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ACUMULADOS" sheetId="1" r:id="rId1"/>
    <sheet name="Hoja3" sheetId="3" r:id="rId2"/>
  </sheets>
  <definedNames>
    <definedName name="_xlnm.Print_Area" localSheetId="0">ACUMULADOS!$A$1:$P$26</definedName>
  </definedNames>
  <calcPr calcId="145621"/>
</workbook>
</file>

<file path=xl/calcChain.xml><?xml version="1.0" encoding="utf-8"?>
<calcChain xmlns="http://schemas.openxmlformats.org/spreadsheetml/2006/main">
  <c r="O4" i="1" l="1"/>
  <c r="P4" i="1" s="1"/>
  <c r="Q4" i="1" l="1"/>
</calcChain>
</file>

<file path=xl/sharedStrings.xml><?xml version="1.0" encoding="utf-8"?>
<sst xmlns="http://schemas.openxmlformats.org/spreadsheetml/2006/main" count="20" uniqueCount="20">
  <si>
    <t>OBJETIVO AÑO</t>
  </si>
  <si>
    <t>% CUMPL.</t>
  </si>
  <si>
    <t>ENE</t>
  </si>
  <si>
    <t>FEB</t>
  </si>
  <si>
    <t>MAR</t>
  </si>
  <si>
    <t>ABRIL</t>
  </si>
  <si>
    <t>MAYO</t>
  </si>
  <si>
    <t>JUNIO</t>
  </si>
  <si>
    <t>JULIO</t>
  </si>
  <si>
    <t>AGO</t>
  </si>
  <si>
    <t>SEPT</t>
  </si>
  <si>
    <t>OCT</t>
  </si>
  <si>
    <t>NOV</t>
  </si>
  <si>
    <t>DIC</t>
  </si>
  <si>
    <t>ACUM AÑO</t>
  </si>
  <si>
    <t>CENTRO DE MEDIACION</t>
  </si>
  <si>
    <t>VARIACION ANUAL VS PLAN</t>
  </si>
  <si>
    <t>GESTION CENTRO DE MEDIACION</t>
  </si>
  <si>
    <t>AVANCE PROGRAMATICO POA 2017</t>
  </si>
  <si>
    <t>Fuente: Informes mensuales de Subprocuradores subida al sistema Mi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</si>
</sst>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0" applyNumberFormat="1" applyBorder="1"/>
    <xf numFmtId="0" fontId="2" fillId="2" borderId="1" xfId="0" applyFont="1" applyFill="1" applyBorder="1"/>
    <xf numFmtId="164" fontId="2" fillId="2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0" xfId="0" applyFont="1" applyFill="1"/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0" fillId="0" borderId="4" xfId="1" applyNumberFormat="1" applyFont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/>
    <xf numFmtId="0" fontId="2" fillId="0" borderId="0" xfId="0" applyFont="1" applyAlignment="1">
      <alignment horizontal="right"/>
    </xf>
    <xf numFmtId="164" fontId="2" fillId="3" borderId="4" xfId="1" applyNumberFormat="1" applyFont="1" applyFill="1" applyBorder="1"/>
    <xf numFmtId="164" fontId="2" fillId="3" borderId="4" xfId="0" applyNumberFormat="1" applyFont="1" applyFill="1" applyBorder="1"/>
    <xf numFmtId="9" fontId="2" fillId="3" borderId="4" xfId="2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9" fontId="2" fillId="0" borderId="0" xfId="2" applyFont="1" applyFill="1" applyBorder="1"/>
    <xf numFmtId="0" fontId="2" fillId="0" borderId="3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00774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3"/>
  <sheetViews>
    <sheetView tabSelected="1" zoomScale="110" zoomScaleNormal="110" workbookViewId="0">
      <selection activeCell="F7" sqref="F7"/>
    </sheetView>
  </sheetViews>
  <sheetFormatPr baseColWidth="10" defaultRowHeight="15" x14ac:dyDescent="0.25"/>
  <cols>
    <col min="1" max="1" width="32.85546875" customWidth="1"/>
    <col min="2" max="2" width="13.5703125" style="1" customWidth="1"/>
    <col min="3" max="3" width="9" style="1" customWidth="1"/>
    <col min="4" max="4" width="8.28515625" style="1" customWidth="1"/>
    <col min="5" max="5" width="7.140625" style="1" customWidth="1"/>
    <col min="6" max="6" width="7.28515625" style="1" customWidth="1"/>
    <col min="7" max="7" width="8.5703125" style="1" customWidth="1"/>
    <col min="8" max="8" width="8.7109375" style="1" customWidth="1"/>
    <col min="9" max="9" width="10" style="1" customWidth="1"/>
    <col min="10" max="10" width="9.140625" style="1" customWidth="1"/>
    <col min="11" max="11" width="7.7109375" style="1" customWidth="1"/>
    <col min="12" max="12" width="8.140625" style="1" customWidth="1"/>
    <col min="13" max="13" width="7.5703125" style="1" customWidth="1"/>
    <col min="14" max="14" width="7.28515625" style="1" customWidth="1"/>
    <col min="15" max="15" width="11.42578125" customWidth="1"/>
    <col min="17" max="17" width="14.28515625" customWidth="1"/>
  </cols>
  <sheetData>
    <row r="2" spans="1:17" ht="15.75" thickBot="1" x14ac:dyDescent="0.3">
      <c r="A2" s="23" t="s">
        <v>17</v>
      </c>
      <c r="B2" s="23"/>
    </row>
    <row r="3" spans="1:17" s="9" customFormat="1" ht="44.25" customHeight="1" x14ac:dyDescent="0.25">
      <c r="A3" s="4" t="s">
        <v>18</v>
      </c>
      <c r="B3" s="5" t="s">
        <v>0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8" t="s">
        <v>1</v>
      </c>
      <c r="Q3" s="7" t="s">
        <v>16</v>
      </c>
    </row>
    <row r="4" spans="1:17" x14ac:dyDescent="0.25">
      <c r="A4" s="13" t="s">
        <v>15</v>
      </c>
      <c r="B4" s="17">
        <v>8725</v>
      </c>
      <c r="C4" s="12">
        <v>689</v>
      </c>
      <c r="D4" s="12">
        <v>715</v>
      </c>
      <c r="E4" s="12">
        <v>1182</v>
      </c>
      <c r="F4" s="12">
        <v>753</v>
      </c>
      <c r="G4" s="12">
        <v>884</v>
      </c>
      <c r="H4" s="12">
        <v>1228</v>
      </c>
      <c r="I4" s="12">
        <v>1265</v>
      </c>
      <c r="J4" s="12">
        <v>1468</v>
      </c>
      <c r="K4" s="12">
        <v>1429</v>
      </c>
      <c r="L4" s="12">
        <v>1168</v>
      </c>
      <c r="M4" s="12">
        <v>1013</v>
      </c>
      <c r="N4" s="12">
        <v>950</v>
      </c>
      <c r="O4" s="18">
        <f>SUM(C4:N4)</f>
        <v>12744</v>
      </c>
      <c r="P4" s="19">
        <f>O4/B4</f>
        <v>1.4606303724928367</v>
      </c>
      <c r="Q4" s="14">
        <f>B4-O4</f>
        <v>-4019</v>
      </c>
    </row>
    <row r="5" spans="1:17" x14ac:dyDescent="0.25">
      <c r="A5" s="15"/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1"/>
      <c r="P5" s="22"/>
      <c r="Q5" s="3"/>
    </row>
    <row r="6" spans="1:17" x14ac:dyDescent="0.25">
      <c r="A6" s="15" t="s">
        <v>19</v>
      </c>
      <c r="B6" s="2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1"/>
      <c r="P6" s="22"/>
      <c r="Q6" s="3"/>
    </row>
    <row r="7" spans="1:17" x14ac:dyDescent="0.25">
      <c r="A7" s="15"/>
      <c r="B7" s="2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1"/>
      <c r="P7" s="22"/>
      <c r="Q7" s="3"/>
    </row>
    <row r="8" spans="1:17" x14ac:dyDescent="0.25">
      <c r="A8" s="15"/>
      <c r="B8" s="2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1"/>
      <c r="P8" s="22"/>
      <c r="Q8" s="3"/>
    </row>
    <row r="10" spans="1:17" x14ac:dyDescent="0.25">
      <c r="B10" s="10"/>
      <c r="N10"/>
    </row>
    <row r="11" spans="1:17" x14ac:dyDescent="0.25">
      <c r="A11" s="16"/>
      <c r="N11"/>
    </row>
    <row r="12" spans="1:17" x14ac:dyDescent="0.25">
      <c r="A12" s="16"/>
      <c r="N12"/>
    </row>
    <row r="13" spans="1:17" x14ac:dyDescent="0.25">
      <c r="B13" s="11"/>
      <c r="C13" s="10"/>
    </row>
  </sheetData>
  <mergeCells count="1">
    <mergeCell ref="A2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ACUMULADOS</vt:lpstr>
      <vt:lpstr>Hoja3</vt:lpstr>
      <vt:lpstr>ACUMULADOS!Área_de_impresión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mdespinoza</dc:creator>
  <cp:lastModifiedBy>Nestor Leon Tamayo Delgado</cp:lastModifiedBy>
  <cp:lastPrinted>2018-02-22T19:24:29Z</cp:lastPrinted>
  <dcterms:created xsi:type="dcterms:W3CDTF">2016-03-09T17:52:11Z</dcterms:created>
  <dcterms:modified xsi:type="dcterms:W3CDTF">2018-02-22T20:10:08Z</dcterms:modified>
</cp:coreProperties>
</file>