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7995"/>
  </bookViews>
  <sheets>
    <sheet name="ACUMULADO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N25" i="1" l="1"/>
  <c r="N26" i="1"/>
  <c r="N27" i="1"/>
  <c r="N24" i="1"/>
  <c r="C28" i="1"/>
  <c r="D28" i="1"/>
  <c r="E28" i="1"/>
  <c r="F28" i="1"/>
  <c r="G28" i="1"/>
  <c r="H28" i="1"/>
  <c r="I28" i="1"/>
  <c r="J28" i="1"/>
  <c r="K28" i="1"/>
  <c r="L28" i="1"/>
  <c r="M28" i="1"/>
  <c r="B28" i="1"/>
  <c r="N21" i="1"/>
  <c r="N20" i="1"/>
  <c r="C22" i="1"/>
  <c r="D22" i="1"/>
  <c r="E22" i="1"/>
  <c r="F22" i="1"/>
  <c r="G22" i="1"/>
  <c r="H22" i="1"/>
  <c r="I22" i="1"/>
  <c r="J22" i="1"/>
  <c r="K22" i="1"/>
  <c r="L22" i="1"/>
  <c r="M22" i="1"/>
  <c r="B22" i="1"/>
  <c r="N14" i="1"/>
  <c r="N15" i="1"/>
  <c r="N16" i="1"/>
  <c r="N17" i="1"/>
  <c r="N13" i="1"/>
  <c r="C18" i="1"/>
  <c r="D18" i="1"/>
  <c r="E18" i="1"/>
  <c r="F18" i="1"/>
  <c r="G18" i="1"/>
  <c r="H18" i="1"/>
  <c r="I18" i="1"/>
  <c r="J18" i="1"/>
  <c r="K18" i="1"/>
  <c r="L18" i="1"/>
  <c r="M18" i="1"/>
  <c r="B18" i="1"/>
  <c r="N6" i="1"/>
  <c r="N7" i="1"/>
  <c r="N8" i="1"/>
  <c r="N9" i="1"/>
  <c r="N10" i="1"/>
  <c r="N5" i="1"/>
  <c r="N18" i="1" l="1"/>
  <c r="N28" i="1"/>
  <c r="N22" i="1"/>
  <c r="F11" i="1"/>
  <c r="F29" i="1" s="1"/>
  <c r="G11" i="1"/>
  <c r="G29" i="1" s="1"/>
  <c r="H11" i="1"/>
  <c r="H29" i="1" s="1"/>
  <c r="I11" i="1"/>
  <c r="I29" i="1" s="1"/>
  <c r="J11" i="1"/>
  <c r="J29" i="1" s="1"/>
  <c r="K11" i="1"/>
  <c r="K29" i="1" s="1"/>
  <c r="L11" i="1"/>
  <c r="L29" i="1" s="1"/>
  <c r="M11" i="1"/>
  <c r="M29" i="1" s="1"/>
  <c r="C11" i="1"/>
  <c r="C29" i="1" s="1"/>
  <c r="D11" i="1"/>
  <c r="D29" i="1" s="1"/>
  <c r="E11" i="1"/>
  <c r="E29" i="1" s="1"/>
  <c r="B11" i="1"/>
  <c r="N11" i="1" l="1"/>
  <c r="N29" i="1" s="1"/>
  <c r="B29" i="1"/>
</calcChain>
</file>

<file path=xl/sharedStrings.xml><?xml version="1.0" encoding="utf-8"?>
<sst xmlns="http://schemas.openxmlformats.org/spreadsheetml/2006/main" count="82" uniqueCount="39">
  <si>
    <t>PATROCINIO</t>
  </si>
  <si>
    <t>TOTAL PROCURADURIA</t>
  </si>
  <si>
    <t>ENE</t>
  </si>
  <si>
    <t>FEB</t>
  </si>
  <si>
    <t>MAR</t>
  </si>
  <si>
    <t>ABRIL</t>
  </si>
  <si>
    <t>MAYO</t>
  </si>
  <si>
    <t>JUNIO</t>
  </si>
  <si>
    <t>JULIO</t>
  </si>
  <si>
    <t>AGO</t>
  </si>
  <si>
    <t>SEPT</t>
  </si>
  <si>
    <t>OCT</t>
  </si>
  <si>
    <t>NOV</t>
  </si>
  <si>
    <t>DIC</t>
  </si>
  <si>
    <t>ACUM AÑO</t>
  </si>
  <si>
    <t>Piezas procesales presentadas</t>
  </si>
  <si>
    <t>Diligencias judicales</t>
  </si>
  <si>
    <t>Informes</t>
  </si>
  <si>
    <t>Asistencias a comsiones</t>
  </si>
  <si>
    <t>RECURSOS ADMINISTRATIVOS Y TRIB.</t>
  </si>
  <si>
    <t>Resoluciones, provid. y oficios de fin.</t>
  </si>
  <si>
    <t>Oficios y providencias de sustanciacion</t>
  </si>
  <si>
    <t>Atencion al usuario</t>
  </si>
  <si>
    <t>Atencion de otros tramites</t>
  </si>
  <si>
    <t>ASESORIA DE SUELO</t>
  </si>
  <si>
    <t>Informes generales y proy. De Ordenanza</t>
  </si>
  <si>
    <t>Minutas</t>
  </si>
  <si>
    <t>Reuniones de coordinación</t>
  </si>
  <si>
    <t>Asistencia a comisiones</t>
  </si>
  <si>
    <t>Asistencias a comisiones</t>
  </si>
  <si>
    <t>ASESORÍA GENERAL</t>
  </si>
  <si>
    <t>Informes Generales y Proyectos de Ord.</t>
  </si>
  <si>
    <t>Mesas de trabajo</t>
  </si>
  <si>
    <t>TOTAL</t>
  </si>
  <si>
    <t>INDICADORES DE MEDICION POR AREA 2017</t>
  </si>
  <si>
    <t>INFORME POR CONCEPTO POR MES, AÑO 2017</t>
  </si>
  <si>
    <t>Reuniones de Coordinación</t>
  </si>
  <si>
    <t>Fuente: Informes mensuales de Subprocuradurías.</t>
  </si>
  <si>
    <t>ANEXO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</si>
</sst>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Border="1"/>
    <xf numFmtId="164" fontId="2" fillId="0" borderId="1" xfId="1" applyNumberFormat="1" applyFont="1" applyBorder="1"/>
    <xf numFmtId="0" fontId="2" fillId="0" borderId="0" xfId="0" applyFont="1"/>
    <xf numFmtId="164" fontId="0" fillId="0" borderId="1" xfId="1" applyNumberFormat="1" applyFont="1" applyFill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2" xfId="0" applyBorder="1"/>
    <xf numFmtId="164" fontId="0" fillId="0" borderId="2" xfId="1" applyNumberFormat="1" applyFont="1" applyBorder="1"/>
    <xf numFmtId="164" fontId="2" fillId="0" borderId="0" xfId="1" applyNumberFormat="1" applyFont="1"/>
    <xf numFmtId="164" fontId="2" fillId="0" borderId="3" xfId="0" applyNumberFormat="1" applyFont="1" applyBorder="1"/>
    <xf numFmtId="164" fontId="2" fillId="0" borderId="3" xfId="1" applyNumberFormat="1" applyFont="1" applyBorder="1"/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Border="1"/>
    <xf numFmtId="164" fontId="2" fillId="2" borderId="5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0" borderId="3" xfId="0" applyFont="1" applyBorder="1"/>
    <xf numFmtId="164" fontId="1" fillId="0" borderId="2" xfId="1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wrapText="1"/>
    </xf>
    <xf numFmtId="0" fontId="2" fillId="2" borderId="4" xfId="0" applyFont="1" applyFill="1" applyBorder="1"/>
    <xf numFmtId="164" fontId="2" fillId="0" borderId="3" xfId="0" applyNumberFormat="1" applyFont="1" applyFill="1" applyBorder="1" applyAlignment="1">
      <alignment horizontal="center" wrapText="1"/>
    </xf>
    <xf numFmtId="164" fontId="0" fillId="0" borderId="2" xfId="1" applyNumberFormat="1" applyFont="1" applyFill="1" applyBorder="1"/>
    <xf numFmtId="0" fontId="0" fillId="2" borderId="0" xfId="0" applyFill="1"/>
    <xf numFmtId="0" fontId="2" fillId="3" borderId="0" xfId="0" applyFont="1" applyFill="1"/>
    <xf numFmtId="164" fontId="2" fillId="3" borderId="0" xfId="1" applyNumberFormat="1" applyFont="1" applyFill="1"/>
    <xf numFmtId="164" fontId="2" fillId="2" borderId="9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8" xfId="0" applyFont="1" applyFill="1" applyBorder="1"/>
    <xf numFmtId="164" fontId="0" fillId="0" borderId="0" xfId="1" applyNumberFormat="1" applyFont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3" borderId="7" xfId="1" applyNumberFormat="1" applyFont="1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00774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2183717" y="2103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2183717" y="6336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0" zoomScaleNormal="110" workbookViewId="0">
      <selection activeCell="N31" sqref="A1:N31"/>
    </sheetView>
  </sheetViews>
  <sheetFormatPr baseColWidth="10" defaultRowHeight="15" x14ac:dyDescent="0.25"/>
  <cols>
    <col min="1" max="1" width="33.7109375" customWidth="1"/>
    <col min="2" max="2" width="8.28515625" style="1" customWidth="1"/>
    <col min="3" max="3" width="11.7109375" style="1" customWidth="1"/>
    <col min="4" max="5" width="8.5703125" style="1" customWidth="1"/>
    <col min="6" max="6" width="8.7109375" style="1" customWidth="1"/>
    <col min="7" max="7" width="10" style="1" customWidth="1"/>
    <col min="8" max="8" width="9.140625" style="1" customWidth="1"/>
    <col min="9" max="9" width="7.7109375" style="1" customWidth="1"/>
    <col min="10" max="10" width="8.140625" style="1" customWidth="1"/>
    <col min="11" max="11" width="7.5703125" style="1" customWidth="1"/>
    <col min="12" max="12" width="7.28515625" style="1" customWidth="1"/>
    <col min="13" max="13" width="11.42578125" customWidth="1"/>
  </cols>
  <sheetData>
    <row r="1" spans="1:14" ht="32.25" customHeight="1" x14ac:dyDescent="0.3">
      <c r="A1" s="33" t="s">
        <v>38</v>
      </c>
    </row>
    <row r="2" spans="1:14" ht="15.75" thickBot="1" x14ac:dyDescent="0.3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0.75" customHeight="1" thickBot="1" x14ac:dyDescent="0.3">
      <c r="A3" s="31" t="s">
        <v>34</v>
      </c>
      <c r="J3"/>
      <c r="K3"/>
      <c r="L3"/>
    </row>
    <row r="4" spans="1:14" s="8" customFormat="1" ht="15.75" thickBot="1" x14ac:dyDescent="0.3">
      <c r="A4" s="21" t="s">
        <v>0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7" t="s">
        <v>14</v>
      </c>
    </row>
    <row r="5" spans="1:14" x14ac:dyDescent="0.25">
      <c r="A5" s="9" t="s">
        <v>15</v>
      </c>
      <c r="B5" s="10">
        <v>343</v>
      </c>
      <c r="C5" s="10">
        <v>320</v>
      </c>
      <c r="D5" s="10">
        <v>314</v>
      </c>
      <c r="E5" s="10">
        <v>374</v>
      </c>
      <c r="F5" s="10">
        <v>408</v>
      </c>
      <c r="G5" s="10">
        <v>321</v>
      </c>
      <c r="H5" s="10">
        <v>345</v>
      </c>
      <c r="I5" s="10">
        <v>330</v>
      </c>
      <c r="J5" s="10">
        <v>413</v>
      </c>
      <c r="K5" s="10">
        <v>411</v>
      </c>
      <c r="L5" s="10">
        <v>332</v>
      </c>
      <c r="M5" s="9">
        <v>272</v>
      </c>
      <c r="N5" s="15">
        <f>SUM(B5:M5)</f>
        <v>4183</v>
      </c>
    </row>
    <row r="6" spans="1:14" x14ac:dyDescent="0.25">
      <c r="A6" s="3" t="s">
        <v>16</v>
      </c>
      <c r="B6" s="2">
        <v>45</v>
      </c>
      <c r="C6" s="2">
        <v>40</v>
      </c>
      <c r="D6" s="2">
        <v>49</v>
      </c>
      <c r="E6" s="2">
        <v>46</v>
      </c>
      <c r="F6" s="2">
        <v>43</v>
      </c>
      <c r="G6" s="2">
        <v>67</v>
      </c>
      <c r="H6" s="2">
        <v>76</v>
      </c>
      <c r="I6" s="2">
        <v>96</v>
      </c>
      <c r="J6" s="2">
        <v>110</v>
      </c>
      <c r="K6" s="2">
        <v>96</v>
      </c>
      <c r="L6" s="2">
        <v>89</v>
      </c>
      <c r="M6" s="3">
        <v>76</v>
      </c>
      <c r="N6" s="7">
        <f t="shared" ref="N6:N11" si="0">SUM(B6:M6)</f>
        <v>833</v>
      </c>
    </row>
    <row r="7" spans="1:14" x14ac:dyDescent="0.25">
      <c r="A7" s="3" t="s">
        <v>17</v>
      </c>
      <c r="B7" s="2">
        <v>1</v>
      </c>
      <c r="C7" s="2">
        <v>2</v>
      </c>
      <c r="D7" s="2">
        <v>2</v>
      </c>
      <c r="E7" s="2">
        <v>5</v>
      </c>
      <c r="F7" s="2">
        <v>6</v>
      </c>
      <c r="G7" s="2">
        <v>5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3">
        <v>0</v>
      </c>
      <c r="N7" s="7">
        <f t="shared" si="0"/>
        <v>22</v>
      </c>
    </row>
    <row r="8" spans="1:14" x14ac:dyDescent="0.25">
      <c r="A8" s="3" t="s">
        <v>18</v>
      </c>
      <c r="B8" s="2">
        <v>15</v>
      </c>
      <c r="C8" s="2">
        <v>5</v>
      </c>
      <c r="D8" s="2">
        <v>6</v>
      </c>
      <c r="E8" s="2">
        <v>7</v>
      </c>
      <c r="F8" s="2">
        <v>8</v>
      </c>
      <c r="G8" s="2">
        <v>8</v>
      </c>
      <c r="H8" s="2">
        <v>9</v>
      </c>
      <c r="I8" s="2">
        <v>7</v>
      </c>
      <c r="J8" s="2">
        <v>9</v>
      </c>
      <c r="K8" s="2">
        <v>5</v>
      </c>
      <c r="L8" s="2">
        <v>10</v>
      </c>
      <c r="M8" s="3">
        <v>3</v>
      </c>
      <c r="N8" s="7">
        <f t="shared" si="0"/>
        <v>92</v>
      </c>
    </row>
    <row r="9" spans="1:14" x14ac:dyDescent="0.25">
      <c r="A9" s="3" t="s">
        <v>27</v>
      </c>
      <c r="B9" s="2">
        <v>0</v>
      </c>
      <c r="C9" s="2">
        <v>0</v>
      </c>
      <c r="D9" s="2">
        <v>0</v>
      </c>
      <c r="E9" s="2">
        <v>1</v>
      </c>
      <c r="F9" s="2">
        <v>7</v>
      </c>
      <c r="G9" s="2">
        <v>1</v>
      </c>
      <c r="H9" s="2">
        <v>2</v>
      </c>
      <c r="I9" s="2">
        <v>0</v>
      </c>
      <c r="J9" s="2">
        <v>0</v>
      </c>
      <c r="K9" s="2">
        <v>0</v>
      </c>
      <c r="L9" s="2">
        <v>2</v>
      </c>
      <c r="M9" s="3">
        <v>0</v>
      </c>
      <c r="N9" s="7">
        <f t="shared" si="0"/>
        <v>13</v>
      </c>
    </row>
    <row r="10" spans="1:14" x14ac:dyDescent="0.25">
      <c r="A10" s="3" t="s">
        <v>32</v>
      </c>
      <c r="B10" s="2">
        <v>1</v>
      </c>
      <c r="C10" s="2">
        <v>2</v>
      </c>
      <c r="D10" s="2">
        <v>2</v>
      </c>
      <c r="E10" s="2">
        <v>4</v>
      </c>
      <c r="F10" s="2">
        <v>7</v>
      </c>
      <c r="G10" s="2">
        <v>2</v>
      </c>
      <c r="H10" s="2">
        <v>7</v>
      </c>
      <c r="I10" s="2">
        <v>4</v>
      </c>
      <c r="J10" s="2">
        <v>0</v>
      </c>
      <c r="K10" s="2">
        <v>3</v>
      </c>
      <c r="L10" s="2">
        <v>2</v>
      </c>
      <c r="M10" s="3">
        <v>4</v>
      </c>
      <c r="N10" s="7">
        <f t="shared" si="0"/>
        <v>38</v>
      </c>
    </row>
    <row r="11" spans="1:14" s="5" customFormat="1" ht="15.75" thickBot="1" x14ac:dyDescent="0.3">
      <c r="A11" s="18" t="s">
        <v>33</v>
      </c>
      <c r="B11" s="13">
        <f>SUM(B5:B10)</f>
        <v>405</v>
      </c>
      <c r="C11" s="13">
        <f t="shared" ref="C11:E11" si="1">SUM(C5:C10)</f>
        <v>369</v>
      </c>
      <c r="D11" s="13">
        <f t="shared" si="1"/>
        <v>373</v>
      </c>
      <c r="E11" s="13">
        <f t="shared" si="1"/>
        <v>437</v>
      </c>
      <c r="F11" s="13">
        <f t="shared" ref="F11" si="2">SUM(F5:F10)</f>
        <v>479</v>
      </c>
      <c r="G11" s="13">
        <f t="shared" ref="G11" si="3">SUM(G5:G10)</f>
        <v>404</v>
      </c>
      <c r="H11" s="13">
        <f t="shared" ref="H11" si="4">SUM(H5:H10)</f>
        <v>439</v>
      </c>
      <c r="I11" s="13">
        <f t="shared" ref="I11" si="5">SUM(I5:I10)</f>
        <v>437</v>
      </c>
      <c r="J11" s="13">
        <f t="shared" ref="J11" si="6">SUM(J5:J10)</f>
        <v>532</v>
      </c>
      <c r="K11" s="13">
        <f t="shared" ref="K11" si="7">SUM(K5:K10)</f>
        <v>515</v>
      </c>
      <c r="L11" s="13">
        <f t="shared" ref="L11" si="8">SUM(L5:L10)</f>
        <v>436</v>
      </c>
      <c r="M11" s="13">
        <f t="shared" ref="M11" si="9">SUM(M5:M10)</f>
        <v>355</v>
      </c>
      <c r="N11" s="12">
        <f t="shared" si="0"/>
        <v>5181</v>
      </c>
    </row>
    <row r="12" spans="1:14" s="8" customFormat="1" ht="15.75" thickBot="1" x14ac:dyDescent="0.3">
      <c r="A12" s="21" t="s">
        <v>19</v>
      </c>
      <c r="B12" s="16" t="s">
        <v>2</v>
      </c>
      <c r="C12" s="16" t="s">
        <v>3</v>
      </c>
      <c r="D12" s="16" t="s">
        <v>4</v>
      </c>
      <c r="E12" s="16" t="s">
        <v>5</v>
      </c>
      <c r="F12" s="16" t="s">
        <v>6</v>
      </c>
      <c r="G12" s="16" t="s">
        <v>7</v>
      </c>
      <c r="H12" s="16" t="s">
        <v>8</v>
      </c>
      <c r="I12" s="16" t="s">
        <v>9</v>
      </c>
      <c r="J12" s="16" t="s">
        <v>10</v>
      </c>
      <c r="K12" s="16" t="s">
        <v>11</v>
      </c>
      <c r="L12" s="16" t="s">
        <v>12</v>
      </c>
      <c r="M12" s="16" t="s">
        <v>13</v>
      </c>
      <c r="N12" s="17" t="s">
        <v>14</v>
      </c>
    </row>
    <row r="13" spans="1:14" x14ac:dyDescent="0.25">
      <c r="A13" s="9" t="s">
        <v>20</v>
      </c>
      <c r="B13" s="19">
        <v>110</v>
      </c>
      <c r="C13" s="19">
        <v>105</v>
      </c>
      <c r="D13" s="19">
        <v>103</v>
      </c>
      <c r="E13" s="19">
        <v>115</v>
      </c>
      <c r="F13" s="19">
        <v>80</v>
      </c>
      <c r="G13" s="19">
        <v>120</v>
      </c>
      <c r="H13" s="19">
        <v>175</v>
      </c>
      <c r="I13" s="19">
        <v>140</v>
      </c>
      <c r="J13" s="19">
        <v>115</v>
      </c>
      <c r="K13" s="19">
        <v>110</v>
      </c>
      <c r="L13" s="19">
        <v>148</v>
      </c>
      <c r="M13" s="19">
        <v>70</v>
      </c>
      <c r="N13" s="20">
        <f>SUM(B13:M13)</f>
        <v>1391</v>
      </c>
    </row>
    <row r="14" spans="1:14" x14ac:dyDescent="0.25">
      <c r="A14" s="3" t="s">
        <v>21</v>
      </c>
      <c r="B14" s="2">
        <v>150</v>
      </c>
      <c r="C14" s="2">
        <v>160</v>
      </c>
      <c r="D14" s="2">
        <v>180</v>
      </c>
      <c r="E14" s="2">
        <v>150</v>
      </c>
      <c r="F14" s="2">
        <v>170</v>
      </c>
      <c r="G14" s="2">
        <v>160</v>
      </c>
      <c r="H14" s="2">
        <v>150</v>
      </c>
      <c r="I14" s="2">
        <v>110</v>
      </c>
      <c r="J14" s="2">
        <v>140</v>
      </c>
      <c r="K14" s="2">
        <v>160</v>
      </c>
      <c r="L14" s="2">
        <v>227</v>
      </c>
      <c r="M14" s="2">
        <v>190</v>
      </c>
      <c r="N14" s="14">
        <f t="shared" ref="N14:N18" si="10">SUM(B14:M14)</f>
        <v>1947</v>
      </c>
    </row>
    <row r="15" spans="1:14" x14ac:dyDescent="0.25">
      <c r="A15" s="3" t="s">
        <v>23</v>
      </c>
      <c r="B15" s="2">
        <v>25</v>
      </c>
      <c r="C15" s="2">
        <v>25</v>
      </c>
      <c r="D15" s="2">
        <v>20</v>
      </c>
      <c r="E15" s="2">
        <v>35</v>
      </c>
      <c r="F15" s="2">
        <v>35</v>
      </c>
      <c r="G15" s="2">
        <v>35</v>
      </c>
      <c r="H15" s="2">
        <v>35</v>
      </c>
      <c r="I15" s="2">
        <v>35</v>
      </c>
      <c r="J15" s="2">
        <v>35</v>
      </c>
      <c r="K15" s="2">
        <v>35</v>
      </c>
      <c r="L15" s="2">
        <v>35</v>
      </c>
      <c r="M15" s="2">
        <v>35</v>
      </c>
      <c r="N15" s="14">
        <f t="shared" si="10"/>
        <v>385</v>
      </c>
    </row>
    <row r="16" spans="1:14" x14ac:dyDescent="0.25">
      <c r="A16" s="3" t="s">
        <v>28</v>
      </c>
      <c r="B16" s="2">
        <v>35</v>
      </c>
      <c r="C16" s="2">
        <v>35</v>
      </c>
      <c r="D16" s="2">
        <v>30</v>
      </c>
      <c r="E16" s="2">
        <v>30</v>
      </c>
      <c r="F16" s="2">
        <v>35</v>
      </c>
      <c r="G16" s="2">
        <v>30</v>
      </c>
      <c r="H16" s="2">
        <v>30</v>
      </c>
      <c r="I16" s="2">
        <v>30</v>
      </c>
      <c r="J16" s="2">
        <v>30</v>
      </c>
      <c r="K16" s="2">
        <v>30</v>
      </c>
      <c r="L16" s="2">
        <v>30</v>
      </c>
      <c r="M16" s="2">
        <v>30</v>
      </c>
      <c r="N16" s="14">
        <f t="shared" si="10"/>
        <v>375</v>
      </c>
    </row>
    <row r="17" spans="1:14" x14ac:dyDescent="0.25">
      <c r="A17" s="3" t="s">
        <v>27</v>
      </c>
      <c r="B17" s="2">
        <v>30</v>
      </c>
      <c r="C17" s="2">
        <v>30</v>
      </c>
      <c r="D17" s="2">
        <v>30</v>
      </c>
      <c r="E17" s="2">
        <v>35</v>
      </c>
      <c r="F17" s="2">
        <v>40</v>
      </c>
      <c r="G17" s="2">
        <v>30</v>
      </c>
      <c r="H17" s="2">
        <v>30</v>
      </c>
      <c r="I17" s="2">
        <v>35</v>
      </c>
      <c r="J17" s="2">
        <v>35</v>
      </c>
      <c r="K17" s="2">
        <v>35</v>
      </c>
      <c r="L17" s="2">
        <v>35</v>
      </c>
      <c r="M17" s="2">
        <v>35</v>
      </c>
      <c r="N17" s="14">
        <f t="shared" si="10"/>
        <v>400</v>
      </c>
    </row>
    <row r="18" spans="1:14" s="5" customFormat="1" ht="15.75" thickBot="1" x14ac:dyDescent="0.3">
      <c r="A18" s="18" t="s">
        <v>33</v>
      </c>
      <c r="B18" s="13">
        <f>SUM(B13:B17)</f>
        <v>350</v>
      </c>
      <c r="C18" s="13">
        <f>SUM(C13:C17)</f>
        <v>355</v>
      </c>
      <c r="D18" s="13">
        <f>SUM(D13:D17)</f>
        <v>363</v>
      </c>
      <c r="E18" s="13">
        <f>SUM(E13:E17)</f>
        <v>365</v>
      </c>
      <c r="F18" s="13">
        <f>SUM(F13:F17)</f>
        <v>360</v>
      </c>
      <c r="G18" s="13">
        <f>SUM(G13:G17)</f>
        <v>375</v>
      </c>
      <c r="H18" s="13">
        <f>SUM(H13:H17)</f>
        <v>420</v>
      </c>
      <c r="I18" s="13">
        <f>SUM(I13:I17)</f>
        <v>350</v>
      </c>
      <c r="J18" s="13">
        <f>SUM(J13:J17)</f>
        <v>355</v>
      </c>
      <c r="K18" s="13">
        <f>SUM(K13:K17)</f>
        <v>370</v>
      </c>
      <c r="L18" s="13">
        <f>SUM(L13:L17)</f>
        <v>475</v>
      </c>
      <c r="M18" s="13">
        <f>SUM(M13:M17)</f>
        <v>360</v>
      </c>
      <c r="N18" s="22">
        <f t="shared" si="10"/>
        <v>4498</v>
      </c>
    </row>
    <row r="19" spans="1:14" s="5" customFormat="1" ht="15.75" thickBot="1" x14ac:dyDescent="0.3">
      <c r="A19" s="21" t="s">
        <v>24</v>
      </c>
      <c r="B19" s="16" t="s">
        <v>2</v>
      </c>
      <c r="C19" s="16" t="s">
        <v>3</v>
      </c>
      <c r="D19" s="16" t="s">
        <v>4</v>
      </c>
      <c r="E19" s="16" t="s">
        <v>5</v>
      </c>
      <c r="F19" s="16" t="s">
        <v>6</v>
      </c>
      <c r="G19" s="16" t="s">
        <v>7</v>
      </c>
      <c r="H19" s="16" t="s">
        <v>8</v>
      </c>
      <c r="I19" s="16" t="s">
        <v>9</v>
      </c>
      <c r="J19" s="16" t="s">
        <v>10</v>
      </c>
      <c r="K19" s="16" t="s">
        <v>11</v>
      </c>
      <c r="L19" s="16" t="s">
        <v>12</v>
      </c>
      <c r="M19" s="16" t="s">
        <v>13</v>
      </c>
      <c r="N19" s="17" t="s">
        <v>14</v>
      </c>
    </row>
    <row r="20" spans="1:14" x14ac:dyDescent="0.25">
      <c r="A20" s="9" t="s">
        <v>25</v>
      </c>
      <c r="B20" s="10">
        <v>136</v>
      </c>
      <c r="C20" s="10">
        <v>93</v>
      </c>
      <c r="D20" s="10">
        <v>127</v>
      </c>
      <c r="E20" s="10">
        <v>112</v>
      </c>
      <c r="F20" s="10">
        <v>110</v>
      </c>
      <c r="G20" s="10">
        <v>108</v>
      </c>
      <c r="H20" s="10">
        <v>107</v>
      </c>
      <c r="I20" s="10">
        <v>158</v>
      </c>
      <c r="J20" s="10">
        <v>94</v>
      </c>
      <c r="K20" s="10">
        <v>120</v>
      </c>
      <c r="L20" s="10">
        <v>114</v>
      </c>
      <c r="M20" s="23">
        <v>112</v>
      </c>
      <c r="N20" s="15">
        <f>SUM(B20:M20)</f>
        <v>1391</v>
      </c>
    </row>
    <row r="21" spans="1:14" x14ac:dyDescent="0.25">
      <c r="A21" s="3" t="s">
        <v>26</v>
      </c>
      <c r="B21" s="2">
        <v>2</v>
      </c>
      <c r="C21" s="2">
        <v>2</v>
      </c>
      <c r="D21" s="2">
        <v>7</v>
      </c>
      <c r="E21" s="2">
        <v>4</v>
      </c>
      <c r="F21" s="2">
        <v>3</v>
      </c>
      <c r="G21" s="2">
        <v>5</v>
      </c>
      <c r="H21" s="2">
        <v>4</v>
      </c>
      <c r="I21" s="2">
        <v>3</v>
      </c>
      <c r="J21" s="2">
        <v>1</v>
      </c>
      <c r="K21" s="2">
        <v>2</v>
      </c>
      <c r="L21" s="2">
        <v>4</v>
      </c>
      <c r="M21" s="6">
        <v>2</v>
      </c>
      <c r="N21" s="7">
        <f>SUM(B21:M21)</f>
        <v>39</v>
      </c>
    </row>
    <row r="22" spans="1:14" s="5" customFormat="1" ht="15.75" thickBot="1" x14ac:dyDescent="0.3">
      <c r="A22" s="18" t="s">
        <v>33</v>
      </c>
      <c r="B22" s="13">
        <f>SUM(B20:B21)</f>
        <v>138</v>
      </c>
      <c r="C22" s="13">
        <f>SUM(C20:C21)</f>
        <v>95</v>
      </c>
      <c r="D22" s="13">
        <f>SUM(D20:D21)</f>
        <v>134</v>
      </c>
      <c r="E22" s="13">
        <f>SUM(E20:E21)</f>
        <v>116</v>
      </c>
      <c r="F22" s="13">
        <f>SUM(F20:F21)</f>
        <v>113</v>
      </c>
      <c r="G22" s="13">
        <f>SUM(G20:G21)</f>
        <v>113</v>
      </c>
      <c r="H22" s="13">
        <f>SUM(H20:H21)</f>
        <v>111</v>
      </c>
      <c r="I22" s="13">
        <f>SUM(I20:I21)</f>
        <v>161</v>
      </c>
      <c r="J22" s="13">
        <f>SUM(J20:J21)</f>
        <v>95</v>
      </c>
      <c r="K22" s="13">
        <f>SUM(K20:K21)</f>
        <v>122</v>
      </c>
      <c r="L22" s="13">
        <f>SUM(L20:L21)</f>
        <v>118</v>
      </c>
      <c r="M22" s="13">
        <f>SUM(M20:M21)</f>
        <v>114</v>
      </c>
      <c r="N22" s="13">
        <f>SUM(N20:N21)</f>
        <v>1430</v>
      </c>
    </row>
    <row r="23" spans="1:14" s="24" customFormat="1" x14ac:dyDescent="0.25">
      <c r="A23" s="29" t="s">
        <v>30</v>
      </c>
      <c r="B23" s="27" t="s">
        <v>2</v>
      </c>
      <c r="C23" s="27" t="s">
        <v>3</v>
      </c>
      <c r="D23" s="27" t="s">
        <v>4</v>
      </c>
      <c r="E23" s="27" t="s">
        <v>5</v>
      </c>
      <c r="F23" s="27" t="s">
        <v>6</v>
      </c>
      <c r="G23" s="27" t="s">
        <v>7</v>
      </c>
      <c r="H23" s="27" t="s">
        <v>8</v>
      </c>
      <c r="I23" s="27" t="s">
        <v>9</v>
      </c>
      <c r="J23" s="27" t="s">
        <v>10</v>
      </c>
      <c r="K23" s="27" t="s">
        <v>11</v>
      </c>
      <c r="L23" s="27" t="s">
        <v>12</v>
      </c>
      <c r="M23" s="27" t="s">
        <v>13</v>
      </c>
      <c r="N23" s="28" t="s">
        <v>14</v>
      </c>
    </row>
    <row r="24" spans="1:14" x14ac:dyDescent="0.25">
      <c r="A24" s="3" t="s">
        <v>31</v>
      </c>
      <c r="B24" s="2">
        <v>11</v>
      </c>
      <c r="C24" s="2">
        <v>10</v>
      </c>
      <c r="D24" s="2">
        <v>11</v>
      </c>
      <c r="E24" s="2">
        <v>7</v>
      </c>
      <c r="F24" s="2">
        <v>1</v>
      </c>
      <c r="G24" s="2">
        <v>9</v>
      </c>
      <c r="H24" s="2">
        <v>8</v>
      </c>
      <c r="I24" s="2">
        <v>7</v>
      </c>
      <c r="J24" s="2">
        <v>8</v>
      </c>
      <c r="K24" s="2">
        <v>12</v>
      </c>
      <c r="L24" s="2">
        <v>5</v>
      </c>
      <c r="M24" s="3">
        <v>14</v>
      </c>
      <c r="N24" s="7">
        <f>SUM(B24:M24)</f>
        <v>103</v>
      </c>
    </row>
    <row r="25" spans="1:14" x14ac:dyDescent="0.25">
      <c r="A25" s="3" t="s">
        <v>36</v>
      </c>
      <c r="B25" s="2">
        <v>26</v>
      </c>
      <c r="C25" s="2">
        <v>26</v>
      </c>
      <c r="D25" s="2">
        <v>33</v>
      </c>
      <c r="E25" s="2">
        <v>61</v>
      </c>
      <c r="F25" s="2">
        <v>63</v>
      </c>
      <c r="G25" s="2">
        <v>67</v>
      </c>
      <c r="H25" s="2">
        <v>67</v>
      </c>
      <c r="I25" s="2">
        <v>64</v>
      </c>
      <c r="J25" s="2">
        <v>68</v>
      </c>
      <c r="K25" s="2">
        <v>66</v>
      </c>
      <c r="L25" s="2">
        <v>26</v>
      </c>
      <c r="M25" s="3">
        <v>26</v>
      </c>
      <c r="N25" s="7">
        <f t="shared" ref="N25:N27" si="11">SUM(B25:M25)</f>
        <v>593</v>
      </c>
    </row>
    <row r="26" spans="1:14" x14ac:dyDescent="0.25">
      <c r="A26" s="3" t="s">
        <v>29</v>
      </c>
      <c r="B26" s="2">
        <v>14</v>
      </c>
      <c r="C26" s="2">
        <v>21</v>
      </c>
      <c r="D26" s="2">
        <v>24</v>
      </c>
      <c r="E26" s="2">
        <v>42</v>
      </c>
      <c r="F26" s="2">
        <v>42</v>
      </c>
      <c r="G26" s="2">
        <v>39</v>
      </c>
      <c r="H26" s="2">
        <v>37</v>
      </c>
      <c r="I26" s="2">
        <v>31</v>
      </c>
      <c r="J26" s="2">
        <v>30</v>
      </c>
      <c r="K26" s="2">
        <v>37</v>
      </c>
      <c r="L26" s="2">
        <v>21</v>
      </c>
      <c r="M26" s="3">
        <v>21</v>
      </c>
      <c r="N26" s="7">
        <f t="shared" si="11"/>
        <v>359</v>
      </c>
    </row>
    <row r="27" spans="1:14" x14ac:dyDescent="0.25">
      <c r="A27" s="3" t="s">
        <v>22</v>
      </c>
      <c r="B27" s="2">
        <v>16</v>
      </c>
      <c r="C27" s="2">
        <v>27</v>
      </c>
      <c r="D27" s="2">
        <v>18</v>
      </c>
      <c r="E27" s="2">
        <v>26</v>
      </c>
      <c r="F27" s="2">
        <v>5</v>
      </c>
      <c r="G27" s="2">
        <v>8</v>
      </c>
      <c r="H27" s="2">
        <v>9</v>
      </c>
      <c r="I27" s="2">
        <v>8</v>
      </c>
      <c r="J27" s="2">
        <v>9</v>
      </c>
      <c r="K27" s="2">
        <v>9</v>
      </c>
      <c r="L27" s="2">
        <v>27</v>
      </c>
      <c r="M27" s="3">
        <v>27</v>
      </c>
      <c r="N27" s="7">
        <f t="shared" si="11"/>
        <v>189</v>
      </c>
    </row>
    <row r="28" spans="1:14" s="5" customFormat="1" ht="15.75" thickBot="1" x14ac:dyDescent="0.3">
      <c r="A28" s="8" t="s">
        <v>33</v>
      </c>
      <c r="B28" s="4">
        <f>SUM(B24:B27)</f>
        <v>67</v>
      </c>
      <c r="C28" s="4">
        <f t="shared" ref="C28:N28" si="12">SUM(C24:C27)</f>
        <v>84</v>
      </c>
      <c r="D28" s="4">
        <f t="shared" si="12"/>
        <v>86</v>
      </c>
      <c r="E28" s="4">
        <f t="shared" si="12"/>
        <v>136</v>
      </c>
      <c r="F28" s="4">
        <f t="shared" si="12"/>
        <v>111</v>
      </c>
      <c r="G28" s="4">
        <f t="shared" si="12"/>
        <v>123</v>
      </c>
      <c r="H28" s="4">
        <f t="shared" si="12"/>
        <v>121</v>
      </c>
      <c r="I28" s="4">
        <f t="shared" si="12"/>
        <v>110</v>
      </c>
      <c r="J28" s="4">
        <f t="shared" si="12"/>
        <v>115</v>
      </c>
      <c r="K28" s="4">
        <f t="shared" si="12"/>
        <v>124</v>
      </c>
      <c r="L28" s="4">
        <f t="shared" si="12"/>
        <v>79</v>
      </c>
      <c r="M28" s="4">
        <f t="shared" si="12"/>
        <v>88</v>
      </c>
      <c r="N28" s="13">
        <f t="shared" si="12"/>
        <v>1244</v>
      </c>
    </row>
    <row r="29" spans="1:14" s="25" customFormat="1" ht="15.75" thickBot="1" x14ac:dyDescent="0.3">
      <c r="A29" s="25" t="s">
        <v>1</v>
      </c>
      <c r="B29" s="26">
        <f>B11+B18+B22+B28</f>
        <v>960</v>
      </c>
      <c r="C29" s="26">
        <f>C11+C18+C22+C28</f>
        <v>903</v>
      </c>
      <c r="D29" s="26">
        <f>D11+D18+D22+D28</f>
        <v>956</v>
      </c>
      <c r="E29" s="26">
        <f>E11+E18+E22+E28</f>
        <v>1054</v>
      </c>
      <c r="F29" s="26">
        <f>F11+F18+F22+F28</f>
        <v>1063</v>
      </c>
      <c r="G29" s="26">
        <f>G11+G18+G22+G28</f>
        <v>1015</v>
      </c>
      <c r="H29" s="26">
        <f>H11+H18+H22+H28</f>
        <v>1091</v>
      </c>
      <c r="I29" s="26">
        <f>I11+I18+I22+I28</f>
        <v>1058</v>
      </c>
      <c r="J29" s="26">
        <f>J11+J18+J22+J28</f>
        <v>1097</v>
      </c>
      <c r="K29" s="26">
        <f>K11+K18+K22+K28</f>
        <v>1131</v>
      </c>
      <c r="L29" s="26">
        <f>L11+L18+L22+L28</f>
        <v>1108</v>
      </c>
      <c r="M29" s="26">
        <f>M11+M18+M22+M28</f>
        <v>917</v>
      </c>
      <c r="N29" s="32">
        <f>N11+N18+N22+N28</f>
        <v>12353</v>
      </c>
    </row>
    <row r="30" spans="1:14" s="5" customForma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t="s">
        <v>37</v>
      </c>
    </row>
  </sheetData>
  <mergeCells count="1">
    <mergeCell ref="A2:N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mdespinoza</dc:creator>
  <cp:lastModifiedBy>Nestor Leon Tamayo Delgado</cp:lastModifiedBy>
  <cp:lastPrinted>2018-02-22T15:03:05Z</cp:lastPrinted>
  <dcterms:created xsi:type="dcterms:W3CDTF">2016-03-09T17:52:11Z</dcterms:created>
  <dcterms:modified xsi:type="dcterms:W3CDTF">2018-02-22T15:05:25Z</dcterms:modified>
</cp:coreProperties>
</file>