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490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R1" i="1"/>
  <c r="R4" i="1" s="1"/>
  <c r="F1" i="1"/>
  <c r="F4" i="1" s="1"/>
</calcChain>
</file>

<file path=xl/sharedStrings.xml><?xml version="1.0" encoding="utf-8"?>
<sst xmlns="http://schemas.openxmlformats.org/spreadsheetml/2006/main" count="46" uniqueCount="14">
  <si>
    <t>Monto del crédito:</t>
  </si>
  <si>
    <t># Pago</t>
  </si>
  <si>
    <t>Pago Interés</t>
  </si>
  <si>
    <t>Pago Capital</t>
  </si>
  <si>
    <t>Saldo</t>
  </si>
  <si>
    <t>Tasa de interés (anual):</t>
  </si>
  <si>
    <t>Número de pagos (mensuales):</t>
  </si>
  <si>
    <t>Pago (mensual):</t>
  </si>
  <si>
    <t>CAMIONES</t>
  </si>
  <si>
    <t>SEGURO</t>
  </si>
  <si>
    <t>TELEMETRIA</t>
  </si>
  <si>
    <t>COMUNICACIÓN BASE</t>
  </si>
  <si>
    <t>MANTENIMIENTO PREVENTIVO</t>
  </si>
  <si>
    <t>TOTAL A PAGAR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</si>
</sst>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_);[Red]\(&quot;$&quot;#,##0.00\)"/>
    <numFmt numFmtId="165" formatCode="&quot;$&quot;#,##0.00"/>
    <numFmt numFmtId="166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</fills>
  <borders count="4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0" fillId="2" borderId="1" xfId="0" applyFont="1" applyFill="1" applyBorder="1" applyAlignment="1">
      <alignment horizontal="right"/>
    </xf>
    <xf numFmtId="165" fontId="0" fillId="2" borderId="2" xfId="0" applyNumberFormat="1" applyFont="1" applyFill="1" applyBorder="1"/>
    <xf numFmtId="0" fontId="0" fillId="0" borderId="1" xfId="0" applyFont="1" applyBorder="1" applyAlignment="1">
      <alignment horizontal="right"/>
    </xf>
    <xf numFmtId="9" fontId="0" fillId="0" borderId="2" xfId="0" applyNumberFormat="1" applyFont="1" applyBorder="1"/>
    <xf numFmtId="0" fontId="0" fillId="2" borderId="2" xfId="0" applyFont="1" applyFill="1" applyBorder="1"/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166" fontId="0" fillId="0" borderId="2" xfId="0" applyNumberFormat="1" applyFont="1" applyBorder="1"/>
    <xf numFmtId="0" fontId="0" fillId="0" borderId="3" xfId="0" applyBorder="1"/>
    <xf numFmtId="43" fontId="0" fillId="0" borderId="3" xfId="1" applyFont="1" applyBorder="1"/>
    <xf numFmtId="165" fontId="0" fillId="0" borderId="3" xfId="0" applyNumberFormat="1" applyBorder="1"/>
    <xf numFmtId="0" fontId="2" fillId="4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3" fontId="0" fillId="3" borderId="3" xfId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I6" sqref="I6"/>
    </sheetView>
  </sheetViews>
  <sheetFormatPr baseColWidth="10" defaultRowHeight="15" x14ac:dyDescent="0.25"/>
  <cols>
    <col min="1" max="1" width="19.42578125" customWidth="1"/>
    <col min="2" max="2" width="12.5703125" style="1" bestFit="1" customWidth="1"/>
    <col min="3" max="3" width="11.7109375" style="1" bestFit="1" customWidth="1"/>
    <col min="4" max="4" width="12.5703125" style="1" bestFit="1" customWidth="1"/>
    <col min="22" max="22" width="26.7109375" customWidth="1"/>
    <col min="23" max="23" width="15.140625" bestFit="1" customWidth="1"/>
  </cols>
  <sheetData>
    <row r="1" spans="1:23" x14ac:dyDescent="0.25">
      <c r="A1" t="s">
        <v>0</v>
      </c>
      <c r="B1" s="1">
        <v>6480000</v>
      </c>
      <c r="E1" s="7" t="s">
        <v>0</v>
      </c>
      <c r="F1" s="3">
        <f>7200*40</f>
        <v>288000</v>
      </c>
      <c r="I1" t="s">
        <v>0</v>
      </c>
      <c r="J1">
        <v>16000</v>
      </c>
      <c r="N1" t="s">
        <v>0</v>
      </c>
      <c r="O1">
        <v>18000</v>
      </c>
      <c r="Q1" s="2" t="s">
        <v>0</v>
      </c>
      <c r="R1" s="3">
        <f>10000*40</f>
        <v>400000</v>
      </c>
    </row>
    <row r="2" spans="1:23" x14ac:dyDescent="0.25">
      <c r="A2" t="s">
        <v>5</v>
      </c>
      <c r="B2" s="1">
        <v>7.0000000000000007E-2</v>
      </c>
      <c r="E2" s="8" t="s">
        <v>5</v>
      </c>
      <c r="F2" s="5">
        <v>0</v>
      </c>
      <c r="I2" t="s">
        <v>5</v>
      </c>
      <c r="J2">
        <v>0</v>
      </c>
      <c r="N2" t="s">
        <v>5</v>
      </c>
      <c r="O2">
        <v>0</v>
      </c>
      <c r="Q2" s="4" t="s">
        <v>5</v>
      </c>
      <c r="R2" s="5">
        <v>0</v>
      </c>
    </row>
    <row r="3" spans="1:23" x14ac:dyDescent="0.25">
      <c r="A3" t="s">
        <v>6</v>
      </c>
      <c r="B3" s="1">
        <v>60</v>
      </c>
      <c r="E3" s="7" t="s">
        <v>6</v>
      </c>
      <c r="F3" s="6">
        <v>60</v>
      </c>
      <c r="I3" t="s">
        <v>6</v>
      </c>
      <c r="J3">
        <v>60</v>
      </c>
      <c r="N3" t="s">
        <v>6</v>
      </c>
      <c r="O3">
        <v>60</v>
      </c>
      <c r="Q3" s="2" t="s">
        <v>6</v>
      </c>
      <c r="R3" s="6">
        <v>60</v>
      </c>
    </row>
    <row r="4" spans="1:23" ht="18" x14ac:dyDescent="0.35">
      <c r="A4" t="s">
        <v>7</v>
      </c>
      <c r="B4" s="1">
        <v>128311.76654146498</v>
      </c>
      <c r="E4" s="8" t="s">
        <v>7</v>
      </c>
      <c r="F4" s="12">
        <f>PMT(F2/12,F3,-F1)</f>
        <v>4800</v>
      </c>
      <c r="I4" t="s">
        <v>7</v>
      </c>
      <c r="J4">
        <v>266.66666666666669</v>
      </c>
      <c r="N4" t="s">
        <v>7</v>
      </c>
      <c r="O4">
        <v>300</v>
      </c>
      <c r="Q4" s="4" t="s">
        <v>7</v>
      </c>
      <c r="R4" s="12">
        <f>PMT(R2/12,R3,-R1)</f>
        <v>6666.666666666667</v>
      </c>
      <c r="V4" s="9"/>
      <c r="W4" s="9"/>
    </row>
    <row r="5" spans="1:23" ht="18.75" x14ac:dyDescent="0.3">
      <c r="A5" s="20" t="s">
        <v>8</v>
      </c>
      <c r="B5" s="20"/>
      <c r="C5" s="20"/>
      <c r="D5" s="20"/>
      <c r="E5" s="20" t="s">
        <v>9</v>
      </c>
      <c r="F5" s="20"/>
      <c r="G5" s="20"/>
      <c r="H5" s="20"/>
      <c r="I5" s="20" t="s">
        <v>10</v>
      </c>
      <c r="J5" s="20"/>
      <c r="K5" s="20"/>
      <c r="L5" s="20"/>
      <c r="M5" s="20" t="s">
        <v>11</v>
      </c>
      <c r="N5" s="20"/>
      <c r="O5" s="20"/>
      <c r="P5" s="20"/>
      <c r="Q5" s="20" t="s">
        <v>12</v>
      </c>
      <c r="R5" s="20"/>
      <c r="S5" s="20"/>
      <c r="T5" s="20"/>
      <c r="V5" s="10" t="s">
        <v>13</v>
      </c>
      <c r="W5" s="11">
        <f>+B4+F4+J4+O4+R4</f>
        <v>140345.0998747983</v>
      </c>
    </row>
    <row r="6" spans="1:23" x14ac:dyDescent="0.25">
      <c r="A6" s="18" t="s">
        <v>1</v>
      </c>
      <c r="B6" s="19" t="s">
        <v>2</v>
      </c>
      <c r="C6" s="19" t="s">
        <v>3</v>
      </c>
      <c r="D6" s="19" t="s">
        <v>4</v>
      </c>
      <c r="E6" s="18" t="s">
        <v>1</v>
      </c>
      <c r="F6" s="18" t="s">
        <v>2</v>
      </c>
      <c r="G6" s="18" t="s">
        <v>3</v>
      </c>
      <c r="H6" s="18" t="s">
        <v>4</v>
      </c>
      <c r="I6" s="16" t="s">
        <v>1</v>
      </c>
      <c r="J6" s="17" t="s">
        <v>2</v>
      </c>
      <c r="K6" s="17" t="s">
        <v>3</v>
      </c>
      <c r="L6" s="17" t="s">
        <v>4</v>
      </c>
      <c r="M6" s="18" t="s">
        <v>1</v>
      </c>
      <c r="N6" s="18" t="s">
        <v>2</v>
      </c>
      <c r="O6" s="18" t="s">
        <v>3</v>
      </c>
      <c r="P6" s="18" t="s">
        <v>4</v>
      </c>
      <c r="Q6" s="18" t="s">
        <v>1</v>
      </c>
      <c r="R6" s="18" t="s">
        <v>2</v>
      </c>
      <c r="S6" s="18" t="s">
        <v>3</v>
      </c>
      <c r="T6" s="18" t="s">
        <v>4</v>
      </c>
    </row>
    <row r="7" spans="1:23" ht="14.45" x14ac:dyDescent="0.3">
      <c r="A7" s="13">
        <v>1</v>
      </c>
      <c r="B7" s="14">
        <v>37800</v>
      </c>
      <c r="C7" s="14">
        <v>90511.766541464982</v>
      </c>
      <c r="D7" s="14">
        <v>6389488.2334585348</v>
      </c>
      <c r="E7" s="13">
        <v>1</v>
      </c>
      <c r="F7" s="13">
        <v>0</v>
      </c>
      <c r="G7" s="13">
        <v>4800</v>
      </c>
      <c r="H7" s="13">
        <v>283200</v>
      </c>
      <c r="I7" s="13">
        <v>1</v>
      </c>
      <c r="J7" s="15">
        <v>0</v>
      </c>
      <c r="K7" s="15">
        <v>266.66666666666669</v>
      </c>
      <c r="L7" s="15">
        <v>15733.333333333334</v>
      </c>
      <c r="M7" s="13">
        <v>1</v>
      </c>
      <c r="N7" s="13">
        <v>0</v>
      </c>
      <c r="O7" s="13">
        <v>300</v>
      </c>
      <c r="P7" s="13">
        <v>17700</v>
      </c>
      <c r="Q7" s="13">
        <v>1</v>
      </c>
      <c r="R7" s="13">
        <v>0</v>
      </c>
      <c r="S7" s="13">
        <v>6666.666666666667</v>
      </c>
      <c r="T7" s="13">
        <v>393333.33333333331</v>
      </c>
    </row>
    <row r="8" spans="1:23" ht="14.45" x14ac:dyDescent="0.3">
      <c r="A8" s="13">
        <v>2</v>
      </c>
      <c r="B8" s="14">
        <v>37272.014695174788</v>
      </c>
      <c r="C8" s="14">
        <v>91039.751846290193</v>
      </c>
      <c r="D8" s="14">
        <v>6298448.4816122446</v>
      </c>
      <c r="E8" s="13">
        <v>2</v>
      </c>
      <c r="F8" s="13">
        <v>0</v>
      </c>
      <c r="G8" s="13">
        <v>4800</v>
      </c>
      <c r="H8" s="13">
        <v>278400</v>
      </c>
      <c r="I8" s="13">
        <v>2</v>
      </c>
      <c r="J8" s="15">
        <v>0</v>
      </c>
      <c r="K8" s="15">
        <v>266.66666666666669</v>
      </c>
      <c r="L8" s="15">
        <v>15466.666666666666</v>
      </c>
      <c r="M8" s="13">
        <v>2</v>
      </c>
      <c r="N8" s="13">
        <v>0</v>
      </c>
      <c r="O8" s="13">
        <v>300</v>
      </c>
      <c r="P8" s="13">
        <v>17400</v>
      </c>
      <c r="Q8" s="13">
        <v>2</v>
      </c>
      <c r="R8" s="13">
        <v>0</v>
      </c>
      <c r="S8" s="13">
        <v>6666.666666666667</v>
      </c>
      <c r="T8" s="13">
        <v>386666.66666666669</v>
      </c>
    </row>
    <row r="9" spans="1:23" ht="14.45" x14ac:dyDescent="0.3">
      <c r="A9" s="13">
        <v>3</v>
      </c>
      <c r="B9" s="14">
        <v>36740.94947607143</v>
      </c>
      <c r="C9" s="14">
        <v>91570.817065393552</v>
      </c>
      <c r="D9" s="14">
        <v>6206877.6645468511</v>
      </c>
      <c r="E9" s="13">
        <v>3</v>
      </c>
      <c r="F9" s="13">
        <v>0</v>
      </c>
      <c r="G9" s="13">
        <v>4800</v>
      </c>
      <c r="H9" s="13">
        <v>273600</v>
      </c>
      <c r="I9" s="13">
        <v>3</v>
      </c>
      <c r="J9" s="15">
        <v>0</v>
      </c>
      <c r="K9" s="15">
        <v>266.66666666666669</v>
      </c>
      <c r="L9" s="15">
        <v>15200</v>
      </c>
      <c r="M9" s="13">
        <v>3</v>
      </c>
      <c r="N9" s="13">
        <v>0</v>
      </c>
      <c r="O9" s="13">
        <v>300</v>
      </c>
      <c r="P9" s="13">
        <v>17100</v>
      </c>
      <c r="Q9" s="13">
        <v>3</v>
      </c>
      <c r="R9" s="13">
        <v>0</v>
      </c>
      <c r="S9" s="13">
        <v>6666.666666666667</v>
      </c>
      <c r="T9" s="13">
        <v>380000</v>
      </c>
    </row>
    <row r="10" spans="1:23" ht="14.45" x14ac:dyDescent="0.3">
      <c r="A10" s="13">
        <v>4</v>
      </c>
      <c r="B10" s="14">
        <v>36206.786376523298</v>
      </c>
      <c r="C10" s="14">
        <v>92104.980164941677</v>
      </c>
      <c r="D10" s="14">
        <v>6114772.6843819097</v>
      </c>
      <c r="E10" s="13">
        <v>4</v>
      </c>
      <c r="F10" s="13">
        <v>0</v>
      </c>
      <c r="G10" s="13">
        <v>4800</v>
      </c>
      <c r="H10" s="13">
        <v>268800</v>
      </c>
      <c r="I10" s="13">
        <v>4</v>
      </c>
      <c r="J10" s="15">
        <v>0</v>
      </c>
      <c r="K10" s="15">
        <v>266.66666666666669</v>
      </c>
      <c r="L10" s="15">
        <v>14933.333333333334</v>
      </c>
      <c r="M10" s="13">
        <v>4</v>
      </c>
      <c r="N10" s="13">
        <v>0</v>
      </c>
      <c r="O10" s="13">
        <v>300</v>
      </c>
      <c r="P10" s="13">
        <v>16800</v>
      </c>
      <c r="Q10" s="13">
        <v>4</v>
      </c>
      <c r="R10" s="13">
        <v>0</v>
      </c>
      <c r="S10" s="13">
        <v>6666.666666666667</v>
      </c>
      <c r="T10" s="13">
        <v>373333.33333333331</v>
      </c>
    </row>
    <row r="11" spans="1:23" ht="14.45" x14ac:dyDescent="0.3">
      <c r="A11" s="13">
        <v>5</v>
      </c>
      <c r="B11" s="14">
        <v>35669.507325561142</v>
      </c>
      <c r="C11" s="14">
        <v>92642.259215903832</v>
      </c>
      <c r="D11" s="14">
        <v>6022130.4251660062</v>
      </c>
      <c r="E11" s="13">
        <v>5</v>
      </c>
      <c r="F11" s="13">
        <v>0</v>
      </c>
      <c r="G11" s="13">
        <v>4800</v>
      </c>
      <c r="H11" s="13">
        <v>264000</v>
      </c>
      <c r="I11" s="13">
        <v>5</v>
      </c>
      <c r="J11" s="15">
        <v>0</v>
      </c>
      <c r="K11" s="15">
        <v>266.66666666666669</v>
      </c>
      <c r="L11" s="15">
        <v>14666.666666666666</v>
      </c>
      <c r="M11" s="13">
        <v>5</v>
      </c>
      <c r="N11" s="13">
        <v>0</v>
      </c>
      <c r="O11" s="13">
        <v>300</v>
      </c>
      <c r="P11" s="13">
        <v>16500</v>
      </c>
      <c r="Q11" s="13">
        <v>5</v>
      </c>
      <c r="R11" s="13">
        <v>0</v>
      </c>
      <c r="S11" s="13">
        <v>6666.666666666667</v>
      </c>
      <c r="T11" s="13">
        <v>366666.66666666669</v>
      </c>
    </row>
    <row r="12" spans="1:23" ht="14.45" x14ac:dyDescent="0.3">
      <c r="A12" s="13">
        <v>6</v>
      </c>
      <c r="B12" s="14">
        <v>35129.094146801697</v>
      </c>
      <c r="C12" s="14">
        <v>93182.67239466327</v>
      </c>
      <c r="D12" s="14">
        <v>5928947.7527713422</v>
      </c>
      <c r="E12" s="13">
        <v>6</v>
      </c>
      <c r="F12" s="13">
        <v>0</v>
      </c>
      <c r="G12" s="13">
        <v>4800</v>
      </c>
      <c r="H12" s="13">
        <v>259200</v>
      </c>
      <c r="I12" s="13">
        <v>6</v>
      </c>
      <c r="J12" s="15">
        <v>0</v>
      </c>
      <c r="K12" s="15">
        <v>266.66666666666669</v>
      </c>
      <c r="L12" s="15">
        <v>14400</v>
      </c>
      <c r="M12" s="13">
        <v>6</v>
      </c>
      <c r="N12" s="13">
        <v>0</v>
      </c>
      <c r="O12" s="13">
        <v>300</v>
      </c>
      <c r="P12" s="13">
        <v>16200</v>
      </c>
      <c r="Q12" s="13">
        <v>6</v>
      </c>
      <c r="R12" s="13">
        <v>0</v>
      </c>
      <c r="S12" s="13">
        <v>6666.666666666667</v>
      </c>
      <c r="T12" s="13">
        <v>360000</v>
      </c>
    </row>
    <row r="13" spans="1:23" ht="14.45" x14ac:dyDescent="0.3">
      <c r="A13" s="13">
        <v>7</v>
      </c>
      <c r="B13" s="14">
        <v>34585.528557832826</v>
      </c>
      <c r="C13" s="14">
        <v>93726.237983632163</v>
      </c>
      <c r="D13" s="14">
        <v>5835221.5147877103</v>
      </c>
      <c r="E13" s="13">
        <v>7</v>
      </c>
      <c r="F13" s="13">
        <v>0</v>
      </c>
      <c r="G13" s="13">
        <v>4800</v>
      </c>
      <c r="H13" s="13">
        <v>254400</v>
      </c>
      <c r="I13" s="13">
        <v>7</v>
      </c>
      <c r="J13" s="15">
        <v>0</v>
      </c>
      <c r="K13" s="15">
        <v>266.66666666666669</v>
      </c>
      <c r="L13" s="15">
        <v>14133.333333333332</v>
      </c>
      <c r="M13" s="13">
        <v>7</v>
      </c>
      <c r="N13" s="13">
        <v>0</v>
      </c>
      <c r="O13" s="13">
        <v>300</v>
      </c>
      <c r="P13" s="13">
        <v>15900</v>
      </c>
      <c r="Q13" s="13">
        <v>7</v>
      </c>
      <c r="R13" s="13">
        <v>0</v>
      </c>
      <c r="S13" s="13">
        <v>6666.666666666667</v>
      </c>
      <c r="T13" s="13">
        <v>353333.33333333331</v>
      </c>
    </row>
    <row r="14" spans="1:23" ht="14.45" x14ac:dyDescent="0.3">
      <c r="A14" s="13">
        <v>8</v>
      </c>
      <c r="B14" s="14">
        <v>34038.792169594977</v>
      </c>
      <c r="C14" s="14">
        <v>94272.97437186999</v>
      </c>
      <c r="D14" s="14">
        <v>5740948.5404158402</v>
      </c>
      <c r="E14" s="13">
        <v>8</v>
      </c>
      <c r="F14" s="13">
        <v>0</v>
      </c>
      <c r="G14" s="13">
        <v>4800</v>
      </c>
      <c r="H14" s="13">
        <v>249600</v>
      </c>
      <c r="I14" s="13">
        <v>8</v>
      </c>
      <c r="J14" s="15">
        <v>0</v>
      </c>
      <c r="K14" s="15">
        <v>266.66666666666669</v>
      </c>
      <c r="L14" s="15">
        <v>13866.666666666666</v>
      </c>
      <c r="M14" s="13">
        <v>8</v>
      </c>
      <c r="N14" s="13">
        <v>0</v>
      </c>
      <c r="O14" s="13">
        <v>300</v>
      </c>
      <c r="P14" s="13">
        <v>15600</v>
      </c>
      <c r="Q14" s="13">
        <v>8</v>
      </c>
      <c r="R14" s="13">
        <v>0</v>
      </c>
      <c r="S14" s="13">
        <v>6666.666666666667</v>
      </c>
      <c r="T14" s="13">
        <v>346666.66666666669</v>
      </c>
    </row>
    <row r="15" spans="1:23" ht="14.45" x14ac:dyDescent="0.3">
      <c r="A15" s="13">
        <v>9</v>
      </c>
      <c r="B15" s="14">
        <v>33488.866485759077</v>
      </c>
      <c r="C15" s="14">
        <v>94822.900055705904</v>
      </c>
      <c r="D15" s="14">
        <v>5646125.6403601347</v>
      </c>
      <c r="E15" s="13">
        <v>9</v>
      </c>
      <c r="F15" s="13">
        <v>0</v>
      </c>
      <c r="G15" s="13">
        <v>4800</v>
      </c>
      <c r="H15" s="13">
        <v>244800</v>
      </c>
      <c r="I15" s="13">
        <v>9</v>
      </c>
      <c r="J15" s="15">
        <v>0</v>
      </c>
      <c r="K15" s="15">
        <v>266.66666666666669</v>
      </c>
      <c r="L15" s="15">
        <v>13600</v>
      </c>
      <c r="M15" s="13">
        <v>9</v>
      </c>
      <c r="N15" s="13">
        <v>0</v>
      </c>
      <c r="O15" s="13">
        <v>300</v>
      </c>
      <c r="P15" s="13">
        <v>15300</v>
      </c>
      <c r="Q15" s="13">
        <v>9</v>
      </c>
      <c r="R15" s="13">
        <v>0</v>
      </c>
      <c r="S15" s="13">
        <v>6666.666666666667</v>
      </c>
      <c r="T15" s="13">
        <v>340000</v>
      </c>
    </row>
    <row r="16" spans="1:23" ht="14.45" x14ac:dyDescent="0.3">
      <c r="A16" s="13">
        <v>10</v>
      </c>
      <c r="B16" s="14">
        <v>32935.73290210079</v>
      </c>
      <c r="C16" s="14">
        <v>95376.033639364192</v>
      </c>
      <c r="D16" s="14">
        <v>5550749.6067207707</v>
      </c>
      <c r="E16" s="13">
        <v>10</v>
      </c>
      <c r="F16" s="13">
        <v>0</v>
      </c>
      <c r="G16" s="13">
        <v>4800</v>
      </c>
      <c r="H16" s="13">
        <v>240000</v>
      </c>
      <c r="I16" s="13">
        <v>10</v>
      </c>
      <c r="J16" s="15">
        <v>0</v>
      </c>
      <c r="K16" s="15">
        <v>266.66666666666669</v>
      </c>
      <c r="L16" s="15">
        <v>13333.333333333334</v>
      </c>
      <c r="M16" s="13">
        <v>10</v>
      </c>
      <c r="N16" s="13">
        <v>0</v>
      </c>
      <c r="O16" s="13">
        <v>300</v>
      </c>
      <c r="P16" s="13">
        <v>15000</v>
      </c>
      <c r="Q16" s="13">
        <v>10</v>
      </c>
      <c r="R16" s="13">
        <v>0</v>
      </c>
      <c r="S16" s="13">
        <v>6666.666666666667</v>
      </c>
      <c r="T16" s="13">
        <v>333333.33333333337</v>
      </c>
    </row>
    <row r="17" spans="1:20" ht="14.45" x14ac:dyDescent="0.3">
      <c r="A17" s="13">
        <v>11</v>
      </c>
      <c r="B17" s="14">
        <v>32379.372705871159</v>
      </c>
      <c r="C17" s="14">
        <v>95932.393835593815</v>
      </c>
      <c r="D17" s="14">
        <v>5454817.2128851768</v>
      </c>
      <c r="E17" s="13">
        <v>11</v>
      </c>
      <c r="F17" s="13">
        <v>0</v>
      </c>
      <c r="G17" s="13">
        <v>4800</v>
      </c>
      <c r="H17" s="13">
        <v>235200</v>
      </c>
      <c r="I17" s="13">
        <v>11</v>
      </c>
      <c r="J17" s="15">
        <v>0</v>
      </c>
      <c r="K17" s="15">
        <v>266.66666666666669</v>
      </c>
      <c r="L17" s="15">
        <v>13066.666666666668</v>
      </c>
      <c r="M17" s="13">
        <v>11</v>
      </c>
      <c r="N17" s="13">
        <v>0</v>
      </c>
      <c r="O17" s="13">
        <v>300</v>
      </c>
      <c r="P17" s="13">
        <v>14700</v>
      </c>
      <c r="Q17" s="13">
        <v>11</v>
      </c>
      <c r="R17" s="13">
        <v>0</v>
      </c>
      <c r="S17" s="13">
        <v>6666.666666666667</v>
      </c>
      <c r="T17" s="13">
        <v>326666.66666666669</v>
      </c>
    </row>
    <row r="18" spans="1:20" ht="14.45" x14ac:dyDescent="0.3">
      <c r="A18" s="13">
        <v>12</v>
      </c>
      <c r="B18" s="14">
        <v>31819.767075163527</v>
      </c>
      <c r="C18" s="14">
        <v>96491.999466301451</v>
      </c>
      <c r="D18" s="14">
        <v>5358325.2134188749</v>
      </c>
      <c r="E18" s="13">
        <v>12</v>
      </c>
      <c r="F18" s="13">
        <v>0</v>
      </c>
      <c r="G18" s="13">
        <v>4800</v>
      </c>
      <c r="H18" s="13">
        <v>230400</v>
      </c>
      <c r="I18" s="13">
        <v>12</v>
      </c>
      <c r="J18" s="15">
        <v>0</v>
      </c>
      <c r="K18" s="15">
        <v>266.66666666666669</v>
      </c>
      <c r="L18" s="15">
        <v>12800</v>
      </c>
      <c r="M18" s="13">
        <v>12</v>
      </c>
      <c r="N18" s="13">
        <v>0</v>
      </c>
      <c r="O18" s="13">
        <v>300</v>
      </c>
      <c r="P18" s="13">
        <v>14400</v>
      </c>
      <c r="Q18" s="13">
        <v>12</v>
      </c>
      <c r="R18" s="13">
        <v>0</v>
      </c>
      <c r="S18" s="13">
        <v>6666.666666666667</v>
      </c>
      <c r="T18" s="13">
        <v>320000</v>
      </c>
    </row>
    <row r="19" spans="1:20" ht="14.45" x14ac:dyDescent="0.3">
      <c r="A19" s="13">
        <v>13</v>
      </c>
      <c r="B19" s="14">
        <v>31256.897078276772</v>
      </c>
      <c r="C19" s="14">
        <v>97054.86946318821</v>
      </c>
      <c r="D19" s="14">
        <v>5261270.3439556872</v>
      </c>
      <c r="E19" s="13">
        <v>13</v>
      </c>
      <c r="F19" s="13">
        <v>0</v>
      </c>
      <c r="G19" s="13">
        <v>4800</v>
      </c>
      <c r="H19" s="13">
        <v>225600</v>
      </c>
      <c r="I19" s="13">
        <v>13</v>
      </c>
      <c r="J19" s="15">
        <v>0</v>
      </c>
      <c r="K19" s="15">
        <v>266.66666666666669</v>
      </c>
      <c r="L19" s="15">
        <v>12533.333333333334</v>
      </c>
      <c r="M19" s="13">
        <v>13</v>
      </c>
      <c r="N19" s="13">
        <v>0</v>
      </c>
      <c r="O19" s="13">
        <v>300</v>
      </c>
      <c r="P19" s="13">
        <v>14100</v>
      </c>
      <c r="Q19" s="13">
        <v>13</v>
      </c>
      <c r="R19" s="13">
        <v>0</v>
      </c>
      <c r="S19" s="13">
        <v>6666.666666666667</v>
      </c>
      <c r="T19" s="13">
        <v>313333.33333333331</v>
      </c>
    </row>
    <row r="20" spans="1:20" ht="14.45" x14ac:dyDescent="0.3">
      <c r="A20" s="13">
        <v>14</v>
      </c>
      <c r="B20" s="14">
        <v>30690.743673074838</v>
      </c>
      <c r="C20" s="14">
        <v>97621.022868390137</v>
      </c>
      <c r="D20" s="14">
        <v>5163649.3210872971</v>
      </c>
      <c r="E20" s="13">
        <v>14</v>
      </c>
      <c r="F20" s="13">
        <v>0</v>
      </c>
      <c r="G20" s="13">
        <v>4800</v>
      </c>
      <c r="H20" s="13">
        <v>220800</v>
      </c>
      <c r="I20" s="13">
        <v>14</v>
      </c>
      <c r="J20" s="15">
        <v>0</v>
      </c>
      <c r="K20" s="15">
        <v>266.66666666666669</v>
      </c>
      <c r="L20" s="15">
        <v>12266.666666666668</v>
      </c>
      <c r="M20" s="13">
        <v>14</v>
      </c>
      <c r="N20" s="13">
        <v>0</v>
      </c>
      <c r="O20" s="13">
        <v>300</v>
      </c>
      <c r="P20" s="13">
        <v>13800</v>
      </c>
      <c r="Q20" s="13">
        <v>14</v>
      </c>
      <c r="R20" s="13">
        <v>0</v>
      </c>
      <c r="S20" s="13">
        <v>6666.666666666667</v>
      </c>
      <c r="T20" s="13">
        <v>306666.66666666663</v>
      </c>
    </row>
    <row r="21" spans="1:20" ht="14.45" x14ac:dyDescent="0.3">
      <c r="A21" s="13">
        <v>15</v>
      </c>
      <c r="B21" s="14">
        <v>30121.287706342566</v>
      </c>
      <c r="C21" s="14">
        <v>98190.478835122412</v>
      </c>
      <c r="D21" s="14">
        <v>5065458.8422521744</v>
      </c>
      <c r="E21" s="13">
        <v>15</v>
      </c>
      <c r="F21" s="13">
        <v>0</v>
      </c>
      <c r="G21" s="13">
        <v>4800</v>
      </c>
      <c r="H21" s="13">
        <v>216000</v>
      </c>
      <c r="I21" s="13">
        <v>15</v>
      </c>
      <c r="J21" s="15">
        <v>0</v>
      </c>
      <c r="K21" s="15">
        <v>266.66666666666669</v>
      </c>
      <c r="L21" s="15">
        <v>12000</v>
      </c>
      <c r="M21" s="13">
        <v>15</v>
      </c>
      <c r="N21" s="13">
        <v>0</v>
      </c>
      <c r="O21" s="13">
        <v>300</v>
      </c>
      <c r="P21" s="13">
        <v>13500</v>
      </c>
      <c r="Q21" s="13">
        <v>15</v>
      </c>
      <c r="R21" s="13">
        <v>0</v>
      </c>
      <c r="S21" s="13">
        <v>6666.666666666667</v>
      </c>
      <c r="T21" s="13">
        <v>300000</v>
      </c>
    </row>
    <row r="22" spans="1:20" ht="14.45" x14ac:dyDescent="0.3">
      <c r="A22" s="13">
        <v>16</v>
      </c>
      <c r="B22" s="14">
        <v>29548.509913137685</v>
      </c>
      <c r="C22" s="14">
        <v>98763.256628327304</v>
      </c>
      <c r="D22" s="14">
        <v>4966695.5856238473</v>
      </c>
      <c r="E22" s="13">
        <v>16</v>
      </c>
      <c r="F22" s="13">
        <v>0</v>
      </c>
      <c r="G22" s="13">
        <v>4800</v>
      </c>
      <c r="H22" s="13">
        <v>211200</v>
      </c>
      <c r="I22" s="13">
        <v>16</v>
      </c>
      <c r="J22" s="15">
        <v>0</v>
      </c>
      <c r="K22" s="15">
        <v>266.66666666666669</v>
      </c>
      <c r="L22" s="15">
        <v>11733.333333333334</v>
      </c>
      <c r="M22" s="13">
        <v>16</v>
      </c>
      <c r="N22" s="13">
        <v>0</v>
      </c>
      <c r="O22" s="13">
        <v>300</v>
      </c>
      <c r="P22" s="13">
        <v>13200</v>
      </c>
      <c r="Q22" s="13">
        <v>16</v>
      </c>
      <c r="R22" s="13">
        <v>0</v>
      </c>
      <c r="S22" s="13">
        <v>6666.666666666667</v>
      </c>
      <c r="T22" s="13">
        <v>293333.33333333331</v>
      </c>
    </row>
    <row r="23" spans="1:20" ht="14.45" x14ac:dyDescent="0.3">
      <c r="A23" s="13">
        <v>17</v>
      </c>
      <c r="B23" s="14">
        <v>28972.390916139106</v>
      </c>
      <c r="C23" s="14">
        <v>99339.375625325862</v>
      </c>
      <c r="D23" s="14">
        <v>4867356.209998521</v>
      </c>
      <c r="E23" s="13">
        <v>17</v>
      </c>
      <c r="F23" s="13">
        <v>0</v>
      </c>
      <c r="G23" s="13">
        <v>4800</v>
      </c>
      <c r="H23" s="13">
        <v>206400</v>
      </c>
      <c r="I23" s="13">
        <v>17</v>
      </c>
      <c r="J23" s="15">
        <v>0</v>
      </c>
      <c r="K23" s="15">
        <v>266.66666666666669</v>
      </c>
      <c r="L23" s="15">
        <v>11466.666666666668</v>
      </c>
      <c r="M23" s="13">
        <v>17</v>
      </c>
      <c r="N23" s="13">
        <v>0</v>
      </c>
      <c r="O23" s="13">
        <v>300</v>
      </c>
      <c r="P23" s="13">
        <v>12900</v>
      </c>
      <c r="Q23" s="13">
        <v>17</v>
      </c>
      <c r="R23" s="13">
        <v>0</v>
      </c>
      <c r="S23" s="13">
        <v>6666.666666666667</v>
      </c>
      <c r="T23" s="13">
        <v>286666.66666666663</v>
      </c>
    </row>
    <row r="24" spans="1:20" ht="14.45" x14ac:dyDescent="0.3">
      <c r="A24" s="13">
        <v>18</v>
      </c>
      <c r="B24" s="14">
        <v>28392.911224991374</v>
      </c>
      <c r="C24" s="14">
        <v>99918.855316473622</v>
      </c>
      <c r="D24" s="14">
        <v>4767437.3546820479</v>
      </c>
      <c r="E24" s="13">
        <v>18</v>
      </c>
      <c r="F24" s="13">
        <v>0</v>
      </c>
      <c r="G24" s="13">
        <v>4800</v>
      </c>
      <c r="H24" s="13">
        <v>201600</v>
      </c>
      <c r="I24" s="13">
        <v>18</v>
      </c>
      <c r="J24" s="15">
        <v>0</v>
      </c>
      <c r="K24" s="15">
        <v>266.66666666666669</v>
      </c>
      <c r="L24" s="15">
        <v>11200</v>
      </c>
      <c r="M24" s="13">
        <v>18</v>
      </c>
      <c r="N24" s="13">
        <v>0</v>
      </c>
      <c r="O24" s="13">
        <v>300</v>
      </c>
      <c r="P24" s="13">
        <v>12600</v>
      </c>
      <c r="Q24" s="13">
        <v>18</v>
      </c>
      <c r="R24" s="13">
        <v>0</v>
      </c>
      <c r="S24" s="13">
        <v>6666.666666666667</v>
      </c>
      <c r="T24" s="13">
        <v>280000</v>
      </c>
    </row>
    <row r="25" spans="1:20" ht="14.45" x14ac:dyDescent="0.3">
      <c r="A25" s="13">
        <v>19</v>
      </c>
      <c r="B25" s="14">
        <v>27810.051235645275</v>
      </c>
      <c r="C25" s="14">
        <v>100501.7153058197</v>
      </c>
      <c r="D25" s="14">
        <v>4666935.6393762277</v>
      </c>
      <c r="E25" s="13">
        <v>19</v>
      </c>
      <c r="F25" s="13">
        <v>0</v>
      </c>
      <c r="G25" s="13">
        <v>4800</v>
      </c>
      <c r="H25" s="13">
        <v>196800</v>
      </c>
      <c r="I25" s="13">
        <v>19</v>
      </c>
      <c r="J25" s="15">
        <v>0</v>
      </c>
      <c r="K25" s="15">
        <v>266.66666666666669</v>
      </c>
      <c r="L25" s="15">
        <v>10933.333333333332</v>
      </c>
      <c r="M25" s="13">
        <v>19</v>
      </c>
      <c r="N25" s="13">
        <v>0</v>
      </c>
      <c r="O25" s="13">
        <v>300</v>
      </c>
      <c r="P25" s="13">
        <v>12300</v>
      </c>
      <c r="Q25" s="13">
        <v>19</v>
      </c>
      <c r="R25" s="13">
        <v>0</v>
      </c>
      <c r="S25" s="13">
        <v>6666.666666666667</v>
      </c>
      <c r="T25" s="13">
        <v>273333.33333333331</v>
      </c>
    </row>
    <row r="26" spans="1:20" ht="14.45" x14ac:dyDescent="0.3">
      <c r="A26" s="13">
        <v>20</v>
      </c>
      <c r="B26" s="14">
        <v>27223.791229694663</v>
      </c>
      <c r="C26" s="14">
        <v>101087.97531177032</v>
      </c>
      <c r="D26" s="14">
        <v>4565847.6640644576</v>
      </c>
      <c r="E26" s="13">
        <v>20</v>
      </c>
      <c r="F26" s="13">
        <v>0</v>
      </c>
      <c r="G26" s="13">
        <v>4800</v>
      </c>
      <c r="H26" s="13">
        <v>192000</v>
      </c>
      <c r="I26" s="13">
        <v>20</v>
      </c>
      <c r="J26" s="15">
        <v>0</v>
      </c>
      <c r="K26" s="15">
        <v>266.66666666666669</v>
      </c>
      <c r="L26" s="15">
        <v>10666.666666666666</v>
      </c>
      <c r="M26" s="13">
        <v>20</v>
      </c>
      <c r="N26" s="13">
        <v>0</v>
      </c>
      <c r="O26" s="13">
        <v>300</v>
      </c>
      <c r="P26" s="13">
        <v>12000</v>
      </c>
      <c r="Q26" s="13">
        <v>20</v>
      </c>
      <c r="R26" s="13">
        <v>0</v>
      </c>
      <c r="S26" s="13">
        <v>6666.666666666667</v>
      </c>
      <c r="T26" s="13">
        <v>266666.66666666663</v>
      </c>
    </row>
    <row r="27" spans="1:20" x14ac:dyDescent="0.25">
      <c r="A27" s="13">
        <v>21</v>
      </c>
      <c r="B27" s="14">
        <v>26634.111373709333</v>
      </c>
      <c r="C27" s="14">
        <v>101677.65516775566</v>
      </c>
      <c r="D27" s="14">
        <v>4464170.008896702</v>
      </c>
      <c r="E27" s="13">
        <v>21</v>
      </c>
      <c r="F27" s="13">
        <v>0</v>
      </c>
      <c r="G27" s="13">
        <v>4800</v>
      </c>
      <c r="H27" s="13">
        <v>187200</v>
      </c>
      <c r="I27" s="13">
        <v>21</v>
      </c>
      <c r="J27" s="15">
        <v>0</v>
      </c>
      <c r="K27" s="15">
        <v>266.66666666666669</v>
      </c>
      <c r="L27" s="15">
        <v>10400</v>
      </c>
      <c r="M27" s="13">
        <v>21</v>
      </c>
      <c r="N27" s="13">
        <v>0</v>
      </c>
      <c r="O27" s="13">
        <v>300</v>
      </c>
      <c r="P27" s="13">
        <v>11700</v>
      </c>
      <c r="Q27" s="13">
        <v>21</v>
      </c>
      <c r="R27" s="13">
        <v>0</v>
      </c>
      <c r="S27" s="13">
        <v>6666.666666666667</v>
      </c>
      <c r="T27" s="13">
        <v>259999.99999999997</v>
      </c>
    </row>
    <row r="28" spans="1:20" x14ac:dyDescent="0.25">
      <c r="A28" s="13">
        <v>22</v>
      </c>
      <c r="B28" s="14">
        <v>26040.991718564092</v>
      </c>
      <c r="C28" s="14">
        <v>102270.77482290089</v>
      </c>
      <c r="D28" s="14">
        <v>4361899.234073801</v>
      </c>
      <c r="E28" s="13">
        <v>22</v>
      </c>
      <c r="F28" s="13">
        <v>0</v>
      </c>
      <c r="G28" s="13">
        <v>4800</v>
      </c>
      <c r="H28" s="13">
        <v>182400</v>
      </c>
      <c r="I28" s="13">
        <v>22</v>
      </c>
      <c r="J28" s="15">
        <v>0</v>
      </c>
      <c r="K28" s="15">
        <v>266.66666666666669</v>
      </c>
      <c r="L28" s="15">
        <v>10133.333333333332</v>
      </c>
      <c r="M28" s="13">
        <v>22</v>
      </c>
      <c r="N28" s="13">
        <v>0</v>
      </c>
      <c r="O28" s="13">
        <v>300</v>
      </c>
      <c r="P28" s="13">
        <v>11400</v>
      </c>
      <c r="Q28" s="13">
        <v>22</v>
      </c>
      <c r="R28" s="13">
        <v>0</v>
      </c>
      <c r="S28" s="13">
        <v>6666.666666666667</v>
      </c>
      <c r="T28" s="13">
        <v>253333.33333333331</v>
      </c>
    </row>
    <row r="29" spans="1:20" x14ac:dyDescent="0.25">
      <c r="A29" s="13">
        <v>23</v>
      </c>
      <c r="B29" s="14">
        <v>25444.412198763839</v>
      </c>
      <c r="C29" s="14">
        <v>102867.35434270115</v>
      </c>
      <c r="D29" s="14">
        <v>4259031.8797311001</v>
      </c>
      <c r="E29" s="13">
        <v>23</v>
      </c>
      <c r="F29" s="13">
        <v>0</v>
      </c>
      <c r="G29" s="13">
        <v>4800</v>
      </c>
      <c r="H29" s="13">
        <v>177600</v>
      </c>
      <c r="I29" s="13">
        <v>23</v>
      </c>
      <c r="J29" s="15">
        <v>0</v>
      </c>
      <c r="K29" s="15">
        <v>266.66666666666669</v>
      </c>
      <c r="L29" s="15">
        <v>9866.6666666666642</v>
      </c>
      <c r="M29" s="13">
        <v>23</v>
      </c>
      <c r="N29" s="13">
        <v>0</v>
      </c>
      <c r="O29" s="13">
        <v>300</v>
      </c>
      <c r="P29" s="13">
        <v>11100</v>
      </c>
      <c r="Q29" s="13">
        <v>23</v>
      </c>
      <c r="R29" s="13">
        <v>0</v>
      </c>
      <c r="S29" s="13">
        <v>6666.666666666667</v>
      </c>
      <c r="T29" s="13">
        <v>246666.66666666666</v>
      </c>
    </row>
    <row r="30" spans="1:20" x14ac:dyDescent="0.25">
      <c r="A30" s="13">
        <v>24</v>
      </c>
      <c r="B30" s="14">
        <v>24844.352631764745</v>
      </c>
      <c r="C30" s="14">
        <v>103467.41390970023</v>
      </c>
      <c r="D30" s="14">
        <v>4155564.4658213998</v>
      </c>
      <c r="E30" s="13">
        <v>24</v>
      </c>
      <c r="F30" s="13">
        <v>0</v>
      </c>
      <c r="G30" s="13">
        <v>4800</v>
      </c>
      <c r="H30" s="13">
        <v>172800</v>
      </c>
      <c r="I30" s="13">
        <v>24</v>
      </c>
      <c r="J30" s="15">
        <v>0</v>
      </c>
      <c r="K30" s="15">
        <v>266.66666666666669</v>
      </c>
      <c r="L30" s="15">
        <v>9599.9999999999982</v>
      </c>
      <c r="M30" s="13">
        <v>24</v>
      </c>
      <c r="N30" s="13">
        <v>0</v>
      </c>
      <c r="O30" s="13">
        <v>300</v>
      </c>
      <c r="P30" s="13">
        <v>10800</v>
      </c>
      <c r="Q30" s="13">
        <v>24</v>
      </c>
      <c r="R30" s="13">
        <v>0</v>
      </c>
      <c r="S30" s="13">
        <v>6666.666666666667</v>
      </c>
      <c r="T30" s="13">
        <v>240000</v>
      </c>
    </row>
    <row r="31" spans="1:20" x14ac:dyDescent="0.25">
      <c r="A31" s="13">
        <v>25</v>
      </c>
      <c r="B31" s="14">
        <v>24240.792717291504</v>
      </c>
      <c r="C31" s="14">
        <v>104070.97382417347</v>
      </c>
      <c r="D31" s="14">
        <v>4051493.4919972261</v>
      </c>
      <c r="E31" s="13">
        <v>25</v>
      </c>
      <c r="F31" s="13">
        <v>0</v>
      </c>
      <c r="G31" s="13">
        <v>4800</v>
      </c>
      <c r="H31" s="13">
        <v>168000</v>
      </c>
      <c r="I31" s="13">
        <v>25</v>
      </c>
      <c r="J31" s="15">
        <v>0</v>
      </c>
      <c r="K31" s="15">
        <v>266.66666666666669</v>
      </c>
      <c r="L31" s="15">
        <v>9333.3333333333321</v>
      </c>
      <c r="M31" s="13">
        <v>25</v>
      </c>
      <c r="N31" s="13">
        <v>0</v>
      </c>
      <c r="O31" s="13">
        <v>300</v>
      </c>
      <c r="P31" s="13">
        <v>10500</v>
      </c>
      <c r="Q31" s="13">
        <v>25</v>
      </c>
      <c r="R31" s="13">
        <v>0</v>
      </c>
      <c r="S31" s="13">
        <v>6666.666666666667</v>
      </c>
      <c r="T31" s="13">
        <v>233333.33333333334</v>
      </c>
    </row>
    <row r="32" spans="1:20" x14ac:dyDescent="0.25">
      <c r="A32" s="13">
        <v>26</v>
      </c>
      <c r="B32" s="14">
        <v>23633.712036650486</v>
      </c>
      <c r="C32" s="14">
        <v>104678.05450481448</v>
      </c>
      <c r="D32" s="14">
        <v>3946815.4374924116</v>
      </c>
      <c r="E32" s="13">
        <v>26</v>
      </c>
      <c r="F32" s="13">
        <v>0</v>
      </c>
      <c r="G32" s="13">
        <v>4800</v>
      </c>
      <c r="H32" s="13">
        <v>163200</v>
      </c>
      <c r="I32" s="13">
        <v>26</v>
      </c>
      <c r="J32" s="15">
        <v>0</v>
      </c>
      <c r="K32" s="15">
        <v>266.66666666666669</v>
      </c>
      <c r="L32" s="15">
        <v>9066.6666666666642</v>
      </c>
      <c r="M32" s="13">
        <v>26</v>
      </c>
      <c r="N32" s="13">
        <v>0</v>
      </c>
      <c r="O32" s="13">
        <v>300</v>
      </c>
      <c r="P32" s="13">
        <v>10200</v>
      </c>
      <c r="Q32" s="13">
        <v>26</v>
      </c>
      <c r="R32" s="13">
        <v>0</v>
      </c>
      <c r="S32" s="13">
        <v>6666.666666666667</v>
      </c>
      <c r="T32" s="13">
        <v>226666.66666666669</v>
      </c>
    </row>
    <row r="33" spans="1:20" x14ac:dyDescent="0.25">
      <c r="A33" s="13">
        <v>27</v>
      </c>
      <c r="B33" s="14">
        <v>23023.090052039068</v>
      </c>
      <c r="C33" s="14">
        <v>105288.67648942591</v>
      </c>
      <c r="D33" s="14">
        <v>3841526.7610029858</v>
      </c>
      <c r="E33" s="13">
        <v>27</v>
      </c>
      <c r="F33" s="13">
        <v>0</v>
      </c>
      <c r="G33" s="13">
        <v>4800</v>
      </c>
      <c r="H33" s="13">
        <v>158400</v>
      </c>
      <c r="I33" s="13">
        <v>27</v>
      </c>
      <c r="J33" s="15">
        <v>0</v>
      </c>
      <c r="K33" s="15">
        <v>266.66666666666669</v>
      </c>
      <c r="L33" s="15">
        <v>8799.9999999999964</v>
      </c>
      <c r="M33" s="13">
        <v>27</v>
      </c>
      <c r="N33" s="13">
        <v>0</v>
      </c>
      <c r="O33" s="13">
        <v>300</v>
      </c>
      <c r="P33" s="13">
        <v>9900</v>
      </c>
      <c r="Q33" s="13">
        <v>27</v>
      </c>
      <c r="R33" s="13">
        <v>0</v>
      </c>
      <c r="S33" s="13">
        <v>6666.666666666667</v>
      </c>
      <c r="T33" s="13">
        <v>220000.00000000003</v>
      </c>
    </row>
    <row r="34" spans="1:20" x14ac:dyDescent="0.25">
      <c r="A34" s="13">
        <v>28</v>
      </c>
      <c r="B34" s="14">
        <v>22408.906105850747</v>
      </c>
      <c r="C34" s="14">
        <v>105902.86043561425</v>
      </c>
      <c r="D34" s="14">
        <v>3735623.9005673714</v>
      </c>
      <c r="E34" s="13">
        <v>28</v>
      </c>
      <c r="F34" s="13">
        <v>0</v>
      </c>
      <c r="G34" s="13">
        <v>4800</v>
      </c>
      <c r="H34" s="13">
        <v>153600</v>
      </c>
      <c r="I34" s="13">
        <v>28</v>
      </c>
      <c r="J34" s="15">
        <v>0</v>
      </c>
      <c r="K34" s="15">
        <v>266.66666666666669</v>
      </c>
      <c r="L34" s="15">
        <v>8533.3333333333303</v>
      </c>
      <c r="M34" s="13">
        <v>28</v>
      </c>
      <c r="N34" s="13">
        <v>0</v>
      </c>
      <c r="O34" s="13">
        <v>300</v>
      </c>
      <c r="P34" s="13">
        <v>9600</v>
      </c>
      <c r="Q34" s="13">
        <v>28</v>
      </c>
      <c r="R34" s="13">
        <v>0</v>
      </c>
      <c r="S34" s="13">
        <v>6666.666666666667</v>
      </c>
      <c r="T34" s="13">
        <v>213333.33333333337</v>
      </c>
    </row>
    <row r="35" spans="1:20" x14ac:dyDescent="0.25">
      <c r="A35" s="13">
        <v>29</v>
      </c>
      <c r="B35" s="14">
        <v>21791.139419976334</v>
      </c>
      <c r="C35" s="14">
        <v>106520.62712148865</v>
      </c>
      <c r="D35" s="14">
        <v>3629103.2734458828</v>
      </c>
      <c r="E35" s="13">
        <v>29</v>
      </c>
      <c r="F35" s="13">
        <v>0</v>
      </c>
      <c r="G35" s="13">
        <v>4800</v>
      </c>
      <c r="H35" s="13">
        <v>148800</v>
      </c>
      <c r="I35" s="13">
        <v>29</v>
      </c>
      <c r="J35" s="15">
        <v>0</v>
      </c>
      <c r="K35" s="15">
        <v>266.66666666666669</v>
      </c>
      <c r="L35" s="15">
        <v>8266.6666666666642</v>
      </c>
      <c r="M35" s="13">
        <v>29</v>
      </c>
      <c r="N35" s="13">
        <v>0</v>
      </c>
      <c r="O35" s="13">
        <v>300</v>
      </c>
      <c r="P35" s="13">
        <v>9300</v>
      </c>
      <c r="Q35" s="13">
        <v>29</v>
      </c>
      <c r="R35" s="13">
        <v>0</v>
      </c>
      <c r="S35" s="13">
        <v>6666.666666666667</v>
      </c>
      <c r="T35" s="13">
        <v>206666.66666666672</v>
      </c>
    </row>
    <row r="36" spans="1:20" x14ac:dyDescent="0.25">
      <c r="A36" s="13">
        <v>30</v>
      </c>
      <c r="B36" s="14">
        <v>21169.769095100983</v>
      </c>
      <c r="C36" s="14">
        <v>107141.997446364</v>
      </c>
      <c r="D36" s="14">
        <v>3521961.275999519</v>
      </c>
      <c r="E36" s="13">
        <v>30</v>
      </c>
      <c r="F36" s="13">
        <v>0</v>
      </c>
      <c r="G36" s="13">
        <v>4800</v>
      </c>
      <c r="H36" s="13">
        <v>144000</v>
      </c>
      <c r="I36" s="13">
        <v>30</v>
      </c>
      <c r="J36" s="15">
        <v>0</v>
      </c>
      <c r="K36" s="15">
        <v>266.66666666666669</v>
      </c>
      <c r="L36" s="15">
        <v>7999.9999999999964</v>
      </c>
      <c r="M36" s="13">
        <v>30</v>
      </c>
      <c r="N36" s="13">
        <v>0</v>
      </c>
      <c r="O36" s="13">
        <v>300</v>
      </c>
      <c r="P36" s="13">
        <v>9000</v>
      </c>
      <c r="Q36" s="13">
        <v>30</v>
      </c>
      <c r="R36" s="13">
        <v>0</v>
      </c>
      <c r="S36" s="13">
        <v>6666.666666666667</v>
      </c>
      <c r="T36" s="13">
        <v>200000.00000000006</v>
      </c>
    </row>
    <row r="37" spans="1:20" x14ac:dyDescent="0.25">
      <c r="A37" s="13">
        <v>31</v>
      </c>
      <c r="B37" s="14">
        <v>20544.77410999719</v>
      </c>
      <c r="C37" s="14">
        <v>107766.99243146778</v>
      </c>
      <c r="D37" s="14">
        <v>3414194.2835680512</v>
      </c>
      <c r="E37" s="13">
        <v>31</v>
      </c>
      <c r="F37" s="13">
        <v>0</v>
      </c>
      <c r="G37" s="13">
        <v>4800</v>
      </c>
      <c r="H37" s="13">
        <v>139200</v>
      </c>
      <c r="I37" s="13">
        <v>31</v>
      </c>
      <c r="J37" s="15">
        <v>0</v>
      </c>
      <c r="K37" s="15">
        <v>266.66666666666669</v>
      </c>
      <c r="L37" s="15">
        <v>7733.3333333333303</v>
      </c>
      <c r="M37" s="13">
        <v>31</v>
      </c>
      <c r="N37" s="13">
        <v>0</v>
      </c>
      <c r="O37" s="13">
        <v>300</v>
      </c>
      <c r="P37" s="13">
        <v>8700</v>
      </c>
      <c r="Q37" s="13">
        <v>31</v>
      </c>
      <c r="R37" s="13">
        <v>0</v>
      </c>
      <c r="S37" s="13">
        <v>6666.666666666667</v>
      </c>
      <c r="T37" s="13">
        <v>193333.3333333334</v>
      </c>
    </row>
    <row r="38" spans="1:20" x14ac:dyDescent="0.25">
      <c r="A38" s="13">
        <v>32</v>
      </c>
      <c r="B38" s="14">
        <v>19916.133320813631</v>
      </c>
      <c r="C38" s="14">
        <v>108395.63322065135</v>
      </c>
      <c r="D38" s="14">
        <v>3305798.6503474</v>
      </c>
      <c r="E38" s="13">
        <v>32</v>
      </c>
      <c r="F38" s="13">
        <v>0</v>
      </c>
      <c r="G38" s="13">
        <v>4800</v>
      </c>
      <c r="H38" s="13">
        <v>134400</v>
      </c>
      <c r="I38" s="13">
        <v>32</v>
      </c>
      <c r="J38" s="15">
        <v>0</v>
      </c>
      <c r="K38" s="15">
        <v>266.66666666666669</v>
      </c>
      <c r="L38" s="15">
        <v>7466.6666666666642</v>
      </c>
      <c r="M38" s="13">
        <v>32</v>
      </c>
      <c r="N38" s="13">
        <v>0</v>
      </c>
      <c r="O38" s="13">
        <v>300</v>
      </c>
      <c r="P38" s="13">
        <v>8400</v>
      </c>
      <c r="Q38" s="13">
        <v>32</v>
      </c>
      <c r="R38" s="13">
        <v>0</v>
      </c>
      <c r="S38" s="13">
        <v>6666.666666666667</v>
      </c>
      <c r="T38" s="13">
        <v>186666.66666666674</v>
      </c>
    </row>
    <row r="39" spans="1:20" x14ac:dyDescent="0.25">
      <c r="A39" s="13">
        <v>33</v>
      </c>
      <c r="B39" s="14">
        <v>19283.825460359833</v>
      </c>
      <c r="C39" s="14">
        <v>109027.94108110515</v>
      </c>
      <c r="D39" s="14">
        <v>3196770.7092662947</v>
      </c>
      <c r="E39" s="13">
        <v>33</v>
      </c>
      <c r="F39" s="13">
        <v>0</v>
      </c>
      <c r="G39" s="13">
        <v>4800</v>
      </c>
      <c r="H39" s="13">
        <v>129600</v>
      </c>
      <c r="I39" s="13">
        <v>33</v>
      </c>
      <c r="J39" s="15">
        <v>0</v>
      </c>
      <c r="K39" s="15">
        <v>266.66666666666669</v>
      </c>
      <c r="L39" s="15">
        <v>7199.9999999999982</v>
      </c>
      <c r="M39" s="13">
        <v>33</v>
      </c>
      <c r="N39" s="13">
        <v>0</v>
      </c>
      <c r="O39" s="13">
        <v>300</v>
      </c>
      <c r="P39" s="13">
        <v>8100</v>
      </c>
      <c r="Q39" s="13">
        <v>33</v>
      </c>
      <c r="R39" s="13">
        <v>0</v>
      </c>
      <c r="S39" s="13">
        <v>6666.666666666667</v>
      </c>
      <c r="T39" s="13">
        <v>180000.00000000009</v>
      </c>
    </row>
    <row r="40" spans="1:20" x14ac:dyDescent="0.25">
      <c r="A40" s="13">
        <v>34</v>
      </c>
      <c r="B40" s="14">
        <v>18647.829137386714</v>
      </c>
      <c r="C40" s="14">
        <v>109663.93740407827</v>
      </c>
      <c r="D40" s="14">
        <v>3087106.7718622163</v>
      </c>
      <c r="E40" s="13">
        <v>34</v>
      </c>
      <c r="F40" s="13">
        <v>0</v>
      </c>
      <c r="G40" s="13">
        <v>4800</v>
      </c>
      <c r="H40" s="13">
        <v>124800</v>
      </c>
      <c r="I40" s="13">
        <v>34</v>
      </c>
      <c r="J40" s="15">
        <v>0</v>
      </c>
      <c r="K40" s="15">
        <v>266.66666666666669</v>
      </c>
      <c r="L40" s="15">
        <v>6933.3333333333321</v>
      </c>
      <c r="M40" s="13">
        <v>34</v>
      </c>
      <c r="N40" s="13">
        <v>0</v>
      </c>
      <c r="O40" s="13">
        <v>300</v>
      </c>
      <c r="P40" s="13">
        <v>7800</v>
      </c>
      <c r="Q40" s="13">
        <v>34</v>
      </c>
      <c r="R40" s="13">
        <v>0</v>
      </c>
      <c r="S40" s="13">
        <v>6666.666666666667</v>
      </c>
      <c r="T40" s="13">
        <v>173333.33333333343</v>
      </c>
    </row>
    <row r="41" spans="1:20" x14ac:dyDescent="0.25">
      <c r="A41" s="13">
        <v>35</v>
      </c>
      <c r="B41" s="14">
        <v>18008.122835862931</v>
      </c>
      <c r="C41" s="14">
        <v>110303.64370560205</v>
      </c>
      <c r="D41" s="14">
        <v>2976803.128156614</v>
      </c>
      <c r="E41" s="13">
        <v>35</v>
      </c>
      <c r="F41" s="13">
        <v>0</v>
      </c>
      <c r="G41" s="13">
        <v>4800</v>
      </c>
      <c r="H41" s="13">
        <v>120000</v>
      </c>
      <c r="I41" s="13">
        <v>35</v>
      </c>
      <c r="J41" s="15">
        <v>0</v>
      </c>
      <c r="K41" s="15">
        <v>266.66666666666669</v>
      </c>
      <c r="L41" s="15">
        <v>6666.6666666666661</v>
      </c>
      <c r="M41" s="13">
        <v>35</v>
      </c>
      <c r="N41" s="13">
        <v>0</v>
      </c>
      <c r="O41" s="13">
        <v>300</v>
      </c>
      <c r="P41" s="13">
        <v>7500</v>
      </c>
      <c r="Q41" s="13">
        <v>35</v>
      </c>
      <c r="R41" s="13">
        <v>0</v>
      </c>
      <c r="S41" s="13">
        <v>6666.666666666667</v>
      </c>
      <c r="T41" s="13">
        <v>166666.66666666677</v>
      </c>
    </row>
    <row r="42" spans="1:20" x14ac:dyDescent="0.25">
      <c r="A42" s="13">
        <v>36</v>
      </c>
      <c r="B42" s="14">
        <v>17364.684914246915</v>
      </c>
      <c r="C42" s="14">
        <v>110947.08162721807</v>
      </c>
      <c r="D42" s="14">
        <v>2865856.046529396</v>
      </c>
      <c r="E42" s="13">
        <v>36</v>
      </c>
      <c r="F42" s="13">
        <v>0</v>
      </c>
      <c r="G42" s="13">
        <v>4800</v>
      </c>
      <c r="H42" s="13">
        <v>115200</v>
      </c>
      <c r="I42" s="13">
        <v>36</v>
      </c>
      <c r="J42" s="15">
        <v>0</v>
      </c>
      <c r="K42" s="15">
        <v>266.66666666666669</v>
      </c>
      <c r="L42" s="15">
        <v>6400</v>
      </c>
      <c r="M42" s="13">
        <v>36</v>
      </c>
      <c r="N42" s="13">
        <v>0</v>
      </c>
      <c r="O42" s="13">
        <v>300</v>
      </c>
      <c r="P42" s="13">
        <v>7200</v>
      </c>
      <c r="Q42" s="13">
        <v>36</v>
      </c>
      <c r="R42" s="13">
        <v>0</v>
      </c>
      <c r="S42" s="13">
        <v>6666.666666666667</v>
      </c>
      <c r="T42" s="13">
        <v>160000.00000000012</v>
      </c>
    </row>
    <row r="43" spans="1:20" x14ac:dyDescent="0.25">
      <c r="A43" s="13">
        <v>37</v>
      </c>
      <c r="B43" s="14">
        <v>16717.493604754811</v>
      </c>
      <c r="C43" s="14">
        <v>111594.27293671019</v>
      </c>
      <c r="D43" s="14">
        <v>2754261.7735926858</v>
      </c>
      <c r="E43" s="13">
        <v>37</v>
      </c>
      <c r="F43" s="13">
        <v>0</v>
      </c>
      <c r="G43" s="13">
        <v>4800</v>
      </c>
      <c r="H43" s="13">
        <v>110400</v>
      </c>
      <c r="I43" s="13">
        <v>37</v>
      </c>
      <c r="J43" s="15">
        <v>0</v>
      </c>
      <c r="K43" s="15">
        <v>266.66666666666669</v>
      </c>
      <c r="L43" s="15">
        <v>6133.3333333333339</v>
      </c>
      <c r="M43" s="13">
        <v>37</v>
      </c>
      <c r="N43" s="13">
        <v>0</v>
      </c>
      <c r="O43" s="13">
        <v>300</v>
      </c>
      <c r="P43" s="13">
        <v>6900</v>
      </c>
      <c r="Q43" s="13">
        <v>37</v>
      </c>
      <c r="R43" s="13">
        <v>0</v>
      </c>
      <c r="S43" s="13">
        <v>6666.666666666667</v>
      </c>
      <c r="T43" s="13">
        <v>153333.33333333346</v>
      </c>
    </row>
    <row r="44" spans="1:20" x14ac:dyDescent="0.25">
      <c r="A44" s="13">
        <v>38</v>
      </c>
      <c r="B44" s="14">
        <v>16066.527012623999</v>
      </c>
      <c r="C44" s="14">
        <v>112245.23952884096</v>
      </c>
      <c r="D44" s="14">
        <v>2642016.5340638449</v>
      </c>
      <c r="E44" s="13">
        <v>38</v>
      </c>
      <c r="F44" s="13">
        <v>0</v>
      </c>
      <c r="G44" s="13">
        <v>4800</v>
      </c>
      <c r="H44" s="13">
        <v>105600</v>
      </c>
      <c r="I44" s="13">
        <v>38</v>
      </c>
      <c r="J44" s="15">
        <v>0</v>
      </c>
      <c r="K44" s="15">
        <v>266.66666666666669</v>
      </c>
      <c r="L44" s="15">
        <v>5866.6666666666679</v>
      </c>
      <c r="M44" s="13">
        <v>38</v>
      </c>
      <c r="N44" s="13">
        <v>0</v>
      </c>
      <c r="O44" s="13">
        <v>300</v>
      </c>
      <c r="P44" s="13">
        <v>6600</v>
      </c>
      <c r="Q44" s="13">
        <v>38</v>
      </c>
      <c r="R44" s="13">
        <v>0</v>
      </c>
      <c r="S44" s="13">
        <v>6666.666666666667</v>
      </c>
      <c r="T44" s="13">
        <v>146666.6666666668</v>
      </c>
    </row>
    <row r="45" spans="1:20" x14ac:dyDescent="0.25">
      <c r="A45" s="13">
        <v>39</v>
      </c>
      <c r="B45" s="14">
        <v>15411.763115372423</v>
      </c>
      <c r="C45" s="14">
        <v>112900.00342609255</v>
      </c>
      <c r="D45" s="14">
        <v>2529116.5306377523</v>
      </c>
      <c r="E45" s="13">
        <v>39</v>
      </c>
      <c r="F45" s="13">
        <v>0</v>
      </c>
      <c r="G45" s="13">
        <v>4800</v>
      </c>
      <c r="H45" s="13">
        <v>100800</v>
      </c>
      <c r="I45" s="13">
        <v>39</v>
      </c>
      <c r="J45" s="15">
        <v>0</v>
      </c>
      <c r="K45" s="15">
        <v>266.66666666666669</v>
      </c>
      <c r="L45" s="15">
        <v>5600.0000000000018</v>
      </c>
      <c r="M45" s="13">
        <v>39</v>
      </c>
      <c r="N45" s="13">
        <v>0</v>
      </c>
      <c r="O45" s="13">
        <v>300</v>
      </c>
      <c r="P45" s="13">
        <v>6300</v>
      </c>
      <c r="Q45" s="13">
        <v>39</v>
      </c>
      <c r="R45" s="13">
        <v>0</v>
      </c>
      <c r="S45" s="13">
        <v>6666.666666666667</v>
      </c>
      <c r="T45" s="13">
        <v>140000.00000000015</v>
      </c>
    </row>
    <row r="46" spans="1:20" x14ac:dyDescent="0.25">
      <c r="A46" s="13">
        <v>40</v>
      </c>
      <c r="B46" s="14">
        <v>14753.179762053553</v>
      </c>
      <c r="C46" s="14">
        <v>113558.58677941143</v>
      </c>
      <c r="D46" s="14">
        <v>2415557.9438583408</v>
      </c>
      <c r="E46" s="13">
        <v>40</v>
      </c>
      <c r="F46" s="13">
        <v>0</v>
      </c>
      <c r="G46" s="13">
        <v>4800</v>
      </c>
      <c r="H46" s="13">
        <v>96000</v>
      </c>
      <c r="I46" s="13">
        <v>40</v>
      </c>
      <c r="J46" s="15">
        <v>0</v>
      </c>
      <c r="K46" s="15">
        <v>266.66666666666669</v>
      </c>
      <c r="L46" s="15">
        <v>5333.3333333333358</v>
      </c>
      <c r="M46" s="13">
        <v>40</v>
      </c>
      <c r="N46" s="13">
        <v>0</v>
      </c>
      <c r="O46" s="13">
        <v>300</v>
      </c>
      <c r="P46" s="13">
        <v>6000</v>
      </c>
      <c r="Q46" s="13">
        <v>40</v>
      </c>
      <c r="R46" s="13">
        <v>0</v>
      </c>
      <c r="S46" s="13">
        <v>6666.666666666667</v>
      </c>
      <c r="T46" s="13">
        <v>133333.33333333349</v>
      </c>
    </row>
    <row r="47" spans="1:20" x14ac:dyDescent="0.25">
      <c r="A47" s="13">
        <v>41</v>
      </c>
      <c r="B47" s="14">
        <v>14090.754672506986</v>
      </c>
      <c r="C47" s="14">
        <v>114221.011868958</v>
      </c>
      <c r="D47" s="14">
        <v>2301336.931989383</v>
      </c>
      <c r="E47" s="13">
        <v>41</v>
      </c>
      <c r="F47" s="13">
        <v>0</v>
      </c>
      <c r="G47" s="13">
        <v>4800</v>
      </c>
      <c r="H47" s="13">
        <v>91200</v>
      </c>
      <c r="I47" s="13">
        <v>41</v>
      </c>
      <c r="J47" s="15">
        <v>0</v>
      </c>
      <c r="K47" s="15">
        <v>266.66666666666669</v>
      </c>
      <c r="L47" s="15">
        <v>5066.6666666666697</v>
      </c>
      <c r="M47" s="13">
        <v>41</v>
      </c>
      <c r="N47" s="13">
        <v>0</v>
      </c>
      <c r="O47" s="13">
        <v>300</v>
      </c>
      <c r="P47" s="13">
        <v>5700</v>
      </c>
      <c r="Q47" s="13">
        <v>41</v>
      </c>
      <c r="R47" s="13">
        <v>0</v>
      </c>
      <c r="S47" s="13">
        <v>6666.666666666667</v>
      </c>
      <c r="T47" s="13">
        <v>126666.6666666668</v>
      </c>
    </row>
    <row r="48" spans="1:20" x14ac:dyDescent="0.25">
      <c r="A48" s="13">
        <v>42</v>
      </c>
      <c r="B48" s="14">
        <v>13424.465436604733</v>
      </c>
      <c r="C48" s="14">
        <v>114887.30110486025</v>
      </c>
      <c r="D48" s="14">
        <v>2186449.6308845226</v>
      </c>
      <c r="E48" s="13">
        <v>42</v>
      </c>
      <c r="F48" s="13">
        <v>0</v>
      </c>
      <c r="G48" s="13">
        <v>4800</v>
      </c>
      <c r="H48" s="13">
        <v>86400</v>
      </c>
      <c r="I48" s="13">
        <v>42</v>
      </c>
      <c r="J48" s="15">
        <v>0</v>
      </c>
      <c r="K48" s="15">
        <v>266.66666666666669</v>
      </c>
      <c r="L48" s="15">
        <v>4800.0000000000036</v>
      </c>
      <c r="M48" s="13">
        <v>42</v>
      </c>
      <c r="N48" s="13">
        <v>0</v>
      </c>
      <c r="O48" s="13">
        <v>300</v>
      </c>
      <c r="P48" s="13">
        <v>5400</v>
      </c>
      <c r="Q48" s="13">
        <v>42</v>
      </c>
      <c r="R48" s="13">
        <v>0</v>
      </c>
      <c r="S48" s="13">
        <v>6666.666666666667</v>
      </c>
      <c r="T48" s="13">
        <v>120000.00000000012</v>
      </c>
    </row>
    <row r="49" spans="1:20" x14ac:dyDescent="0.25">
      <c r="A49" s="13">
        <v>43</v>
      </c>
      <c r="B49" s="14">
        <v>12754.28951349305</v>
      </c>
      <c r="C49" s="14">
        <v>115557.47702797194</v>
      </c>
      <c r="D49" s="14">
        <v>2070892.1538565503</v>
      </c>
      <c r="E49" s="13">
        <v>43</v>
      </c>
      <c r="F49" s="13">
        <v>0</v>
      </c>
      <c r="G49" s="13">
        <v>4800</v>
      </c>
      <c r="H49" s="13">
        <v>81600</v>
      </c>
      <c r="I49" s="13">
        <v>43</v>
      </c>
      <c r="J49" s="15">
        <v>0</v>
      </c>
      <c r="K49" s="15">
        <v>266.66666666666669</v>
      </c>
      <c r="L49" s="15">
        <v>4533.3333333333376</v>
      </c>
      <c r="M49" s="13">
        <v>43</v>
      </c>
      <c r="N49" s="13">
        <v>0</v>
      </c>
      <c r="O49" s="13">
        <v>300</v>
      </c>
      <c r="P49" s="13">
        <v>5100</v>
      </c>
      <c r="Q49" s="13">
        <v>43</v>
      </c>
      <c r="R49" s="13">
        <v>0</v>
      </c>
      <c r="S49" s="13">
        <v>6666.666666666667</v>
      </c>
      <c r="T49" s="13">
        <v>113333.33333333343</v>
      </c>
    </row>
    <row r="50" spans="1:20" x14ac:dyDescent="0.25">
      <c r="A50" s="13">
        <v>44</v>
      </c>
      <c r="B50" s="14">
        <v>12080.204230829879</v>
      </c>
      <c r="C50" s="14">
        <v>116231.56231063511</v>
      </c>
      <c r="D50" s="14">
        <v>1954660.5915459152</v>
      </c>
      <c r="E50" s="13">
        <v>44</v>
      </c>
      <c r="F50" s="13">
        <v>0</v>
      </c>
      <c r="G50" s="13">
        <v>4800</v>
      </c>
      <c r="H50" s="13">
        <v>76800</v>
      </c>
      <c r="I50" s="13">
        <v>44</v>
      </c>
      <c r="J50" s="15">
        <v>0</v>
      </c>
      <c r="K50" s="15">
        <v>266.66666666666669</v>
      </c>
      <c r="L50" s="15">
        <v>4266.6666666666715</v>
      </c>
      <c r="M50" s="13">
        <v>44</v>
      </c>
      <c r="N50" s="13">
        <v>0</v>
      </c>
      <c r="O50" s="13">
        <v>300</v>
      </c>
      <c r="P50" s="13">
        <v>4800</v>
      </c>
      <c r="Q50" s="13">
        <v>44</v>
      </c>
      <c r="R50" s="13">
        <v>0</v>
      </c>
      <c r="S50" s="13">
        <v>6666.666666666667</v>
      </c>
      <c r="T50" s="13">
        <v>106666.66666666674</v>
      </c>
    </row>
    <row r="51" spans="1:20" x14ac:dyDescent="0.25">
      <c r="A51" s="13">
        <v>45</v>
      </c>
      <c r="B51" s="14">
        <v>11402.18678401784</v>
      </c>
      <c r="C51" s="14">
        <v>116909.57975744714</v>
      </c>
      <c r="D51" s="14">
        <v>1837751.0117884679</v>
      </c>
      <c r="E51" s="13">
        <v>45</v>
      </c>
      <c r="F51" s="13">
        <v>0</v>
      </c>
      <c r="G51" s="13">
        <v>4800</v>
      </c>
      <c r="H51" s="13">
        <v>72000</v>
      </c>
      <c r="I51" s="13">
        <v>45</v>
      </c>
      <c r="J51" s="15">
        <v>0</v>
      </c>
      <c r="K51" s="15">
        <v>266.66666666666669</v>
      </c>
      <c r="L51" s="15">
        <v>4000.0000000000055</v>
      </c>
      <c r="M51" s="13">
        <v>45</v>
      </c>
      <c r="N51" s="13">
        <v>0</v>
      </c>
      <c r="O51" s="13">
        <v>300</v>
      </c>
      <c r="P51" s="13">
        <v>4500</v>
      </c>
      <c r="Q51" s="13">
        <v>45</v>
      </c>
      <c r="R51" s="13">
        <v>0</v>
      </c>
      <c r="S51" s="13">
        <v>6666.666666666667</v>
      </c>
      <c r="T51" s="13">
        <v>100000.00000000006</v>
      </c>
    </row>
    <row r="52" spans="1:20" x14ac:dyDescent="0.25">
      <c r="A52" s="13">
        <v>46</v>
      </c>
      <c r="B52" s="14">
        <v>10720.214235432732</v>
      </c>
      <c r="C52" s="14">
        <v>117591.55230603224</v>
      </c>
      <c r="D52" s="14">
        <v>1720159.4594824361</v>
      </c>
      <c r="E52" s="13">
        <v>46</v>
      </c>
      <c r="F52" s="13">
        <v>0</v>
      </c>
      <c r="G52" s="13">
        <v>4800</v>
      </c>
      <c r="H52" s="13">
        <v>67200</v>
      </c>
      <c r="I52" s="13">
        <v>46</v>
      </c>
      <c r="J52" s="15">
        <v>0</v>
      </c>
      <c r="K52" s="15">
        <v>266.66666666666669</v>
      </c>
      <c r="L52" s="15">
        <v>3733.3333333333394</v>
      </c>
      <c r="M52" s="13">
        <v>46</v>
      </c>
      <c r="N52" s="13">
        <v>0</v>
      </c>
      <c r="O52" s="13">
        <v>300</v>
      </c>
      <c r="P52" s="13">
        <v>4200</v>
      </c>
      <c r="Q52" s="13">
        <v>46</v>
      </c>
      <c r="R52" s="13">
        <v>0</v>
      </c>
      <c r="S52" s="13">
        <v>6666.666666666667</v>
      </c>
      <c r="T52" s="13">
        <v>93333.333333333372</v>
      </c>
    </row>
    <row r="53" spans="1:20" x14ac:dyDescent="0.25">
      <c r="A53" s="13">
        <v>47</v>
      </c>
      <c r="B53" s="14">
        <v>10034.263513647544</v>
      </c>
      <c r="C53" s="14">
        <v>118277.50302781744</v>
      </c>
      <c r="D53" s="14">
        <v>1601881.9564546188</v>
      </c>
      <c r="E53" s="13">
        <v>47</v>
      </c>
      <c r="F53" s="13">
        <v>0</v>
      </c>
      <c r="G53" s="13">
        <v>4800</v>
      </c>
      <c r="H53" s="13">
        <v>62400</v>
      </c>
      <c r="I53" s="13">
        <v>47</v>
      </c>
      <c r="J53" s="15">
        <v>0</v>
      </c>
      <c r="K53" s="15">
        <v>266.66666666666669</v>
      </c>
      <c r="L53" s="15">
        <v>3466.6666666666733</v>
      </c>
      <c r="M53" s="13">
        <v>47</v>
      </c>
      <c r="N53" s="13">
        <v>0</v>
      </c>
      <c r="O53" s="13">
        <v>300</v>
      </c>
      <c r="P53" s="13">
        <v>3900</v>
      </c>
      <c r="Q53" s="13">
        <v>47</v>
      </c>
      <c r="R53" s="13">
        <v>0</v>
      </c>
      <c r="S53" s="13">
        <v>6666.666666666667</v>
      </c>
      <c r="T53" s="13">
        <v>86666.666666666686</v>
      </c>
    </row>
    <row r="54" spans="1:20" x14ac:dyDescent="0.25">
      <c r="A54" s="13">
        <v>48</v>
      </c>
      <c r="B54" s="14">
        <v>9344.3114126519431</v>
      </c>
      <c r="C54" s="14">
        <v>118967.45512881303</v>
      </c>
      <c r="D54" s="14">
        <v>1482914.5013258057</v>
      </c>
      <c r="E54" s="13">
        <v>48</v>
      </c>
      <c r="F54" s="13">
        <v>0</v>
      </c>
      <c r="G54" s="13">
        <v>4800</v>
      </c>
      <c r="H54" s="13">
        <v>57600</v>
      </c>
      <c r="I54" s="13">
        <v>48</v>
      </c>
      <c r="J54" s="15">
        <v>0</v>
      </c>
      <c r="K54" s="15">
        <v>266.66666666666669</v>
      </c>
      <c r="L54" s="15">
        <v>3200.0000000000073</v>
      </c>
      <c r="M54" s="13">
        <v>48</v>
      </c>
      <c r="N54" s="13">
        <v>0</v>
      </c>
      <c r="O54" s="13">
        <v>300</v>
      </c>
      <c r="P54" s="13">
        <v>3600</v>
      </c>
      <c r="Q54" s="13">
        <v>48</v>
      </c>
      <c r="R54" s="13">
        <v>0</v>
      </c>
      <c r="S54" s="13">
        <v>6666.666666666667</v>
      </c>
      <c r="T54" s="13">
        <v>80000</v>
      </c>
    </row>
    <row r="55" spans="1:20" x14ac:dyDescent="0.25">
      <c r="A55" s="13">
        <v>49</v>
      </c>
      <c r="B55" s="14">
        <v>8650.3345910671997</v>
      </c>
      <c r="C55" s="14">
        <v>119661.43195039779</v>
      </c>
      <c r="D55" s="14">
        <v>1363253.0693754079</v>
      </c>
      <c r="E55" s="13">
        <v>49</v>
      </c>
      <c r="F55" s="13">
        <v>0</v>
      </c>
      <c r="G55" s="13">
        <v>4800</v>
      </c>
      <c r="H55" s="13">
        <v>52800</v>
      </c>
      <c r="I55" s="13">
        <v>49</v>
      </c>
      <c r="J55" s="15">
        <v>0</v>
      </c>
      <c r="K55" s="15">
        <v>266.66666666666669</v>
      </c>
      <c r="L55" s="15">
        <v>2933.3333333333412</v>
      </c>
      <c r="M55" s="13">
        <v>49</v>
      </c>
      <c r="N55" s="13">
        <v>0</v>
      </c>
      <c r="O55" s="13">
        <v>300</v>
      </c>
      <c r="P55" s="13">
        <v>3300</v>
      </c>
      <c r="Q55" s="13">
        <v>49</v>
      </c>
      <c r="R55" s="13">
        <v>0</v>
      </c>
      <c r="S55" s="13">
        <v>6666.666666666667</v>
      </c>
      <c r="T55" s="13">
        <v>73333.333333333314</v>
      </c>
    </row>
    <row r="56" spans="1:20" x14ac:dyDescent="0.25">
      <c r="A56" s="13">
        <v>50</v>
      </c>
      <c r="B56" s="14">
        <v>7952.3095713565453</v>
      </c>
      <c r="C56" s="14">
        <v>120359.45697010844</v>
      </c>
      <c r="D56" s="14">
        <v>1242893.6124052992</v>
      </c>
      <c r="E56" s="13">
        <v>50</v>
      </c>
      <c r="F56" s="13">
        <v>0</v>
      </c>
      <c r="G56" s="13">
        <v>4800</v>
      </c>
      <c r="H56" s="13">
        <v>48000</v>
      </c>
      <c r="I56" s="13">
        <v>50</v>
      </c>
      <c r="J56" s="15">
        <v>0</v>
      </c>
      <c r="K56" s="15">
        <v>266.66666666666669</v>
      </c>
      <c r="L56" s="15">
        <v>2666.6666666666752</v>
      </c>
      <c r="M56" s="13">
        <v>50</v>
      </c>
      <c r="N56" s="13">
        <v>0</v>
      </c>
      <c r="O56" s="13">
        <v>300</v>
      </c>
      <c r="P56" s="13">
        <v>3000</v>
      </c>
      <c r="Q56" s="13">
        <v>50</v>
      </c>
      <c r="R56" s="13">
        <v>0</v>
      </c>
      <c r="S56" s="13">
        <v>6666.666666666667</v>
      </c>
      <c r="T56" s="13">
        <v>66666.666666666628</v>
      </c>
    </row>
    <row r="57" spans="1:20" x14ac:dyDescent="0.25">
      <c r="A57" s="13">
        <v>51</v>
      </c>
      <c r="B57" s="14">
        <v>7250.2127390309124</v>
      </c>
      <c r="C57" s="14">
        <v>121061.55380243406</v>
      </c>
      <c r="D57" s="14">
        <v>1121832.0586028649</v>
      </c>
      <c r="E57" s="13">
        <v>51</v>
      </c>
      <c r="F57" s="13">
        <v>0</v>
      </c>
      <c r="G57" s="13">
        <v>4800</v>
      </c>
      <c r="H57" s="13">
        <v>43200</v>
      </c>
      <c r="I57" s="13">
        <v>51</v>
      </c>
      <c r="J57" s="15">
        <v>0</v>
      </c>
      <c r="K57" s="15">
        <v>266.66666666666669</v>
      </c>
      <c r="L57" s="15">
        <v>2400.0000000000091</v>
      </c>
      <c r="M57" s="13">
        <v>51</v>
      </c>
      <c r="N57" s="13">
        <v>0</v>
      </c>
      <c r="O57" s="13">
        <v>300</v>
      </c>
      <c r="P57" s="13">
        <v>2700</v>
      </c>
      <c r="Q57" s="13">
        <v>51</v>
      </c>
      <c r="R57" s="13">
        <v>0</v>
      </c>
      <c r="S57" s="13">
        <v>6666.666666666667</v>
      </c>
      <c r="T57" s="13">
        <v>59999.999999999942</v>
      </c>
    </row>
    <row r="58" spans="1:20" x14ac:dyDescent="0.25">
      <c r="A58" s="13">
        <v>52</v>
      </c>
      <c r="B58" s="14">
        <v>6544.0203418500478</v>
      </c>
      <c r="C58" s="14">
        <v>121767.74619961494</v>
      </c>
      <c r="D58" s="14">
        <v>1000064.3124032496</v>
      </c>
      <c r="E58" s="13">
        <v>52</v>
      </c>
      <c r="F58" s="13">
        <v>0</v>
      </c>
      <c r="G58" s="13">
        <v>4800</v>
      </c>
      <c r="H58" s="13">
        <v>38400</v>
      </c>
      <c r="I58" s="13">
        <v>52</v>
      </c>
      <c r="J58" s="15">
        <v>0</v>
      </c>
      <c r="K58" s="15">
        <v>266.66666666666669</v>
      </c>
      <c r="L58" s="15">
        <v>2133.333333333343</v>
      </c>
      <c r="M58" s="13">
        <v>52</v>
      </c>
      <c r="N58" s="13">
        <v>0</v>
      </c>
      <c r="O58" s="13">
        <v>300</v>
      </c>
      <c r="P58" s="13">
        <v>2400</v>
      </c>
      <c r="Q58" s="13">
        <v>52</v>
      </c>
      <c r="R58" s="13">
        <v>0</v>
      </c>
      <c r="S58" s="13">
        <v>6666.666666666667</v>
      </c>
      <c r="T58" s="13">
        <v>53333.333333333256</v>
      </c>
    </row>
    <row r="59" spans="1:20" x14ac:dyDescent="0.25">
      <c r="A59" s="13">
        <v>53</v>
      </c>
      <c r="B59" s="14">
        <v>5833.708489018959</v>
      </c>
      <c r="C59" s="14">
        <v>122478.05805244602</v>
      </c>
      <c r="D59" s="14">
        <v>877586.25435080379</v>
      </c>
      <c r="E59" s="13">
        <v>53</v>
      </c>
      <c r="F59" s="13">
        <v>0</v>
      </c>
      <c r="G59" s="13">
        <v>4800</v>
      </c>
      <c r="H59" s="13">
        <v>33600</v>
      </c>
      <c r="I59" s="13">
        <v>53</v>
      </c>
      <c r="J59" s="15">
        <v>0</v>
      </c>
      <c r="K59" s="15">
        <v>266.66666666666669</v>
      </c>
      <c r="L59" s="15">
        <v>1866.666666666677</v>
      </c>
      <c r="M59" s="13">
        <v>53</v>
      </c>
      <c r="N59" s="13">
        <v>0</v>
      </c>
      <c r="O59" s="13">
        <v>300</v>
      </c>
      <c r="P59" s="13">
        <v>2100</v>
      </c>
      <c r="Q59" s="13">
        <v>53</v>
      </c>
      <c r="R59" s="13">
        <v>0</v>
      </c>
      <c r="S59" s="13">
        <v>6666.666666666667</v>
      </c>
      <c r="T59" s="13">
        <v>46666.66666666657</v>
      </c>
    </row>
    <row r="60" spans="1:20" x14ac:dyDescent="0.25">
      <c r="A60" s="13">
        <v>54</v>
      </c>
      <c r="B60" s="14">
        <v>5119.2531503796899</v>
      </c>
      <c r="C60" s="14">
        <v>123192.51339108529</v>
      </c>
      <c r="D60" s="14">
        <v>754393.74095971882</v>
      </c>
      <c r="E60" s="13">
        <v>54</v>
      </c>
      <c r="F60" s="13">
        <v>0</v>
      </c>
      <c r="G60" s="13">
        <v>4800</v>
      </c>
      <c r="H60" s="13">
        <v>28800</v>
      </c>
      <c r="I60" s="13">
        <v>54</v>
      </c>
      <c r="J60" s="15">
        <v>0</v>
      </c>
      <c r="K60" s="15">
        <v>266.66666666666669</v>
      </c>
      <c r="L60" s="15">
        <v>1600.0000000000109</v>
      </c>
      <c r="M60" s="13">
        <v>54</v>
      </c>
      <c r="N60" s="13">
        <v>0</v>
      </c>
      <c r="O60" s="13">
        <v>300</v>
      </c>
      <c r="P60" s="13">
        <v>1800</v>
      </c>
      <c r="Q60" s="13">
        <v>54</v>
      </c>
      <c r="R60" s="13">
        <v>0</v>
      </c>
      <c r="S60" s="13">
        <v>6666.666666666667</v>
      </c>
      <c r="T60" s="13">
        <v>39999.999999999884</v>
      </c>
    </row>
    <row r="61" spans="1:20" x14ac:dyDescent="0.25">
      <c r="A61" s="13">
        <v>55</v>
      </c>
      <c r="B61" s="14">
        <v>4400.63015559836</v>
      </c>
      <c r="C61" s="14">
        <v>123911.13638586662</v>
      </c>
      <c r="D61" s="14">
        <v>630482.60457385238</v>
      </c>
      <c r="E61" s="13">
        <v>55</v>
      </c>
      <c r="F61" s="13">
        <v>0</v>
      </c>
      <c r="G61" s="13">
        <v>4800</v>
      </c>
      <c r="H61" s="13">
        <v>24000</v>
      </c>
      <c r="I61" s="13">
        <v>55</v>
      </c>
      <c r="J61" s="15">
        <v>0</v>
      </c>
      <c r="K61" s="15">
        <v>266.66666666666669</v>
      </c>
      <c r="L61" s="15">
        <v>1333.3333333333449</v>
      </c>
      <c r="M61" s="13">
        <v>55</v>
      </c>
      <c r="N61" s="13">
        <v>0</v>
      </c>
      <c r="O61" s="13">
        <v>300</v>
      </c>
      <c r="P61" s="13">
        <v>1500</v>
      </c>
      <c r="Q61" s="13">
        <v>55</v>
      </c>
      <c r="R61" s="13">
        <v>0</v>
      </c>
      <c r="S61" s="13">
        <v>6666.666666666667</v>
      </c>
      <c r="T61" s="13">
        <v>33333.333333333198</v>
      </c>
    </row>
    <row r="62" spans="1:20" x14ac:dyDescent="0.25">
      <c r="A62" s="13">
        <v>56</v>
      </c>
      <c r="B62" s="14">
        <v>3677.815193347471</v>
      </c>
      <c r="C62" s="14">
        <v>124633.95134811751</v>
      </c>
      <c r="D62" s="14">
        <v>505848.65322573483</v>
      </c>
      <c r="E62" s="13">
        <v>56</v>
      </c>
      <c r="F62" s="13">
        <v>0</v>
      </c>
      <c r="G62" s="13">
        <v>4800</v>
      </c>
      <c r="H62" s="13">
        <v>19200</v>
      </c>
      <c r="I62" s="13">
        <v>56</v>
      </c>
      <c r="J62" s="15">
        <v>0</v>
      </c>
      <c r="K62" s="15">
        <v>266.66666666666669</v>
      </c>
      <c r="L62" s="15">
        <v>1066.6666666666788</v>
      </c>
      <c r="M62" s="13">
        <v>56</v>
      </c>
      <c r="N62" s="13">
        <v>0</v>
      </c>
      <c r="O62" s="13">
        <v>300</v>
      </c>
      <c r="P62" s="13">
        <v>1200</v>
      </c>
      <c r="Q62" s="13">
        <v>56</v>
      </c>
      <c r="R62" s="13">
        <v>0</v>
      </c>
      <c r="S62" s="13">
        <v>6666.666666666667</v>
      </c>
      <c r="T62" s="13">
        <v>26666.666666666511</v>
      </c>
    </row>
    <row r="63" spans="1:20" x14ac:dyDescent="0.25">
      <c r="A63" s="13">
        <v>57</v>
      </c>
      <c r="B63" s="14">
        <v>2950.7838104834527</v>
      </c>
      <c r="C63" s="14">
        <v>125360.98273098153</v>
      </c>
      <c r="D63" s="14">
        <v>380487.67049475294</v>
      </c>
      <c r="E63" s="13">
        <v>57</v>
      </c>
      <c r="F63" s="13">
        <v>0</v>
      </c>
      <c r="G63" s="13">
        <v>4800</v>
      </c>
      <c r="H63" s="13">
        <v>14400</v>
      </c>
      <c r="I63" s="13">
        <v>57</v>
      </c>
      <c r="J63" s="15">
        <v>0</v>
      </c>
      <c r="K63" s="15">
        <v>266.66666666666669</v>
      </c>
      <c r="L63" s="15">
        <v>800.00000000001273</v>
      </c>
      <c r="M63" s="13">
        <v>57</v>
      </c>
      <c r="N63" s="13">
        <v>0</v>
      </c>
      <c r="O63" s="13">
        <v>300</v>
      </c>
      <c r="P63" s="13">
        <v>900</v>
      </c>
      <c r="Q63" s="13">
        <v>57</v>
      </c>
      <c r="R63" s="13">
        <v>0</v>
      </c>
      <c r="S63" s="13">
        <v>6666.666666666667</v>
      </c>
      <c r="T63" s="13">
        <v>19999.999999999825</v>
      </c>
    </row>
    <row r="64" spans="1:20" x14ac:dyDescent="0.25">
      <c r="A64" s="13">
        <v>58</v>
      </c>
      <c r="B64" s="14">
        <v>2219.5114112193937</v>
      </c>
      <c r="C64" s="14">
        <v>126092.25513024558</v>
      </c>
      <c r="D64" s="14">
        <v>254395.41536450759</v>
      </c>
      <c r="E64" s="13">
        <v>58</v>
      </c>
      <c r="F64" s="13">
        <v>0</v>
      </c>
      <c r="G64" s="13">
        <v>4800</v>
      </c>
      <c r="H64" s="13">
        <v>9600</v>
      </c>
      <c r="I64" s="13">
        <v>58</v>
      </c>
      <c r="J64" s="15">
        <v>0</v>
      </c>
      <c r="K64" s="15">
        <v>266.66666666666669</v>
      </c>
      <c r="L64" s="15">
        <v>533.33333333334667</v>
      </c>
      <c r="M64" s="13">
        <v>58</v>
      </c>
      <c r="N64" s="13">
        <v>0</v>
      </c>
      <c r="O64" s="13">
        <v>300</v>
      </c>
      <c r="P64" s="13">
        <v>600</v>
      </c>
      <c r="Q64" s="13">
        <v>58</v>
      </c>
      <c r="R64" s="13">
        <v>0</v>
      </c>
      <c r="S64" s="13">
        <v>6666.666666666667</v>
      </c>
      <c r="T64" s="13">
        <v>13333.333333333139</v>
      </c>
    </row>
    <row r="65" spans="1:20" x14ac:dyDescent="0.25">
      <c r="A65" s="13">
        <v>59</v>
      </c>
      <c r="B65" s="14">
        <v>1483.9732562929607</v>
      </c>
      <c r="C65" s="14">
        <v>126827.79328517203</v>
      </c>
      <c r="D65" s="14">
        <v>127567.62207933515</v>
      </c>
      <c r="E65" s="13">
        <v>59</v>
      </c>
      <c r="F65" s="13">
        <v>0</v>
      </c>
      <c r="G65" s="13">
        <v>4800</v>
      </c>
      <c r="H65" s="13">
        <v>4800</v>
      </c>
      <c r="I65" s="13">
        <v>59</v>
      </c>
      <c r="J65" s="15">
        <v>0</v>
      </c>
      <c r="K65" s="15">
        <v>266.66666666666669</v>
      </c>
      <c r="L65" s="15">
        <v>266.66666666668061</v>
      </c>
      <c r="M65" s="13">
        <v>59</v>
      </c>
      <c r="N65" s="13">
        <v>0</v>
      </c>
      <c r="O65" s="13">
        <v>300</v>
      </c>
      <c r="P65" s="13">
        <v>300</v>
      </c>
      <c r="Q65" s="13">
        <v>59</v>
      </c>
      <c r="R65" s="13">
        <v>0</v>
      </c>
      <c r="S65" s="13">
        <v>6666.666666666667</v>
      </c>
      <c r="T65" s="13">
        <v>6666.6666666664532</v>
      </c>
    </row>
    <row r="66" spans="1:20" x14ac:dyDescent="0.25">
      <c r="A66" s="13">
        <v>60</v>
      </c>
      <c r="B66" s="14">
        <v>744.14446212945734</v>
      </c>
      <c r="C66" s="14">
        <v>127567.62207933553</v>
      </c>
      <c r="D66" s="14">
        <v>0</v>
      </c>
      <c r="E66" s="13">
        <v>60</v>
      </c>
      <c r="F66" s="13">
        <v>0</v>
      </c>
      <c r="G66" s="13">
        <v>4800</v>
      </c>
      <c r="H66" s="13">
        <v>0</v>
      </c>
      <c r="I66" s="13">
        <v>60</v>
      </c>
      <c r="J66" s="15">
        <v>0</v>
      </c>
      <c r="K66" s="15">
        <v>266.66666666666669</v>
      </c>
      <c r="L66" s="15">
        <v>1.4551915228366852E-11</v>
      </c>
      <c r="M66" s="13">
        <v>60</v>
      </c>
      <c r="N66" s="13">
        <v>0</v>
      </c>
      <c r="O66" s="13">
        <v>300</v>
      </c>
      <c r="P66" s="13">
        <v>0</v>
      </c>
      <c r="Q66" s="13">
        <v>60</v>
      </c>
      <c r="R66" s="13">
        <v>0</v>
      </c>
      <c r="S66" s="13">
        <v>6666.666666666667</v>
      </c>
      <c r="T66" s="13">
        <v>0</v>
      </c>
    </row>
  </sheetData>
  <mergeCells count="5">
    <mergeCell ref="A5:D5"/>
    <mergeCell ref="E5:H5"/>
    <mergeCell ref="I5:L5"/>
    <mergeCell ref="M5:P5"/>
    <mergeCell ref="Q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Financiera</dc:creator>
  <cp:lastModifiedBy>María José Lucero</cp:lastModifiedBy>
  <dcterms:created xsi:type="dcterms:W3CDTF">2018-08-13T15:50:11Z</dcterms:created>
  <dcterms:modified xsi:type="dcterms:W3CDTF">2018-08-13T16:08:01Z</dcterms:modified>
</cp:coreProperties>
</file>