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7315" windowHeight="11835" activeTab="7"/>
  </bookViews>
  <sheets>
    <sheet name="Barrio-Sector" sheetId="1" r:id="rId1"/>
    <sheet name="PACTO" sheetId="2" r:id="rId2"/>
    <sheet name="GUALEA" sheetId="3" r:id="rId3"/>
    <sheet name="NANEGAL" sheetId="4" r:id="rId4"/>
    <sheet name="NANEGALITO" sheetId="5" r:id="rId5"/>
    <sheet name="CALACALÍ" sheetId="6" r:id="rId6"/>
    <sheet name="NONO" sheetId="7" r:id="rId7"/>
    <sheet name="Hoja5" sheetId="8" r:id="rId8"/>
  </sheets>
  <definedNames>
    <definedName name="_xlnm._FilterDatabase" localSheetId="0" hidden="1">'Barrio-Sector'!$G$1:$G$70</definedName>
    <definedName name="_xlnm.Database">'Barrio-Sector'!$A$1:$G$70</definedName>
  </definedNames>
  <calcPr calcId="144525"/>
</workbook>
</file>

<file path=xl/calcChain.xml><?xml version="1.0" encoding="utf-8"?>
<calcChain xmlns="http://schemas.openxmlformats.org/spreadsheetml/2006/main">
  <c r="B11" i="7" l="1"/>
  <c r="B16" i="6"/>
  <c r="B12" i="5"/>
  <c r="B12" i="4"/>
  <c r="B11" i="3" l="1"/>
  <c r="C19" i="2"/>
  <c r="F2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3" i="1"/>
  <c r="F4" i="1"/>
  <c r="F5" i="1"/>
  <c r="F6" i="1"/>
  <c r="F7" i="1"/>
  <c r="F8" i="1"/>
  <c r="F9" i="1"/>
  <c r="F10" i="1"/>
</calcChain>
</file>

<file path=xl/sharedStrings.xml><?xml version="1.0" encoding="utf-8"?>
<sst xmlns="http://schemas.openxmlformats.org/spreadsheetml/2006/main" count="428" uniqueCount="141">
  <si>
    <t>OBJECTID</t>
  </si>
  <si>
    <t>BARRIO_ID</t>
  </si>
  <si>
    <t>NOMBRE</t>
  </si>
  <si>
    <t>area</t>
  </si>
  <si>
    <t>Parroquia</t>
  </si>
  <si>
    <t>06020008</t>
  </si>
  <si>
    <t>LOS PUENTES (S.F</t>
  </si>
  <si>
    <t>Nanegal</t>
  </si>
  <si>
    <t>05060003</t>
  </si>
  <si>
    <t>LAS PALMAS</t>
  </si>
  <si>
    <t>Nono</t>
  </si>
  <si>
    <t>05090011</t>
  </si>
  <si>
    <t>S.JOSE DE NIEBLA</t>
  </si>
  <si>
    <t>Calacali</t>
  </si>
  <si>
    <t>06040010</t>
  </si>
  <si>
    <t>MASHPI</t>
  </si>
  <si>
    <t>Pacto</t>
  </si>
  <si>
    <t>06020003</t>
  </si>
  <si>
    <t>CHACAPATA</t>
  </si>
  <si>
    <t>06040011</t>
  </si>
  <si>
    <t>PACHIJAL</t>
  </si>
  <si>
    <t>06040016</t>
  </si>
  <si>
    <t>SAN JOSE</t>
  </si>
  <si>
    <t>06040001</t>
  </si>
  <si>
    <t>ANOPO</t>
  </si>
  <si>
    <t>06030008</t>
  </si>
  <si>
    <t>S.JOSE DE GALOS</t>
  </si>
  <si>
    <t>Gualea</t>
  </si>
  <si>
    <t>05060008</t>
  </si>
  <si>
    <t>S.FCO.DE ALASPUN</t>
  </si>
  <si>
    <t>06010003</t>
  </si>
  <si>
    <t>MIRAFLORES</t>
  </si>
  <si>
    <t>Nanegalito</t>
  </si>
  <si>
    <t>05060002</t>
  </si>
  <si>
    <t>HCDA.LA CAMPINIA</t>
  </si>
  <si>
    <t>05060009</t>
  </si>
  <si>
    <t>SAN FRANCISCO</t>
  </si>
  <si>
    <t>05090014</t>
  </si>
  <si>
    <t>YUNGUILLAS</t>
  </si>
  <si>
    <t>05090013</t>
  </si>
  <si>
    <t>STA.MARTHA</t>
  </si>
  <si>
    <t>06010005</t>
  </si>
  <si>
    <t>05060001</t>
  </si>
  <si>
    <t>ALAMBI ALTO</t>
  </si>
  <si>
    <t>06020002</t>
  </si>
  <si>
    <t>CARTAGENA</t>
  </si>
  <si>
    <t>06020005</t>
  </si>
  <si>
    <t>LA DELICIA</t>
  </si>
  <si>
    <t>05090009</t>
  </si>
  <si>
    <t>PULULAHUA</t>
  </si>
  <si>
    <t>06040015</t>
  </si>
  <si>
    <t>SAHUANGAL</t>
  </si>
  <si>
    <t>06040002</t>
  </si>
  <si>
    <t>BUENOS AIRES</t>
  </si>
  <si>
    <t>06030001</t>
  </si>
  <si>
    <t>EL PORVENIR</t>
  </si>
  <si>
    <t>06020016</t>
  </si>
  <si>
    <t>STA. MARIANITA</t>
  </si>
  <si>
    <t>06010002</t>
  </si>
  <si>
    <t>05090010</t>
  </si>
  <si>
    <t>RAYOCUCHO</t>
  </si>
  <si>
    <t>05090001</t>
  </si>
  <si>
    <t>CASPIGASI DEL CA</t>
  </si>
  <si>
    <t>06040003</t>
  </si>
  <si>
    <t>EL PARAISO</t>
  </si>
  <si>
    <t>06030007</t>
  </si>
  <si>
    <t>06010006</t>
  </si>
  <si>
    <t>PALUPE</t>
  </si>
  <si>
    <t>06030002</t>
  </si>
  <si>
    <t>06040006</t>
  </si>
  <si>
    <t>INGAPI</t>
  </si>
  <si>
    <t>06010009</t>
  </si>
  <si>
    <t>TANDAYAPA</t>
  </si>
  <si>
    <t>06010007</t>
  </si>
  <si>
    <t>SAN VICENTE</t>
  </si>
  <si>
    <t>06030006</t>
  </si>
  <si>
    <t>S.JOSE DE BELLAV</t>
  </si>
  <si>
    <t>06030003</t>
  </si>
  <si>
    <t>GUALEA</t>
  </si>
  <si>
    <t>06040017</t>
  </si>
  <si>
    <t>STA.TERESITA</t>
  </si>
  <si>
    <t>05060007</t>
  </si>
  <si>
    <t>NONOPUNGO</t>
  </si>
  <si>
    <t>06040014</t>
  </si>
  <si>
    <t>PARAGUAS</t>
  </si>
  <si>
    <t>06040005</t>
  </si>
  <si>
    <t>GUAYABILLA</t>
  </si>
  <si>
    <t>06030009</t>
  </si>
  <si>
    <t>VIASTA HERMOSA</t>
  </si>
  <si>
    <t>06020006</t>
  </si>
  <si>
    <t>LA PERLA</t>
  </si>
  <si>
    <t>05090004</t>
  </si>
  <si>
    <t>HCDA.TILINGO</t>
  </si>
  <si>
    <t>06020012</t>
  </si>
  <si>
    <t>PALMITAPAMBA</t>
  </si>
  <si>
    <t>05060004</t>
  </si>
  <si>
    <t>LAS TENERIAS</t>
  </si>
  <si>
    <t>06020007</t>
  </si>
  <si>
    <t>06010010</t>
  </si>
  <si>
    <t>TULIPE</t>
  </si>
  <si>
    <t>06010008</t>
  </si>
  <si>
    <t>STA. ELENA</t>
  </si>
  <si>
    <t>06040013</t>
  </si>
  <si>
    <t>PACTOLOMA</t>
  </si>
  <si>
    <t>06020013</t>
  </si>
  <si>
    <t>06040008</t>
  </si>
  <si>
    <t>06040007</t>
  </si>
  <si>
    <t>06030005</t>
  </si>
  <si>
    <t>GUALEA CRUZ</t>
  </si>
  <si>
    <t>05060005</t>
  </si>
  <si>
    <t>06040009</t>
  </si>
  <si>
    <t>LA VICTORIA</t>
  </si>
  <si>
    <t>05060006</t>
  </si>
  <si>
    <t>NONO</t>
  </si>
  <si>
    <t>06010001</t>
  </si>
  <si>
    <t>LA ARMENIA</t>
  </si>
  <si>
    <t>06040012</t>
  </si>
  <si>
    <t>PACTO</t>
  </si>
  <si>
    <t>06020010</t>
  </si>
  <si>
    <t>NANEGAL</t>
  </si>
  <si>
    <t>06010004</t>
  </si>
  <si>
    <t>NANEGALITO</t>
  </si>
  <si>
    <t>06040004</t>
  </si>
  <si>
    <t>06030004</t>
  </si>
  <si>
    <t>05090006</t>
  </si>
  <si>
    <t>LOS REYES</t>
  </si>
  <si>
    <t>05090007</t>
  </si>
  <si>
    <t>MARIA MAGDALENA</t>
  </si>
  <si>
    <t>05090002</t>
  </si>
  <si>
    <t>COL.COLISEO ESTD</t>
  </si>
  <si>
    <t>05090008</t>
  </si>
  <si>
    <t>NAVIDAD</t>
  </si>
  <si>
    <t>05090005</t>
  </si>
  <si>
    <t>LA RESURECCION</t>
  </si>
  <si>
    <t>05090012</t>
  </si>
  <si>
    <t>05090003</t>
  </si>
  <si>
    <t>CORPUS CRISTI</t>
  </si>
  <si>
    <t>BARRIO-SECTOR</t>
  </si>
  <si>
    <t>ÁREA (hectáreas)</t>
  </si>
  <si>
    <t>TOTAL</t>
  </si>
  <si>
    <t>NUMERACIÓN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</si>
</sst>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10" xfId="0" applyNumberFormat="1" applyFont="1" applyBorder="1"/>
    <xf numFmtId="2" fontId="16" fillId="0" borderId="10" xfId="0" applyNumberFormat="1" applyFont="1" applyBorder="1"/>
    <xf numFmtId="1" fontId="0" fillId="0" borderId="10" xfId="0" applyNumberFormat="1" applyBorder="1"/>
    <xf numFmtId="2" fontId="0" fillId="0" borderId="10" xfId="0" applyNumberFormat="1" applyBorder="1"/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" fontId="16" fillId="0" borderId="10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70"/>
  <sheetViews>
    <sheetView workbookViewId="0">
      <selection activeCell="E1" sqref="E1:G57"/>
    </sheetView>
  </sheetViews>
  <sheetFormatPr baseColWidth="10" defaultRowHeight="15" x14ac:dyDescent="0.25"/>
  <cols>
    <col min="1" max="2" width="10.7109375" style="1" customWidth="1"/>
    <col min="3" max="3" width="26.28515625" style="1" customWidth="1"/>
    <col min="4" max="4" width="19.7109375" style="2" customWidth="1"/>
    <col min="5" max="5" width="16" style="1" customWidth="1"/>
    <col min="6" max="6" width="16.140625" style="2" customWidth="1"/>
    <col min="7" max="7" width="20.7109375" style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137</v>
      </c>
      <c r="F1" s="2" t="s">
        <v>138</v>
      </c>
      <c r="G1" s="1" t="s">
        <v>4</v>
      </c>
    </row>
    <row r="2" spans="1:7" hidden="1" x14ac:dyDescent="0.25">
      <c r="A2" s="1">
        <v>10</v>
      </c>
      <c r="B2" s="1" t="s">
        <v>5</v>
      </c>
      <c r="C2" s="1" t="s">
        <v>6</v>
      </c>
      <c r="D2" s="2">
        <v>98641336.094899997</v>
      </c>
      <c r="E2" s="1" t="s">
        <v>6</v>
      </c>
      <c r="F2" s="2">
        <f t="shared" ref="F2:F33" si="0">D2/10000</f>
        <v>9864.1336094899998</v>
      </c>
      <c r="G2" s="1" t="s">
        <v>7</v>
      </c>
    </row>
    <row r="3" spans="1:7" x14ac:dyDescent="0.25">
      <c r="A3" s="1">
        <v>12</v>
      </c>
      <c r="B3" s="1" t="s">
        <v>8</v>
      </c>
      <c r="C3" s="1" t="s">
        <v>9</v>
      </c>
      <c r="D3" s="2">
        <v>75589935.4058</v>
      </c>
      <c r="E3" s="1" t="s">
        <v>9</v>
      </c>
      <c r="F3" s="2">
        <f t="shared" si="0"/>
        <v>7558.9935405799997</v>
      </c>
      <c r="G3" s="1" t="s">
        <v>10</v>
      </c>
    </row>
    <row r="4" spans="1:7" hidden="1" x14ac:dyDescent="0.25">
      <c r="A4" s="1">
        <v>13</v>
      </c>
      <c r="B4" s="1" t="s">
        <v>11</v>
      </c>
      <c r="C4" s="1" t="s">
        <v>12</v>
      </c>
      <c r="D4" s="2">
        <v>73014363.6567</v>
      </c>
      <c r="E4" s="1" t="s">
        <v>12</v>
      </c>
      <c r="F4" s="2">
        <f t="shared" si="0"/>
        <v>7301.4363656699998</v>
      </c>
      <c r="G4" s="1" t="s">
        <v>13</v>
      </c>
    </row>
    <row r="5" spans="1:7" hidden="1" x14ac:dyDescent="0.25">
      <c r="A5" s="1">
        <v>14</v>
      </c>
      <c r="B5" s="1" t="s">
        <v>14</v>
      </c>
      <c r="C5" s="1" t="s">
        <v>15</v>
      </c>
      <c r="D5" s="2">
        <v>65639181.705499999</v>
      </c>
      <c r="E5" s="1" t="s">
        <v>15</v>
      </c>
      <c r="F5" s="2">
        <f t="shared" si="0"/>
        <v>6563.9181705499996</v>
      </c>
      <c r="G5" s="1" t="s">
        <v>16</v>
      </c>
    </row>
    <row r="6" spans="1:7" hidden="1" x14ac:dyDescent="0.25">
      <c r="A6" s="1">
        <v>15</v>
      </c>
      <c r="B6" s="1" t="s">
        <v>17</v>
      </c>
      <c r="C6" s="1" t="s">
        <v>18</v>
      </c>
      <c r="D6" s="2">
        <v>63708081.708400004</v>
      </c>
      <c r="E6" s="1" t="s">
        <v>18</v>
      </c>
      <c r="F6" s="2">
        <f t="shared" si="0"/>
        <v>6370.8081708400005</v>
      </c>
      <c r="G6" s="1" t="s">
        <v>7</v>
      </c>
    </row>
    <row r="7" spans="1:7" hidden="1" x14ac:dyDescent="0.25">
      <c r="A7" s="1">
        <v>16</v>
      </c>
      <c r="B7" s="1" t="s">
        <v>19</v>
      </c>
      <c r="C7" s="1" t="s">
        <v>20</v>
      </c>
      <c r="D7" s="2">
        <v>61483485.710199997</v>
      </c>
      <c r="E7" s="1" t="s">
        <v>20</v>
      </c>
      <c r="F7" s="2">
        <f t="shared" si="0"/>
        <v>6148.3485710199993</v>
      </c>
      <c r="G7" s="1" t="s">
        <v>16</v>
      </c>
    </row>
    <row r="8" spans="1:7" hidden="1" x14ac:dyDescent="0.25">
      <c r="A8" s="1">
        <v>18</v>
      </c>
      <c r="B8" s="1" t="s">
        <v>21</v>
      </c>
      <c r="C8" s="1" t="s">
        <v>22</v>
      </c>
      <c r="D8" s="2">
        <v>60585963.377300002</v>
      </c>
      <c r="E8" s="1" t="s">
        <v>22</v>
      </c>
      <c r="F8" s="2">
        <f t="shared" si="0"/>
        <v>6058.5963377300004</v>
      </c>
      <c r="G8" s="1" t="s">
        <v>16</v>
      </c>
    </row>
    <row r="9" spans="1:7" hidden="1" x14ac:dyDescent="0.25">
      <c r="A9" s="1">
        <v>24</v>
      </c>
      <c r="B9" s="1" t="s">
        <v>23</v>
      </c>
      <c r="C9" s="1" t="s">
        <v>24</v>
      </c>
      <c r="D9" s="2">
        <v>47064452.6646</v>
      </c>
      <c r="E9" s="1" t="s">
        <v>24</v>
      </c>
      <c r="F9" s="2">
        <f t="shared" si="0"/>
        <v>4706.4452664600003</v>
      </c>
      <c r="G9" s="1" t="s">
        <v>16</v>
      </c>
    </row>
    <row r="10" spans="1:7" hidden="1" x14ac:dyDescent="0.25">
      <c r="A10" s="1">
        <v>25</v>
      </c>
      <c r="B10" s="1" t="s">
        <v>25</v>
      </c>
      <c r="C10" s="1" t="s">
        <v>26</v>
      </c>
      <c r="D10" s="2">
        <v>41677381.713100001</v>
      </c>
      <c r="E10" s="1" t="s">
        <v>26</v>
      </c>
      <c r="F10" s="2">
        <f t="shared" si="0"/>
        <v>4167.7381713100003</v>
      </c>
      <c r="G10" s="1" t="s">
        <v>27</v>
      </c>
    </row>
    <row r="11" spans="1:7" x14ac:dyDescent="0.25">
      <c r="A11" s="1">
        <v>29</v>
      </c>
      <c r="B11" s="1" t="s">
        <v>28</v>
      </c>
      <c r="C11" s="1" t="s">
        <v>29</v>
      </c>
      <c r="D11" s="2">
        <v>38804085.113600001</v>
      </c>
      <c r="E11" s="1" t="s">
        <v>29</v>
      </c>
      <c r="F11" s="2">
        <f t="shared" si="0"/>
        <v>3880.4085113599999</v>
      </c>
      <c r="G11" s="1" t="s">
        <v>10</v>
      </c>
    </row>
    <row r="12" spans="1:7" hidden="1" x14ac:dyDescent="0.25">
      <c r="A12" s="1">
        <v>31</v>
      </c>
      <c r="B12" s="1" t="s">
        <v>30</v>
      </c>
      <c r="C12" s="1" t="s">
        <v>31</v>
      </c>
      <c r="D12" s="2">
        <v>37404317.8904</v>
      </c>
      <c r="E12" s="1" t="s">
        <v>31</v>
      </c>
      <c r="F12" s="2">
        <f t="shared" si="0"/>
        <v>3740.4317890399998</v>
      </c>
      <c r="G12" s="1" t="s">
        <v>32</v>
      </c>
    </row>
    <row r="13" spans="1:7" x14ac:dyDescent="0.25">
      <c r="A13" s="1">
        <v>37</v>
      </c>
      <c r="B13" s="1" t="s">
        <v>33</v>
      </c>
      <c r="C13" s="1" t="s">
        <v>34</v>
      </c>
      <c r="D13" s="2">
        <v>30696809.2947</v>
      </c>
      <c r="E13" s="1" t="s">
        <v>34</v>
      </c>
      <c r="F13" s="2">
        <f t="shared" si="0"/>
        <v>3069.6809294700001</v>
      </c>
      <c r="G13" s="1" t="s">
        <v>10</v>
      </c>
    </row>
    <row r="14" spans="1:7" x14ac:dyDescent="0.25">
      <c r="A14" s="1">
        <v>38</v>
      </c>
      <c r="B14" s="1" t="s">
        <v>35</v>
      </c>
      <c r="C14" s="1" t="s">
        <v>36</v>
      </c>
      <c r="D14" s="2">
        <v>28020266.1206</v>
      </c>
      <c r="E14" s="1" t="s">
        <v>36</v>
      </c>
      <c r="F14" s="2">
        <f t="shared" si="0"/>
        <v>2802.0266120599999</v>
      </c>
      <c r="G14" s="1" t="s">
        <v>10</v>
      </c>
    </row>
    <row r="15" spans="1:7" hidden="1" x14ac:dyDescent="0.25">
      <c r="A15" s="1">
        <v>40</v>
      </c>
      <c r="B15" s="1" t="s">
        <v>37</v>
      </c>
      <c r="C15" s="1" t="s">
        <v>38</v>
      </c>
      <c r="D15" s="2">
        <v>27492148.694899999</v>
      </c>
      <c r="E15" s="1" t="s">
        <v>38</v>
      </c>
      <c r="F15" s="2">
        <f t="shared" si="0"/>
        <v>2749.2148694899997</v>
      </c>
      <c r="G15" s="1" t="s">
        <v>13</v>
      </c>
    </row>
    <row r="16" spans="1:7" hidden="1" x14ac:dyDescent="0.25">
      <c r="A16" s="1">
        <v>42</v>
      </c>
      <c r="B16" s="1" t="s">
        <v>39</v>
      </c>
      <c r="C16" s="1" t="s">
        <v>40</v>
      </c>
      <c r="D16" s="2">
        <v>24578788.943300001</v>
      </c>
      <c r="E16" s="1" t="s">
        <v>40</v>
      </c>
      <c r="F16" s="2">
        <f t="shared" si="0"/>
        <v>2457.8788943300001</v>
      </c>
      <c r="G16" s="1" t="s">
        <v>13</v>
      </c>
    </row>
    <row r="17" spans="1:7" hidden="1" x14ac:dyDescent="0.25">
      <c r="A17" s="1">
        <v>45</v>
      </c>
      <c r="B17" s="1" t="s">
        <v>41</v>
      </c>
      <c r="C17" s="1" t="s">
        <v>20</v>
      </c>
      <c r="D17" s="2">
        <v>22416675.583999999</v>
      </c>
      <c r="E17" s="1" t="s">
        <v>20</v>
      </c>
      <c r="F17" s="2">
        <f t="shared" si="0"/>
        <v>2241.6675584</v>
      </c>
      <c r="G17" s="1" t="s">
        <v>32</v>
      </c>
    </row>
    <row r="18" spans="1:7" x14ac:dyDescent="0.25">
      <c r="A18" s="1">
        <v>51</v>
      </c>
      <c r="B18" s="1" t="s">
        <v>42</v>
      </c>
      <c r="C18" s="1" t="s">
        <v>43</v>
      </c>
      <c r="D18" s="2">
        <v>19846168.817000002</v>
      </c>
      <c r="E18" s="1" t="s">
        <v>43</v>
      </c>
      <c r="F18" s="2">
        <f t="shared" si="0"/>
        <v>1984.6168817000002</v>
      </c>
      <c r="G18" s="1" t="s">
        <v>10</v>
      </c>
    </row>
    <row r="19" spans="1:7" hidden="1" x14ac:dyDescent="0.25">
      <c r="A19" s="1">
        <v>52</v>
      </c>
      <c r="B19" s="1" t="s">
        <v>44</v>
      </c>
      <c r="C19" s="1" t="s">
        <v>45</v>
      </c>
      <c r="D19" s="2">
        <v>19437648.625300001</v>
      </c>
      <c r="E19" s="1" t="s">
        <v>45</v>
      </c>
      <c r="F19" s="2">
        <f t="shared" si="0"/>
        <v>1943.7648625300001</v>
      </c>
      <c r="G19" s="1" t="s">
        <v>7</v>
      </c>
    </row>
    <row r="20" spans="1:7" hidden="1" x14ac:dyDescent="0.25">
      <c r="A20" s="1">
        <v>54</v>
      </c>
      <c r="B20" s="1" t="s">
        <v>46</v>
      </c>
      <c r="C20" s="1" t="s">
        <v>47</v>
      </c>
      <c r="D20" s="2">
        <v>18499146.5262</v>
      </c>
      <c r="E20" s="1" t="s">
        <v>47</v>
      </c>
      <c r="F20" s="2">
        <f t="shared" si="0"/>
        <v>1849.91465262</v>
      </c>
      <c r="G20" s="1" t="s">
        <v>7</v>
      </c>
    </row>
    <row r="21" spans="1:7" hidden="1" x14ac:dyDescent="0.25">
      <c r="A21" s="1">
        <v>55</v>
      </c>
      <c r="B21" s="1" t="s">
        <v>48</v>
      </c>
      <c r="C21" s="1" t="s">
        <v>49</v>
      </c>
      <c r="D21" s="2">
        <v>18387016.5425</v>
      </c>
      <c r="E21" s="1" t="s">
        <v>49</v>
      </c>
      <c r="F21" s="2">
        <f t="shared" si="0"/>
        <v>1838.70165425</v>
      </c>
      <c r="G21" s="1" t="s">
        <v>13</v>
      </c>
    </row>
    <row r="22" spans="1:7" hidden="1" x14ac:dyDescent="0.25">
      <c r="A22" s="1">
        <v>56</v>
      </c>
      <c r="B22" s="1" t="s">
        <v>50</v>
      </c>
      <c r="C22" s="1" t="s">
        <v>51</v>
      </c>
      <c r="D22" s="2">
        <v>18240673.1285</v>
      </c>
      <c r="E22" s="1" t="s">
        <v>51</v>
      </c>
      <c r="F22" s="2">
        <f t="shared" si="0"/>
        <v>1824.06731285</v>
      </c>
      <c r="G22" s="1" t="s">
        <v>16</v>
      </c>
    </row>
    <row r="23" spans="1:7" hidden="1" x14ac:dyDescent="0.25">
      <c r="A23" s="1">
        <v>59</v>
      </c>
      <c r="B23" s="1" t="s">
        <v>52</v>
      </c>
      <c r="C23" s="1" t="s">
        <v>53</v>
      </c>
      <c r="D23" s="2">
        <v>17323107.578600001</v>
      </c>
      <c r="E23" s="1" t="s">
        <v>53</v>
      </c>
      <c r="F23" s="2">
        <f t="shared" si="0"/>
        <v>1732.31075786</v>
      </c>
      <c r="G23" s="1" t="s">
        <v>16</v>
      </c>
    </row>
    <row r="24" spans="1:7" hidden="1" x14ac:dyDescent="0.25">
      <c r="A24" s="1">
        <v>61</v>
      </c>
      <c r="B24" s="1" t="s">
        <v>54</v>
      </c>
      <c r="C24" s="1" t="s">
        <v>55</v>
      </c>
      <c r="D24" s="2">
        <v>16844309.9298</v>
      </c>
      <c r="E24" s="1" t="s">
        <v>55</v>
      </c>
      <c r="F24" s="2">
        <f t="shared" si="0"/>
        <v>1684.4309929799999</v>
      </c>
      <c r="G24" s="1" t="s">
        <v>27</v>
      </c>
    </row>
    <row r="25" spans="1:7" hidden="1" x14ac:dyDescent="0.25">
      <c r="A25" s="1">
        <v>62</v>
      </c>
      <c r="B25" s="1" t="s">
        <v>56</v>
      </c>
      <c r="C25" s="1" t="s">
        <v>57</v>
      </c>
      <c r="D25" s="2">
        <v>16840893.4782</v>
      </c>
      <c r="E25" s="1" t="s">
        <v>57</v>
      </c>
      <c r="F25" s="2">
        <f t="shared" si="0"/>
        <v>1684.0893478200001</v>
      </c>
      <c r="G25" s="1" t="s">
        <v>7</v>
      </c>
    </row>
    <row r="26" spans="1:7" hidden="1" x14ac:dyDescent="0.25">
      <c r="A26" s="1">
        <v>66</v>
      </c>
      <c r="B26" s="1" t="s">
        <v>58</v>
      </c>
      <c r="C26" s="1" t="s">
        <v>31</v>
      </c>
      <c r="D26" s="2">
        <v>15469124.690199999</v>
      </c>
      <c r="E26" s="1" t="s">
        <v>31</v>
      </c>
      <c r="F26" s="2">
        <f t="shared" si="0"/>
        <v>1546.9124690199999</v>
      </c>
      <c r="G26" s="1" t="s">
        <v>32</v>
      </c>
    </row>
    <row r="27" spans="1:7" hidden="1" x14ac:dyDescent="0.25">
      <c r="A27" s="1">
        <v>68</v>
      </c>
      <c r="B27" s="1" t="s">
        <v>59</v>
      </c>
      <c r="C27" s="1" t="s">
        <v>60</v>
      </c>
      <c r="D27" s="2">
        <v>14789278.5265</v>
      </c>
      <c r="E27" s="1" t="s">
        <v>60</v>
      </c>
      <c r="F27" s="2">
        <f t="shared" si="0"/>
        <v>1478.92785265</v>
      </c>
      <c r="G27" s="1" t="s">
        <v>13</v>
      </c>
    </row>
    <row r="28" spans="1:7" hidden="1" x14ac:dyDescent="0.25">
      <c r="A28" s="1">
        <v>72</v>
      </c>
      <c r="B28" s="1" t="s">
        <v>61</v>
      </c>
      <c r="C28" s="1" t="s">
        <v>62</v>
      </c>
      <c r="D28" s="2">
        <v>13938021.259199999</v>
      </c>
      <c r="E28" s="1" t="s">
        <v>62</v>
      </c>
      <c r="F28" s="2">
        <f t="shared" si="0"/>
        <v>1393.80212592</v>
      </c>
      <c r="G28" s="1" t="s">
        <v>13</v>
      </c>
    </row>
    <row r="29" spans="1:7" hidden="1" x14ac:dyDescent="0.25">
      <c r="A29" s="1">
        <v>73</v>
      </c>
      <c r="B29" s="1" t="s">
        <v>63</v>
      </c>
      <c r="C29" s="1" t="s">
        <v>64</v>
      </c>
      <c r="D29" s="2">
        <v>13321408.4526</v>
      </c>
      <c r="E29" s="1" t="s">
        <v>64</v>
      </c>
      <c r="F29" s="2">
        <f t="shared" si="0"/>
        <v>1332.1408452600001</v>
      </c>
      <c r="G29" s="1" t="s">
        <v>16</v>
      </c>
    </row>
    <row r="30" spans="1:7" hidden="1" x14ac:dyDescent="0.25">
      <c r="A30" s="1">
        <v>75</v>
      </c>
      <c r="B30" s="1" t="s">
        <v>65</v>
      </c>
      <c r="C30" s="1" t="s">
        <v>26</v>
      </c>
      <c r="D30" s="2">
        <v>13124079.1764</v>
      </c>
      <c r="E30" s="1" t="s">
        <v>26</v>
      </c>
      <c r="F30" s="2">
        <f t="shared" si="0"/>
        <v>1312.4079176400001</v>
      </c>
      <c r="G30" s="1" t="s">
        <v>27</v>
      </c>
    </row>
    <row r="31" spans="1:7" hidden="1" x14ac:dyDescent="0.25">
      <c r="A31" s="1">
        <v>76</v>
      </c>
      <c r="B31" s="1" t="s">
        <v>66</v>
      </c>
      <c r="C31" s="1" t="s">
        <v>67</v>
      </c>
      <c r="D31" s="2">
        <v>11858722.479499999</v>
      </c>
      <c r="E31" s="1" t="s">
        <v>67</v>
      </c>
      <c r="F31" s="2">
        <f t="shared" si="0"/>
        <v>1185.87224795</v>
      </c>
      <c r="G31" s="1" t="s">
        <v>32</v>
      </c>
    </row>
    <row r="32" spans="1:7" hidden="1" x14ac:dyDescent="0.25">
      <c r="A32" s="1">
        <v>77</v>
      </c>
      <c r="B32" s="1" t="s">
        <v>68</v>
      </c>
      <c r="C32" s="1" t="s">
        <v>55</v>
      </c>
      <c r="D32" s="2">
        <v>12158361.4465</v>
      </c>
      <c r="E32" s="1" t="s">
        <v>55</v>
      </c>
      <c r="F32" s="2">
        <f t="shared" si="0"/>
        <v>1215.8361446500001</v>
      </c>
      <c r="G32" s="1" t="s">
        <v>27</v>
      </c>
    </row>
    <row r="33" spans="1:7" hidden="1" x14ac:dyDescent="0.25">
      <c r="A33" s="1">
        <v>78</v>
      </c>
      <c r="B33" s="1" t="s">
        <v>69</v>
      </c>
      <c r="C33" s="1" t="s">
        <v>70</v>
      </c>
      <c r="D33" s="2">
        <v>12088410.1556</v>
      </c>
      <c r="E33" s="1" t="s">
        <v>70</v>
      </c>
      <c r="F33" s="2">
        <f t="shared" si="0"/>
        <v>1208.84101556</v>
      </c>
      <c r="G33" s="1" t="s">
        <v>16</v>
      </c>
    </row>
    <row r="34" spans="1:7" hidden="1" x14ac:dyDescent="0.25">
      <c r="A34" s="1">
        <v>79</v>
      </c>
      <c r="B34" s="1" t="s">
        <v>71</v>
      </c>
      <c r="C34" s="1" t="s">
        <v>72</v>
      </c>
      <c r="D34" s="2">
        <v>11916231.6559</v>
      </c>
      <c r="E34" s="1" t="s">
        <v>72</v>
      </c>
      <c r="F34" s="2">
        <f t="shared" ref="F34:F70" si="1">D34/10000</f>
        <v>1191.6231655899999</v>
      </c>
      <c r="G34" s="1" t="s">
        <v>32</v>
      </c>
    </row>
    <row r="35" spans="1:7" hidden="1" x14ac:dyDescent="0.25">
      <c r="A35" s="1">
        <v>80</v>
      </c>
      <c r="B35" s="1" t="s">
        <v>73</v>
      </c>
      <c r="C35" s="1" t="s">
        <v>74</v>
      </c>
      <c r="D35" s="2">
        <v>11859035.691099999</v>
      </c>
      <c r="E35" s="1" t="s">
        <v>74</v>
      </c>
      <c r="F35" s="2">
        <f t="shared" si="1"/>
        <v>1185.90356911</v>
      </c>
      <c r="G35" s="1" t="s">
        <v>32</v>
      </c>
    </row>
    <row r="36" spans="1:7" hidden="1" x14ac:dyDescent="0.25">
      <c r="A36" s="1">
        <v>81</v>
      </c>
      <c r="B36" s="1" t="s">
        <v>75</v>
      </c>
      <c r="C36" s="1" t="s">
        <v>76</v>
      </c>
      <c r="D36" s="2">
        <v>11677797.2072</v>
      </c>
      <c r="E36" s="1" t="s">
        <v>76</v>
      </c>
      <c r="F36" s="2">
        <f t="shared" si="1"/>
        <v>1167.7797207200001</v>
      </c>
      <c r="G36" s="1" t="s">
        <v>27</v>
      </c>
    </row>
    <row r="37" spans="1:7" hidden="1" x14ac:dyDescent="0.25">
      <c r="A37" s="1">
        <v>84</v>
      </c>
      <c r="B37" s="1" t="s">
        <v>77</v>
      </c>
      <c r="C37" s="1" t="s">
        <v>78</v>
      </c>
      <c r="D37" s="2">
        <v>11359187.727499999</v>
      </c>
      <c r="E37" s="1" t="s">
        <v>78</v>
      </c>
      <c r="F37" s="2">
        <f t="shared" si="1"/>
        <v>1135.91877275</v>
      </c>
      <c r="G37" s="1" t="s">
        <v>27</v>
      </c>
    </row>
    <row r="38" spans="1:7" hidden="1" x14ac:dyDescent="0.25">
      <c r="A38" s="1">
        <v>88</v>
      </c>
      <c r="B38" s="1" t="s">
        <v>79</v>
      </c>
      <c r="C38" s="1" t="s">
        <v>80</v>
      </c>
      <c r="D38" s="2">
        <v>10723566.3039</v>
      </c>
      <c r="E38" s="1" t="s">
        <v>80</v>
      </c>
      <c r="F38" s="2">
        <f t="shared" si="1"/>
        <v>1072.35663039</v>
      </c>
      <c r="G38" s="1" t="s">
        <v>16</v>
      </c>
    </row>
    <row r="39" spans="1:7" x14ac:dyDescent="0.25">
      <c r="A39" s="1">
        <v>93</v>
      </c>
      <c r="B39" s="1" t="s">
        <v>81</v>
      </c>
      <c r="C39" s="1" t="s">
        <v>82</v>
      </c>
      <c r="D39" s="2">
        <v>9792908.2627799995</v>
      </c>
      <c r="E39" s="1" t="s">
        <v>82</v>
      </c>
      <c r="F39" s="2">
        <f t="shared" si="1"/>
        <v>979.29082627799994</v>
      </c>
      <c r="G39" s="1" t="s">
        <v>10</v>
      </c>
    </row>
    <row r="40" spans="1:7" hidden="1" x14ac:dyDescent="0.25">
      <c r="A40" s="1">
        <v>94</v>
      </c>
      <c r="B40" s="1" t="s">
        <v>83</v>
      </c>
      <c r="C40" s="1" t="s">
        <v>84</v>
      </c>
      <c r="D40" s="2">
        <v>9730478.0454699993</v>
      </c>
      <c r="E40" s="1" t="s">
        <v>84</v>
      </c>
      <c r="F40" s="2">
        <f t="shared" si="1"/>
        <v>973.04780454699994</v>
      </c>
      <c r="G40" s="1" t="s">
        <v>16</v>
      </c>
    </row>
    <row r="41" spans="1:7" hidden="1" x14ac:dyDescent="0.25">
      <c r="A41" s="1">
        <v>97</v>
      </c>
      <c r="B41" s="1" t="s">
        <v>85</v>
      </c>
      <c r="C41" s="1" t="s">
        <v>86</v>
      </c>
      <c r="D41" s="2">
        <v>9521982.9097099993</v>
      </c>
      <c r="E41" s="1" t="s">
        <v>86</v>
      </c>
      <c r="F41" s="2">
        <f t="shared" si="1"/>
        <v>952.19829097099989</v>
      </c>
      <c r="G41" s="1" t="s">
        <v>16</v>
      </c>
    </row>
    <row r="42" spans="1:7" hidden="1" x14ac:dyDescent="0.25">
      <c r="A42" s="1">
        <v>99</v>
      </c>
      <c r="B42" s="1" t="s">
        <v>87</v>
      </c>
      <c r="C42" s="1" t="s">
        <v>88</v>
      </c>
      <c r="D42" s="2">
        <v>9320933.1414299998</v>
      </c>
      <c r="E42" s="1" t="s">
        <v>88</v>
      </c>
      <c r="F42" s="2">
        <f t="shared" si="1"/>
        <v>932.09331414299993</v>
      </c>
      <c r="G42" s="1" t="s">
        <v>27</v>
      </c>
    </row>
    <row r="43" spans="1:7" hidden="1" x14ac:dyDescent="0.25">
      <c r="A43" s="1">
        <v>100</v>
      </c>
      <c r="B43" s="1" t="s">
        <v>89</v>
      </c>
      <c r="C43" s="1" t="s">
        <v>90</v>
      </c>
      <c r="D43" s="2">
        <v>9307294.6441200003</v>
      </c>
      <c r="E43" s="1" t="s">
        <v>90</v>
      </c>
      <c r="F43" s="2">
        <f t="shared" si="1"/>
        <v>930.72946441200008</v>
      </c>
      <c r="G43" s="1" t="s">
        <v>7</v>
      </c>
    </row>
    <row r="44" spans="1:7" hidden="1" x14ac:dyDescent="0.25">
      <c r="A44" s="1">
        <v>101</v>
      </c>
      <c r="B44" s="1" t="s">
        <v>91</v>
      </c>
      <c r="C44" s="1" t="s">
        <v>92</v>
      </c>
      <c r="D44" s="2">
        <v>9029330.0427199993</v>
      </c>
      <c r="E44" s="1" t="s">
        <v>92</v>
      </c>
      <c r="F44" s="2">
        <f t="shared" si="1"/>
        <v>902.93300427199995</v>
      </c>
      <c r="G44" s="1" t="s">
        <v>13</v>
      </c>
    </row>
    <row r="45" spans="1:7" hidden="1" x14ac:dyDescent="0.25">
      <c r="A45" s="1">
        <v>104</v>
      </c>
      <c r="B45" s="1" t="s">
        <v>93</v>
      </c>
      <c r="C45" s="1" t="s">
        <v>94</v>
      </c>
      <c r="D45" s="2">
        <v>8201691.4470499996</v>
      </c>
      <c r="E45" s="1" t="s">
        <v>94</v>
      </c>
      <c r="F45" s="2">
        <f t="shared" si="1"/>
        <v>820.16914470500001</v>
      </c>
      <c r="G45" s="1" t="s">
        <v>7</v>
      </c>
    </row>
    <row r="46" spans="1:7" x14ac:dyDescent="0.25">
      <c r="A46" s="1">
        <v>109</v>
      </c>
      <c r="B46" s="1" t="s">
        <v>95</v>
      </c>
      <c r="C46" s="1" t="s">
        <v>96</v>
      </c>
      <c r="D46" s="2">
        <v>7168179.2233499996</v>
      </c>
      <c r="E46" s="1" t="s">
        <v>96</v>
      </c>
      <c r="F46" s="2">
        <f t="shared" si="1"/>
        <v>716.81792233499993</v>
      </c>
      <c r="G46" s="1" t="s">
        <v>10</v>
      </c>
    </row>
    <row r="47" spans="1:7" hidden="1" x14ac:dyDescent="0.25">
      <c r="A47" s="1">
        <v>115</v>
      </c>
      <c r="B47" s="1" t="s">
        <v>97</v>
      </c>
      <c r="C47" s="1" t="s">
        <v>90</v>
      </c>
      <c r="D47" s="2">
        <v>6785130.2278300002</v>
      </c>
      <c r="E47" s="1" t="s">
        <v>90</v>
      </c>
      <c r="F47" s="2">
        <f t="shared" si="1"/>
        <v>678.513022783</v>
      </c>
      <c r="G47" s="1" t="s">
        <v>7</v>
      </c>
    </row>
    <row r="48" spans="1:7" hidden="1" x14ac:dyDescent="0.25">
      <c r="A48" s="1">
        <v>116</v>
      </c>
      <c r="B48" s="1" t="s">
        <v>98</v>
      </c>
      <c r="C48" s="1" t="s">
        <v>99</v>
      </c>
      <c r="D48" s="2">
        <v>6746847.7211699998</v>
      </c>
      <c r="E48" s="1" t="s">
        <v>99</v>
      </c>
      <c r="F48" s="2">
        <f t="shared" si="1"/>
        <v>674.68477211699997</v>
      </c>
      <c r="G48" s="1" t="s">
        <v>32</v>
      </c>
    </row>
    <row r="49" spans="1:7" hidden="1" x14ac:dyDescent="0.25">
      <c r="A49" s="1">
        <v>119</v>
      </c>
      <c r="B49" s="1" t="s">
        <v>100</v>
      </c>
      <c r="C49" s="1" t="s">
        <v>101</v>
      </c>
      <c r="D49" s="2">
        <v>6571999.6227000002</v>
      </c>
      <c r="E49" s="1" t="s">
        <v>101</v>
      </c>
      <c r="F49" s="2">
        <f t="shared" si="1"/>
        <v>657.19996227000001</v>
      </c>
      <c r="G49" s="1" t="s">
        <v>32</v>
      </c>
    </row>
    <row r="50" spans="1:7" hidden="1" x14ac:dyDescent="0.25">
      <c r="A50" s="1">
        <v>125</v>
      </c>
      <c r="B50" s="1" t="s">
        <v>102</v>
      </c>
      <c r="C50" s="1" t="s">
        <v>103</v>
      </c>
      <c r="D50" s="2">
        <v>5977180.13564</v>
      </c>
      <c r="E50" s="1" t="s">
        <v>103</v>
      </c>
      <c r="F50" s="2">
        <f t="shared" si="1"/>
        <v>597.71801356399999</v>
      </c>
      <c r="G50" s="1" t="s">
        <v>16</v>
      </c>
    </row>
    <row r="51" spans="1:7" hidden="1" x14ac:dyDescent="0.25">
      <c r="A51" s="1">
        <v>136</v>
      </c>
      <c r="B51" s="1" t="s">
        <v>104</v>
      </c>
      <c r="C51" s="1" t="s">
        <v>94</v>
      </c>
      <c r="D51" s="2">
        <v>5427419.9761300003</v>
      </c>
      <c r="E51" s="1" t="s">
        <v>94</v>
      </c>
      <c r="F51" s="2">
        <f t="shared" si="1"/>
        <v>542.74199761300008</v>
      </c>
      <c r="G51" s="1" t="s">
        <v>7</v>
      </c>
    </row>
    <row r="52" spans="1:7" hidden="1" x14ac:dyDescent="0.25">
      <c r="A52" s="1">
        <v>142</v>
      </c>
      <c r="B52" s="1" t="s">
        <v>105</v>
      </c>
      <c r="C52" s="1" t="s">
        <v>47</v>
      </c>
      <c r="D52" s="2">
        <v>5229789.4282299997</v>
      </c>
      <c r="E52" s="1" t="s">
        <v>47</v>
      </c>
      <c r="F52" s="2">
        <f t="shared" si="1"/>
        <v>522.97894282300001</v>
      </c>
      <c r="G52" s="1" t="s">
        <v>16</v>
      </c>
    </row>
    <row r="53" spans="1:7" hidden="1" x14ac:dyDescent="0.25">
      <c r="A53" s="1">
        <v>148</v>
      </c>
      <c r="B53" s="1" t="s">
        <v>106</v>
      </c>
      <c r="C53" s="1" t="s">
        <v>70</v>
      </c>
      <c r="D53" s="2">
        <v>4924916.5326199997</v>
      </c>
      <c r="E53" s="1" t="s">
        <v>70</v>
      </c>
      <c r="F53" s="2">
        <f t="shared" si="1"/>
        <v>492.491653262</v>
      </c>
      <c r="G53" s="1" t="s">
        <v>16</v>
      </c>
    </row>
    <row r="54" spans="1:7" hidden="1" x14ac:dyDescent="0.25">
      <c r="A54" s="1">
        <v>157</v>
      </c>
      <c r="B54" s="1" t="s">
        <v>107</v>
      </c>
      <c r="C54" s="1" t="s">
        <v>108</v>
      </c>
      <c r="D54" s="2">
        <v>4368331.9805600001</v>
      </c>
      <c r="E54" s="1" t="s">
        <v>108</v>
      </c>
      <c r="F54" s="2">
        <f t="shared" si="1"/>
        <v>436.83319805600001</v>
      </c>
      <c r="G54" s="1" t="s">
        <v>27</v>
      </c>
    </row>
    <row r="55" spans="1:7" x14ac:dyDescent="0.25">
      <c r="A55" s="1">
        <v>179</v>
      </c>
      <c r="B55" s="1" t="s">
        <v>109</v>
      </c>
      <c r="C55" s="1" t="s">
        <v>96</v>
      </c>
      <c r="D55" s="2">
        <v>3618365.48875</v>
      </c>
      <c r="E55" s="1" t="s">
        <v>96</v>
      </c>
      <c r="F55" s="2">
        <f t="shared" si="1"/>
        <v>361.83654887500001</v>
      </c>
      <c r="G55" s="1" t="s">
        <v>10</v>
      </c>
    </row>
    <row r="56" spans="1:7" hidden="1" x14ac:dyDescent="0.25">
      <c r="A56" s="1">
        <v>185</v>
      </c>
      <c r="B56" s="1" t="s">
        <v>110</v>
      </c>
      <c r="C56" s="1" t="s">
        <v>111</v>
      </c>
      <c r="D56" s="2">
        <v>3455447.8887800002</v>
      </c>
      <c r="E56" s="1" t="s">
        <v>111</v>
      </c>
      <c r="F56" s="2">
        <f t="shared" si="1"/>
        <v>345.54478887800002</v>
      </c>
      <c r="G56" s="1" t="s">
        <v>16</v>
      </c>
    </row>
    <row r="57" spans="1:7" x14ac:dyDescent="0.25">
      <c r="A57" s="1">
        <v>446</v>
      </c>
      <c r="B57" s="1" t="s">
        <v>112</v>
      </c>
      <c r="C57" s="1" t="s">
        <v>113</v>
      </c>
      <c r="D57" s="2">
        <v>768864.50348800002</v>
      </c>
      <c r="E57" s="1" t="s">
        <v>113</v>
      </c>
      <c r="F57" s="2">
        <f t="shared" si="1"/>
        <v>76.886450348799997</v>
      </c>
      <c r="G57" s="1" t="s">
        <v>10</v>
      </c>
    </row>
    <row r="58" spans="1:7" hidden="1" x14ac:dyDescent="0.25">
      <c r="A58" s="1">
        <v>485</v>
      </c>
      <c r="B58" s="1" t="s">
        <v>114</v>
      </c>
      <c r="C58" s="1" t="s">
        <v>115</v>
      </c>
      <c r="D58" s="2">
        <v>695887.24045399996</v>
      </c>
      <c r="E58" s="1" t="s">
        <v>115</v>
      </c>
      <c r="F58" s="2">
        <f t="shared" si="1"/>
        <v>69.588724045399999</v>
      </c>
      <c r="G58" s="1" t="s">
        <v>32</v>
      </c>
    </row>
    <row r="59" spans="1:7" hidden="1" x14ac:dyDescent="0.25">
      <c r="A59" s="1">
        <v>625</v>
      </c>
      <c r="B59" s="1" t="s">
        <v>116</v>
      </c>
      <c r="C59" s="1" t="s">
        <v>117</v>
      </c>
      <c r="D59" s="2">
        <v>464357.61710999999</v>
      </c>
      <c r="E59" s="1" t="s">
        <v>117</v>
      </c>
      <c r="F59" s="2">
        <f t="shared" si="1"/>
        <v>46.435761710999998</v>
      </c>
      <c r="G59" s="1" t="s">
        <v>16</v>
      </c>
    </row>
    <row r="60" spans="1:7" hidden="1" x14ac:dyDescent="0.25">
      <c r="A60" s="1">
        <v>629</v>
      </c>
      <c r="B60" s="1" t="s">
        <v>118</v>
      </c>
      <c r="C60" s="1" t="s">
        <v>119</v>
      </c>
      <c r="D60" s="2">
        <v>455915.868831</v>
      </c>
      <c r="E60" s="1" t="s">
        <v>119</v>
      </c>
      <c r="F60" s="2">
        <f t="shared" si="1"/>
        <v>45.5915868831</v>
      </c>
      <c r="G60" s="1" t="s">
        <v>7</v>
      </c>
    </row>
    <row r="61" spans="1:7" hidden="1" x14ac:dyDescent="0.25">
      <c r="A61" s="1">
        <v>755</v>
      </c>
      <c r="B61" s="1" t="s">
        <v>120</v>
      </c>
      <c r="C61" s="1" t="s">
        <v>121</v>
      </c>
      <c r="D61" s="2">
        <v>347193.82841999998</v>
      </c>
      <c r="E61" s="1" t="s">
        <v>121</v>
      </c>
      <c r="F61" s="2">
        <f t="shared" si="1"/>
        <v>34.719382841999995</v>
      </c>
      <c r="G61" s="1" t="s">
        <v>32</v>
      </c>
    </row>
    <row r="62" spans="1:7" hidden="1" x14ac:dyDescent="0.25">
      <c r="A62" s="1">
        <v>762</v>
      </c>
      <c r="B62" s="1" t="s">
        <v>122</v>
      </c>
      <c r="C62" s="1" t="s">
        <v>64</v>
      </c>
      <c r="D62" s="2">
        <v>343486.54628800001</v>
      </c>
      <c r="E62" s="1" t="s">
        <v>64</v>
      </c>
      <c r="F62" s="2">
        <f t="shared" si="1"/>
        <v>34.348654628799999</v>
      </c>
      <c r="G62" s="1" t="s">
        <v>16</v>
      </c>
    </row>
    <row r="63" spans="1:7" hidden="1" x14ac:dyDescent="0.25">
      <c r="A63" s="1">
        <v>945</v>
      </c>
      <c r="B63" s="1" t="s">
        <v>123</v>
      </c>
      <c r="C63" s="1" t="s">
        <v>78</v>
      </c>
      <c r="D63" s="2">
        <v>227334.42022100001</v>
      </c>
      <c r="E63" s="1" t="s">
        <v>78</v>
      </c>
      <c r="F63" s="2">
        <f t="shared" si="1"/>
        <v>22.7334420221</v>
      </c>
      <c r="G63" s="1" t="s">
        <v>27</v>
      </c>
    </row>
    <row r="64" spans="1:7" hidden="1" x14ac:dyDescent="0.25">
      <c r="A64" s="1">
        <v>967</v>
      </c>
      <c r="B64" s="1" t="s">
        <v>124</v>
      </c>
      <c r="C64" s="1" t="s">
        <v>125</v>
      </c>
      <c r="D64" s="2">
        <v>212786.45139999999</v>
      </c>
      <c r="E64" s="1" t="s">
        <v>125</v>
      </c>
      <c r="F64" s="2">
        <f t="shared" si="1"/>
        <v>21.278645139999998</v>
      </c>
      <c r="G64" s="1" t="s">
        <v>13</v>
      </c>
    </row>
    <row r="65" spans="1:7" hidden="1" x14ac:dyDescent="0.25">
      <c r="A65" s="1">
        <v>1024</v>
      </c>
      <c r="B65" s="1" t="s">
        <v>126</v>
      </c>
      <c r="C65" s="1" t="s">
        <v>127</v>
      </c>
      <c r="D65" s="2">
        <v>185734.73506000001</v>
      </c>
      <c r="E65" s="1" t="s">
        <v>127</v>
      </c>
      <c r="F65" s="2">
        <f t="shared" si="1"/>
        <v>18.573473505999999</v>
      </c>
      <c r="G65" s="1" t="s">
        <v>13</v>
      </c>
    </row>
    <row r="66" spans="1:7" hidden="1" x14ac:dyDescent="0.25">
      <c r="A66" s="1">
        <v>1179</v>
      </c>
      <c r="B66" s="1" t="s">
        <v>128</v>
      </c>
      <c r="C66" s="1" t="s">
        <v>129</v>
      </c>
      <c r="D66" s="2">
        <v>123180.000032</v>
      </c>
      <c r="E66" s="1" t="s">
        <v>129</v>
      </c>
      <c r="F66" s="2">
        <f t="shared" si="1"/>
        <v>12.3180000032</v>
      </c>
      <c r="G66" s="1" t="s">
        <v>13</v>
      </c>
    </row>
    <row r="67" spans="1:7" hidden="1" x14ac:dyDescent="0.25">
      <c r="A67" s="1">
        <v>1217</v>
      </c>
      <c r="B67" s="1" t="s">
        <v>130</v>
      </c>
      <c r="C67" s="1" t="s">
        <v>131</v>
      </c>
      <c r="D67" s="2">
        <v>99396.124217000004</v>
      </c>
      <c r="E67" s="1" t="s">
        <v>131</v>
      </c>
      <c r="F67" s="2">
        <f t="shared" si="1"/>
        <v>9.9396124216999997</v>
      </c>
      <c r="G67" s="1" t="s">
        <v>13</v>
      </c>
    </row>
    <row r="68" spans="1:7" hidden="1" x14ac:dyDescent="0.25">
      <c r="A68" s="1">
        <v>1249</v>
      </c>
      <c r="B68" s="1" t="s">
        <v>132</v>
      </c>
      <c r="C68" s="1" t="s">
        <v>133</v>
      </c>
      <c r="D68" s="2">
        <v>69178.213726300004</v>
      </c>
      <c r="E68" s="1" t="s">
        <v>133</v>
      </c>
      <c r="F68" s="2">
        <f t="shared" si="1"/>
        <v>6.9178213726300006</v>
      </c>
      <c r="G68" s="1" t="s">
        <v>13</v>
      </c>
    </row>
    <row r="69" spans="1:7" hidden="1" x14ac:dyDescent="0.25">
      <c r="A69" s="1">
        <v>1252</v>
      </c>
      <c r="B69" s="1" t="s">
        <v>134</v>
      </c>
      <c r="C69" s="1" t="s">
        <v>22</v>
      </c>
      <c r="D69" s="2">
        <v>64607.626903999997</v>
      </c>
      <c r="E69" s="1" t="s">
        <v>22</v>
      </c>
      <c r="F69" s="2">
        <f t="shared" si="1"/>
        <v>6.4607626903999993</v>
      </c>
      <c r="G69" s="1" t="s">
        <v>13</v>
      </c>
    </row>
    <row r="70" spans="1:7" hidden="1" x14ac:dyDescent="0.25">
      <c r="A70" s="1">
        <v>1256</v>
      </c>
      <c r="B70" s="1" t="s">
        <v>135</v>
      </c>
      <c r="C70" s="1" t="s">
        <v>136</v>
      </c>
      <c r="D70" s="2">
        <v>53459.9147562</v>
      </c>
      <c r="E70" s="1" t="s">
        <v>136</v>
      </c>
      <c r="F70" s="2">
        <f t="shared" si="1"/>
        <v>5.34599147562</v>
      </c>
      <c r="G70" s="1" t="s">
        <v>13</v>
      </c>
    </row>
  </sheetData>
  <autoFilter ref="G1:G70">
    <filterColumn colId="0">
      <filters>
        <filter val="Nono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4" sqref="E4"/>
    </sheetView>
  </sheetViews>
  <sheetFormatPr baseColWidth="10" defaultRowHeight="15" x14ac:dyDescent="0.25"/>
  <cols>
    <col min="1" max="1" width="13.85546875" customWidth="1"/>
    <col min="2" max="2" width="15.85546875" customWidth="1"/>
    <col min="3" max="3" width="16.28515625" bestFit="1" customWidth="1"/>
  </cols>
  <sheetData>
    <row r="1" spans="1:3" x14ac:dyDescent="0.25">
      <c r="A1" s="7" t="s">
        <v>140</v>
      </c>
      <c r="B1" s="3" t="s">
        <v>137</v>
      </c>
      <c r="C1" s="4" t="s">
        <v>138</v>
      </c>
    </row>
    <row r="2" spans="1:3" x14ac:dyDescent="0.25">
      <c r="A2" s="8">
        <v>1</v>
      </c>
      <c r="B2" s="5" t="s">
        <v>15</v>
      </c>
      <c r="C2" s="6">
        <v>6563.9181705499996</v>
      </c>
    </row>
    <row r="3" spans="1:3" x14ac:dyDescent="0.25">
      <c r="A3" s="8">
        <v>2</v>
      </c>
      <c r="B3" s="5" t="s">
        <v>20</v>
      </c>
      <c r="C3" s="6">
        <v>6148.3485710199993</v>
      </c>
    </row>
    <row r="4" spans="1:3" x14ac:dyDescent="0.25">
      <c r="A4" s="8">
        <v>3</v>
      </c>
      <c r="B4" s="5" t="s">
        <v>22</v>
      </c>
      <c r="C4" s="6">
        <v>6058.5963377300004</v>
      </c>
    </row>
    <row r="5" spans="1:3" x14ac:dyDescent="0.25">
      <c r="A5" s="8">
        <v>4</v>
      </c>
      <c r="B5" s="5" t="s">
        <v>24</v>
      </c>
      <c r="C5" s="6">
        <v>4706.4452664600003</v>
      </c>
    </row>
    <row r="6" spans="1:3" x14ac:dyDescent="0.25">
      <c r="A6" s="8">
        <v>5</v>
      </c>
      <c r="B6" s="5" t="s">
        <v>51</v>
      </c>
      <c r="C6" s="6">
        <v>1824.06731285</v>
      </c>
    </row>
    <row r="7" spans="1:3" x14ac:dyDescent="0.25">
      <c r="A7" s="8">
        <v>6</v>
      </c>
      <c r="B7" s="5" t="s">
        <v>53</v>
      </c>
      <c r="C7" s="6">
        <v>1732.31075786</v>
      </c>
    </row>
    <row r="8" spans="1:3" x14ac:dyDescent="0.25">
      <c r="A8" s="8">
        <v>7</v>
      </c>
      <c r="B8" s="5" t="s">
        <v>64</v>
      </c>
      <c r="C8" s="6">
        <v>1332.1408452600001</v>
      </c>
    </row>
    <row r="9" spans="1:3" x14ac:dyDescent="0.25">
      <c r="A9" s="8">
        <v>8</v>
      </c>
      <c r="B9" s="5" t="s">
        <v>70</v>
      </c>
      <c r="C9" s="6">
        <v>1208.84101556</v>
      </c>
    </row>
    <row r="10" spans="1:3" x14ac:dyDescent="0.25">
      <c r="A10" s="8">
        <v>9</v>
      </c>
      <c r="B10" s="5" t="s">
        <v>80</v>
      </c>
      <c r="C10" s="6">
        <v>1072.35663039</v>
      </c>
    </row>
    <row r="11" spans="1:3" x14ac:dyDescent="0.25">
      <c r="A11" s="8">
        <v>10</v>
      </c>
      <c r="B11" s="5" t="s">
        <v>84</v>
      </c>
      <c r="C11" s="6">
        <v>973.04780454699994</v>
      </c>
    </row>
    <row r="12" spans="1:3" x14ac:dyDescent="0.25">
      <c r="A12" s="8">
        <v>11</v>
      </c>
      <c r="B12" s="5" t="s">
        <v>86</v>
      </c>
      <c r="C12" s="6">
        <v>952.19829097099989</v>
      </c>
    </row>
    <row r="13" spans="1:3" x14ac:dyDescent="0.25">
      <c r="A13" s="8">
        <v>12</v>
      </c>
      <c r="B13" s="5" t="s">
        <v>103</v>
      </c>
      <c r="C13" s="6">
        <v>597.71801356399999</v>
      </c>
    </row>
    <row r="14" spans="1:3" x14ac:dyDescent="0.25">
      <c r="A14" s="8">
        <v>13</v>
      </c>
      <c r="B14" s="5" t="s">
        <v>47</v>
      </c>
      <c r="C14" s="6">
        <v>522.97894282300001</v>
      </c>
    </row>
    <row r="15" spans="1:3" x14ac:dyDescent="0.25">
      <c r="A15" s="8">
        <v>14</v>
      </c>
      <c r="B15" s="5" t="s">
        <v>70</v>
      </c>
      <c r="C15" s="6">
        <v>492.491653262</v>
      </c>
    </row>
    <row r="16" spans="1:3" x14ac:dyDescent="0.25">
      <c r="A16" s="8">
        <v>15</v>
      </c>
      <c r="B16" s="5" t="s">
        <v>111</v>
      </c>
      <c r="C16" s="6">
        <v>345.54478887800002</v>
      </c>
    </row>
    <row r="17" spans="1:3" x14ac:dyDescent="0.25">
      <c r="A17" s="8">
        <v>16</v>
      </c>
      <c r="B17" s="5" t="s">
        <v>117</v>
      </c>
      <c r="C17" s="6">
        <v>46.435761710999998</v>
      </c>
    </row>
    <row r="18" spans="1:3" x14ac:dyDescent="0.25">
      <c r="A18" s="8">
        <v>17</v>
      </c>
      <c r="B18" s="5" t="s">
        <v>64</v>
      </c>
      <c r="C18" s="6">
        <v>34.348654628799999</v>
      </c>
    </row>
    <row r="19" spans="1:3" x14ac:dyDescent="0.25">
      <c r="A19" s="9" t="s">
        <v>139</v>
      </c>
      <c r="B19" s="10"/>
      <c r="C19" s="4">
        <f>SUM(C2:C18)</f>
        <v>34611.788818064793</v>
      </c>
    </row>
  </sheetData>
  <mergeCells count="1">
    <mergeCell ref="A19:B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B11"/>
    </sheetView>
  </sheetViews>
  <sheetFormatPr baseColWidth="10" defaultRowHeight="15" x14ac:dyDescent="0.25"/>
  <cols>
    <col min="1" max="1" width="16.85546875" bestFit="1" customWidth="1"/>
    <col min="2" max="2" width="16.28515625" bestFit="1" customWidth="1"/>
  </cols>
  <sheetData>
    <row r="1" spans="1:3" x14ac:dyDescent="0.25">
      <c r="A1" s="3" t="s">
        <v>137</v>
      </c>
      <c r="B1" s="4" t="s">
        <v>138</v>
      </c>
      <c r="C1" s="1" t="s">
        <v>4</v>
      </c>
    </row>
    <row r="2" spans="1:3" x14ac:dyDescent="0.25">
      <c r="A2" s="5" t="s">
        <v>26</v>
      </c>
      <c r="B2" s="6">
        <v>4167.7381713100003</v>
      </c>
      <c r="C2" s="1" t="s">
        <v>27</v>
      </c>
    </row>
    <row r="3" spans="1:3" x14ac:dyDescent="0.25">
      <c r="A3" s="5" t="s">
        <v>55</v>
      </c>
      <c r="B3" s="6">
        <v>1684.4309929799999</v>
      </c>
      <c r="C3" s="1" t="s">
        <v>27</v>
      </c>
    </row>
    <row r="4" spans="1:3" x14ac:dyDescent="0.25">
      <c r="A4" s="5" t="s">
        <v>26</v>
      </c>
      <c r="B4" s="6">
        <v>1312.4079176400001</v>
      </c>
      <c r="C4" s="1" t="s">
        <v>27</v>
      </c>
    </row>
    <row r="5" spans="1:3" x14ac:dyDescent="0.25">
      <c r="A5" s="5" t="s">
        <v>55</v>
      </c>
      <c r="B5" s="6">
        <v>1215.8361446500001</v>
      </c>
      <c r="C5" s="1" t="s">
        <v>27</v>
      </c>
    </row>
    <row r="6" spans="1:3" x14ac:dyDescent="0.25">
      <c r="A6" s="5" t="s">
        <v>76</v>
      </c>
      <c r="B6" s="6">
        <v>1167.7797207200001</v>
      </c>
      <c r="C6" s="1" t="s">
        <v>27</v>
      </c>
    </row>
    <row r="7" spans="1:3" x14ac:dyDescent="0.25">
      <c r="A7" s="5" t="s">
        <v>78</v>
      </c>
      <c r="B7" s="6">
        <v>1135.91877275</v>
      </c>
      <c r="C7" s="1" t="s">
        <v>27</v>
      </c>
    </row>
    <row r="8" spans="1:3" x14ac:dyDescent="0.25">
      <c r="A8" s="5" t="s">
        <v>88</v>
      </c>
      <c r="B8" s="6">
        <v>932.09331414299993</v>
      </c>
      <c r="C8" s="1" t="s">
        <v>27</v>
      </c>
    </row>
    <row r="9" spans="1:3" x14ac:dyDescent="0.25">
      <c r="A9" s="5" t="s">
        <v>108</v>
      </c>
      <c r="B9" s="6">
        <v>436.83319805600001</v>
      </c>
      <c r="C9" s="1" t="s">
        <v>27</v>
      </c>
    </row>
    <row r="10" spans="1:3" x14ac:dyDescent="0.25">
      <c r="A10" s="5" t="s">
        <v>78</v>
      </c>
      <c r="B10" s="6">
        <v>22.7334420221</v>
      </c>
      <c r="C10" s="1" t="s">
        <v>27</v>
      </c>
    </row>
    <row r="11" spans="1:3" x14ac:dyDescent="0.25">
      <c r="A11" s="3" t="s">
        <v>139</v>
      </c>
      <c r="B11" s="4">
        <f>SUM(B2:B10)</f>
        <v>12075.771674271098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B12"/>
    </sheetView>
  </sheetViews>
  <sheetFormatPr baseColWidth="10" defaultRowHeight="15" x14ac:dyDescent="0.25"/>
  <cols>
    <col min="1" max="1" width="16.42578125" bestFit="1" customWidth="1"/>
    <col min="2" max="2" width="16.28515625" bestFit="1" customWidth="1"/>
  </cols>
  <sheetData>
    <row r="1" spans="1:3" x14ac:dyDescent="0.25">
      <c r="A1" s="3" t="s">
        <v>137</v>
      </c>
      <c r="B1" s="4" t="s">
        <v>138</v>
      </c>
      <c r="C1" s="1" t="s">
        <v>4</v>
      </c>
    </row>
    <row r="2" spans="1:3" x14ac:dyDescent="0.25">
      <c r="A2" s="5" t="s">
        <v>6</v>
      </c>
      <c r="B2" s="6">
        <v>9864.1336094899998</v>
      </c>
      <c r="C2" s="1" t="s">
        <v>7</v>
      </c>
    </row>
    <row r="3" spans="1:3" x14ac:dyDescent="0.25">
      <c r="A3" s="5" t="s">
        <v>18</v>
      </c>
      <c r="B3" s="6">
        <v>6370.8081708400005</v>
      </c>
      <c r="C3" s="1" t="s">
        <v>7</v>
      </c>
    </row>
    <row r="4" spans="1:3" x14ac:dyDescent="0.25">
      <c r="A4" s="5" t="s">
        <v>45</v>
      </c>
      <c r="B4" s="6">
        <v>1943.7648625300001</v>
      </c>
      <c r="C4" s="1" t="s">
        <v>7</v>
      </c>
    </row>
    <row r="5" spans="1:3" x14ac:dyDescent="0.25">
      <c r="A5" s="5" t="s">
        <v>47</v>
      </c>
      <c r="B5" s="6">
        <v>1849.91465262</v>
      </c>
      <c r="C5" s="1" t="s">
        <v>7</v>
      </c>
    </row>
    <row r="6" spans="1:3" x14ac:dyDescent="0.25">
      <c r="A6" s="5" t="s">
        <v>57</v>
      </c>
      <c r="B6" s="6">
        <v>1684.0893478200001</v>
      </c>
      <c r="C6" s="1" t="s">
        <v>7</v>
      </c>
    </row>
    <row r="7" spans="1:3" x14ac:dyDescent="0.25">
      <c r="A7" s="5" t="s">
        <v>90</v>
      </c>
      <c r="B7" s="6">
        <v>930.72946441200008</v>
      </c>
      <c r="C7" s="1" t="s">
        <v>7</v>
      </c>
    </row>
    <row r="8" spans="1:3" x14ac:dyDescent="0.25">
      <c r="A8" s="5" t="s">
        <v>94</v>
      </c>
      <c r="B8" s="6">
        <v>820.16914470500001</v>
      </c>
      <c r="C8" s="1" t="s">
        <v>7</v>
      </c>
    </row>
    <row r="9" spans="1:3" x14ac:dyDescent="0.25">
      <c r="A9" s="5" t="s">
        <v>90</v>
      </c>
      <c r="B9" s="6">
        <v>678.513022783</v>
      </c>
      <c r="C9" s="1" t="s">
        <v>7</v>
      </c>
    </row>
    <row r="10" spans="1:3" x14ac:dyDescent="0.25">
      <c r="A10" s="5" t="s">
        <v>94</v>
      </c>
      <c r="B10" s="6">
        <v>542.74199761300008</v>
      </c>
      <c r="C10" s="1" t="s">
        <v>7</v>
      </c>
    </row>
    <row r="11" spans="1:3" x14ac:dyDescent="0.25">
      <c r="A11" s="5" t="s">
        <v>119</v>
      </c>
      <c r="B11" s="6">
        <v>45.5915868831</v>
      </c>
      <c r="C11" s="1" t="s">
        <v>7</v>
      </c>
    </row>
    <row r="12" spans="1:3" x14ac:dyDescent="0.25">
      <c r="A12" s="11" t="s">
        <v>139</v>
      </c>
      <c r="B12" s="4">
        <f>SUM(B2:B11)</f>
        <v>24730.455859696103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2" sqref="A12:B12"/>
    </sheetView>
  </sheetViews>
  <sheetFormatPr baseColWidth="10" defaultRowHeight="15" x14ac:dyDescent="0.25"/>
  <cols>
    <col min="1" max="1" width="15.140625" bestFit="1" customWidth="1"/>
    <col min="2" max="2" width="16.28515625" bestFit="1" customWidth="1"/>
  </cols>
  <sheetData>
    <row r="1" spans="1:3" x14ac:dyDescent="0.25">
      <c r="A1" s="3" t="s">
        <v>137</v>
      </c>
      <c r="B1" s="4" t="s">
        <v>138</v>
      </c>
      <c r="C1" s="1" t="s">
        <v>4</v>
      </c>
    </row>
    <row r="2" spans="1:3" x14ac:dyDescent="0.25">
      <c r="A2" s="5" t="s">
        <v>31</v>
      </c>
      <c r="B2" s="6">
        <v>3740.4317890399998</v>
      </c>
      <c r="C2" s="1" t="s">
        <v>32</v>
      </c>
    </row>
    <row r="3" spans="1:3" x14ac:dyDescent="0.25">
      <c r="A3" s="5" t="s">
        <v>20</v>
      </c>
      <c r="B3" s="6">
        <v>2241.6675584</v>
      </c>
      <c r="C3" s="1" t="s">
        <v>32</v>
      </c>
    </row>
    <row r="4" spans="1:3" x14ac:dyDescent="0.25">
      <c r="A4" s="5" t="s">
        <v>31</v>
      </c>
      <c r="B4" s="6">
        <v>1546.9124690199999</v>
      </c>
      <c r="C4" s="1" t="s">
        <v>32</v>
      </c>
    </row>
    <row r="5" spans="1:3" x14ac:dyDescent="0.25">
      <c r="A5" s="5" t="s">
        <v>67</v>
      </c>
      <c r="B5" s="6">
        <v>1185.87224795</v>
      </c>
      <c r="C5" s="1" t="s">
        <v>32</v>
      </c>
    </row>
    <row r="6" spans="1:3" x14ac:dyDescent="0.25">
      <c r="A6" s="5" t="s">
        <v>72</v>
      </c>
      <c r="B6" s="6">
        <v>1191.6231655899999</v>
      </c>
      <c r="C6" s="1" t="s">
        <v>32</v>
      </c>
    </row>
    <row r="7" spans="1:3" x14ac:dyDescent="0.25">
      <c r="A7" s="5" t="s">
        <v>74</v>
      </c>
      <c r="B7" s="6">
        <v>1185.90356911</v>
      </c>
      <c r="C7" s="1" t="s">
        <v>32</v>
      </c>
    </row>
    <row r="8" spans="1:3" x14ac:dyDescent="0.25">
      <c r="A8" s="5" t="s">
        <v>99</v>
      </c>
      <c r="B8" s="6">
        <v>674.68477211699997</v>
      </c>
      <c r="C8" s="1" t="s">
        <v>32</v>
      </c>
    </row>
    <row r="9" spans="1:3" x14ac:dyDescent="0.25">
      <c r="A9" s="5" t="s">
        <v>101</v>
      </c>
      <c r="B9" s="6">
        <v>657.19996227000001</v>
      </c>
      <c r="C9" s="1" t="s">
        <v>32</v>
      </c>
    </row>
    <row r="10" spans="1:3" x14ac:dyDescent="0.25">
      <c r="A10" s="5" t="s">
        <v>115</v>
      </c>
      <c r="B10" s="6">
        <v>69.588724045399999</v>
      </c>
      <c r="C10" s="1" t="s">
        <v>32</v>
      </c>
    </row>
    <row r="11" spans="1:3" x14ac:dyDescent="0.25">
      <c r="A11" s="5" t="s">
        <v>121</v>
      </c>
      <c r="B11" s="6">
        <v>34.719382841999995</v>
      </c>
      <c r="C11" s="1" t="s">
        <v>32</v>
      </c>
    </row>
    <row r="12" spans="1:3" x14ac:dyDescent="0.25">
      <c r="A12" s="5" t="s">
        <v>139</v>
      </c>
      <c r="B12" s="6">
        <f>SUM(B2:B11)</f>
        <v>12528.603640384399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38" sqref="A38"/>
    </sheetView>
  </sheetViews>
  <sheetFormatPr baseColWidth="10" defaultRowHeight="15" x14ac:dyDescent="0.25"/>
  <cols>
    <col min="1" max="1" width="19" bestFit="1" customWidth="1"/>
    <col min="2" max="2" width="16.28515625" bestFit="1" customWidth="1"/>
  </cols>
  <sheetData>
    <row r="1" spans="1:3" x14ac:dyDescent="0.25">
      <c r="A1" s="3" t="s">
        <v>137</v>
      </c>
      <c r="B1" s="4" t="s">
        <v>138</v>
      </c>
      <c r="C1" s="1" t="s">
        <v>4</v>
      </c>
    </row>
    <row r="2" spans="1:3" x14ac:dyDescent="0.25">
      <c r="A2" s="5" t="s">
        <v>12</v>
      </c>
      <c r="B2" s="6">
        <v>7301.4363656699998</v>
      </c>
      <c r="C2" s="1" t="s">
        <v>13</v>
      </c>
    </row>
    <row r="3" spans="1:3" x14ac:dyDescent="0.25">
      <c r="A3" s="5" t="s">
        <v>38</v>
      </c>
      <c r="B3" s="6">
        <v>2749.2148694899997</v>
      </c>
      <c r="C3" s="1" t="s">
        <v>13</v>
      </c>
    </row>
    <row r="4" spans="1:3" x14ac:dyDescent="0.25">
      <c r="A4" s="5" t="s">
        <v>40</v>
      </c>
      <c r="B4" s="6">
        <v>2457.8788943300001</v>
      </c>
      <c r="C4" s="1" t="s">
        <v>13</v>
      </c>
    </row>
    <row r="5" spans="1:3" x14ac:dyDescent="0.25">
      <c r="A5" s="5" t="s">
        <v>49</v>
      </c>
      <c r="B5" s="6">
        <v>1838.70165425</v>
      </c>
      <c r="C5" s="1" t="s">
        <v>13</v>
      </c>
    </row>
    <row r="6" spans="1:3" x14ac:dyDescent="0.25">
      <c r="A6" s="5" t="s">
        <v>60</v>
      </c>
      <c r="B6" s="6">
        <v>1478.92785265</v>
      </c>
      <c r="C6" s="1" t="s">
        <v>13</v>
      </c>
    </row>
    <row r="7" spans="1:3" x14ac:dyDescent="0.25">
      <c r="A7" s="5" t="s">
        <v>62</v>
      </c>
      <c r="B7" s="6">
        <v>1393.80212592</v>
      </c>
      <c r="C7" s="1" t="s">
        <v>13</v>
      </c>
    </row>
    <row r="8" spans="1:3" x14ac:dyDescent="0.25">
      <c r="A8" s="5" t="s">
        <v>92</v>
      </c>
      <c r="B8" s="6">
        <v>902.93300427199995</v>
      </c>
      <c r="C8" s="1" t="s">
        <v>13</v>
      </c>
    </row>
    <row r="9" spans="1:3" x14ac:dyDescent="0.25">
      <c r="A9" s="5" t="s">
        <v>125</v>
      </c>
      <c r="B9" s="6">
        <v>21.278645139999998</v>
      </c>
      <c r="C9" s="1" t="s">
        <v>13</v>
      </c>
    </row>
    <row r="10" spans="1:3" x14ac:dyDescent="0.25">
      <c r="A10" s="5" t="s">
        <v>127</v>
      </c>
      <c r="B10" s="6">
        <v>18.573473505999999</v>
      </c>
      <c r="C10" s="1" t="s">
        <v>13</v>
      </c>
    </row>
    <row r="11" spans="1:3" x14ac:dyDescent="0.25">
      <c r="A11" s="5" t="s">
        <v>129</v>
      </c>
      <c r="B11" s="6">
        <v>12.3180000032</v>
      </c>
      <c r="C11" s="1" t="s">
        <v>13</v>
      </c>
    </row>
    <row r="12" spans="1:3" x14ac:dyDescent="0.25">
      <c r="A12" s="5" t="s">
        <v>131</v>
      </c>
      <c r="B12" s="6">
        <v>9.9396124216999997</v>
      </c>
      <c r="C12" s="1" t="s">
        <v>13</v>
      </c>
    </row>
    <row r="13" spans="1:3" x14ac:dyDescent="0.25">
      <c r="A13" s="5" t="s">
        <v>133</v>
      </c>
      <c r="B13" s="6">
        <v>6.9178213726300006</v>
      </c>
      <c r="C13" s="1" t="s">
        <v>13</v>
      </c>
    </row>
    <row r="14" spans="1:3" x14ac:dyDescent="0.25">
      <c r="A14" s="5" t="s">
        <v>22</v>
      </c>
      <c r="B14" s="6">
        <v>6.4607626903999993</v>
      </c>
      <c r="C14" s="1" t="s">
        <v>13</v>
      </c>
    </row>
    <row r="15" spans="1:3" x14ac:dyDescent="0.25">
      <c r="A15" s="5" t="s">
        <v>136</v>
      </c>
      <c r="B15" s="6">
        <v>5.34599147562</v>
      </c>
      <c r="C15" s="1" t="s">
        <v>13</v>
      </c>
    </row>
    <row r="16" spans="1:3" x14ac:dyDescent="0.25">
      <c r="A16" s="3" t="s">
        <v>139</v>
      </c>
      <c r="B16" s="4">
        <f>SUM(B2:B15)</f>
        <v>18203.729073191549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B11"/>
    </sheetView>
  </sheetViews>
  <sheetFormatPr baseColWidth="10" defaultRowHeight="15" x14ac:dyDescent="0.25"/>
  <cols>
    <col min="1" max="1" width="18.42578125" bestFit="1" customWidth="1"/>
    <col min="2" max="2" width="16.28515625" bestFit="1" customWidth="1"/>
  </cols>
  <sheetData>
    <row r="1" spans="1:3" x14ac:dyDescent="0.25">
      <c r="A1" s="3" t="s">
        <v>137</v>
      </c>
      <c r="B1" s="4" t="s">
        <v>138</v>
      </c>
      <c r="C1" s="1" t="s">
        <v>4</v>
      </c>
    </row>
    <row r="2" spans="1:3" x14ac:dyDescent="0.25">
      <c r="A2" s="5" t="s">
        <v>9</v>
      </c>
      <c r="B2" s="6">
        <v>7558.9935405799997</v>
      </c>
      <c r="C2" s="1" t="s">
        <v>10</v>
      </c>
    </row>
    <row r="3" spans="1:3" x14ac:dyDescent="0.25">
      <c r="A3" s="5" t="s">
        <v>29</v>
      </c>
      <c r="B3" s="6">
        <v>3880.4085113599999</v>
      </c>
      <c r="C3" s="1" t="s">
        <v>10</v>
      </c>
    </row>
    <row r="4" spans="1:3" x14ac:dyDescent="0.25">
      <c r="A4" s="5" t="s">
        <v>34</v>
      </c>
      <c r="B4" s="6">
        <v>3069.6809294700001</v>
      </c>
      <c r="C4" s="1" t="s">
        <v>10</v>
      </c>
    </row>
    <row r="5" spans="1:3" x14ac:dyDescent="0.25">
      <c r="A5" s="5" t="s">
        <v>36</v>
      </c>
      <c r="B5" s="6">
        <v>2802.0266120599999</v>
      </c>
      <c r="C5" s="1" t="s">
        <v>10</v>
      </c>
    </row>
    <row r="6" spans="1:3" x14ac:dyDescent="0.25">
      <c r="A6" s="5" t="s">
        <v>43</v>
      </c>
      <c r="B6" s="6">
        <v>1984.6168817000002</v>
      </c>
      <c r="C6" s="1" t="s">
        <v>10</v>
      </c>
    </row>
    <row r="7" spans="1:3" x14ac:dyDescent="0.25">
      <c r="A7" s="5" t="s">
        <v>82</v>
      </c>
      <c r="B7" s="6">
        <v>979.29082627799994</v>
      </c>
      <c r="C7" s="1" t="s">
        <v>10</v>
      </c>
    </row>
    <row r="8" spans="1:3" x14ac:dyDescent="0.25">
      <c r="A8" s="5" t="s">
        <v>96</v>
      </c>
      <c r="B8" s="6">
        <v>716.81792233499993</v>
      </c>
      <c r="C8" s="1" t="s">
        <v>10</v>
      </c>
    </row>
    <row r="9" spans="1:3" x14ac:dyDescent="0.25">
      <c r="A9" s="5" t="s">
        <v>96</v>
      </c>
      <c r="B9" s="6">
        <v>361.83654887500001</v>
      </c>
      <c r="C9" s="1" t="s">
        <v>10</v>
      </c>
    </row>
    <row r="10" spans="1:3" x14ac:dyDescent="0.25">
      <c r="A10" s="5" t="s">
        <v>113</v>
      </c>
      <c r="B10" s="6">
        <v>76.886450348799997</v>
      </c>
      <c r="C10" s="1" t="s">
        <v>10</v>
      </c>
    </row>
    <row r="11" spans="1:3" x14ac:dyDescent="0.25">
      <c r="A11" s="3" t="s">
        <v>139</v>
      </c>
      <c r="B11" s="4">
        <f>SUM(B2:B10)</f>
        <v>21430.558223006799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0" sqref="E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Barrio-Sector</vt:lpstr>
      <vt:lpstr>PACTO</vt:lpstr>
      <vt:lpstr>GUALEA</vt:lpstr>
      <vt:lpstr>NANEGAL</vt:lpstr>
      <vt:lpstr>NANEGALITO</vt:lpstr>
      <vt:lpstr>CALACALÍ</vt:lpstr>
      <vt:lpstr>NONO</vt:lpstr>
      <vt:lpstr>Hoja5</vt:lpstr>
      <vt:lpstr>BaseDeDatos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Deysi Adriana Maisincho Toapanta</dc:creator>
  <cp:lastModifiedBy>Deysi Adriana Maisincho Toapanta</cp:lastModifiedBy>
  <dcterms:created xsi:type="dcterms:W3CDTF">2017-10-20T20:33:42Z</dcterms:created>
  <dcterms:modified xsi:type="dcterms:W3CDTF">2017-10-23T15:19:49Z</dcterms:modified>
</cp:coreProperties>
</file>