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peta 2do Debate\2.Información Referencial\"/>
    </mc:Choice>
  </mc:AlternateContent>
  <bookViews>
    <workbookView xWindow="0" yWindow="0" windowWidth="29010" windowHeight="12330"/>
  </bookViews>
  <sheets>
    <sheet name="Hoja1" sheetId="1" r:id="rId1"/>
  </sheets>
  <definedNames>
    <definedName name="_xlnm._FilterDatabase" localSheetId="0" hidden="1">Hoja1!$A$1:$K$34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26" i="1"/>
  <c r="H25" i="1"/>
  <c r="H24" i="1"/>
  <c r="H23" i="1"/>
  <c r="H22" i="1"/>
  <c r="H3" i="1"/>
  <c r="H4" i="1"/>
  <c r="H7" i="1"/>
  <c r="H5" i="1"/>
  <c r="H8" i="1"/>
  <c r="H9" i="1"/>
  <c r="H10" i="1"/>
  <c r="H11" i="1"/>
  <c r="H14" i="1"/>
  <c r="H15" i="1"/>
  <c r="H16" i="1"/>
  <c r="H6" i="1"/>
  <c r="H12" i="1"/>
  <c r="H17" i="1"/>
  <c r="H18" i="1"/>
  <c r="H13" i="1"/>
  <c r="H19" i="1"/>
  <c r="H20" i="1"/>
  <c r="H21" i="1"/>
  <c r="H2" i="1"/>
</calcChain>
</file>

<file path=xl/sharedStrings.xml><?xml version="1.0" encoding="utf-8"?>
<sst xmlns="http://schemas.openxmlformats.org/spreadsheetml/2006/main" count="203" uniqueCount="82">
  <si>
    <t>GO HOTEL QUITO</t>
  </si>
  <si>
    <t>STHV-14-2017</t>
  </si>
  <si>
    <t>BELGICA GARDEN</t>
  </si>
  <si>
    <t>HUMA</t>
  </si>
  <si>
    <t>STHV-01-2017</t>
  </si>
  <si>
    <t>LAFE</t>
  </si>
  <si>
    <t>TERRAPLUS</t>
  </si>
  <si>
    <t>NAIA</t>
  </si>
  <si>
    <t>SENSE</t>
  </si>
  <si>
    <t>CONSTRUIBLEC</t>
  </si>
  <si>
    <t>STHV-13-2016</t>
  </si>
  <si>
    <t>YOO</t>
  </si>
  <si>
    <t>TESLA</t>
  </si>
  <si>
    <t>OMEGA</t>
  </si>
  <si>
    <t>UNIQUE</t>
  </si>
  <si>
    <t>ONE</t>
  </si>
  <si>
    <t>CARAVAGGIO</t>
  </si>
  <si>
    <t xml:space="preserve">IMAGINE </t>
  </si>
  <si>
    <t>NEZU BAMBOO</t>
  </si>
  <si>
    <t>EL PEDREGAL</t>
  </si>
  <si>
    <t>MUROS</t>
  </si>
  <si>
    <t>IQON</t>
  </si>
  <si>
    <t>SAN AGUSTIN</t>
  </si>
  <si>
    <t>Pisos PUOS</t>
  </si>
  <si>
    <t>Pisos Extra</t>
  </si>
  <si>
    <t>Total Pisos</t>
  </si>
  <si>
    <t>Proyecto</t>
  </si>
  <si>
    <t>Resolución</t>
  </si>
  <si>
    <t>BRT</t>
  </si>
  <si>
    <t>METRO</t>
  </si>
  <si>
    <t>MCZ-PUOS</t>
  </si>
  <si>
    <t>METRO/BRT/MCZ PUOS</t>
  </si>
  <si>
    <t>DALÍ</t>
  </si>
  <si>
    <t>Estado de tramite</t>
  </si>
  <si>
    <t>Ubicación</t>
  </si>
  <si>
    <t>AQUARELA</t>
  </si>
  <si>
    <t>CUMBAYÁ</t>
  </si>
  <si>
    <t>Revisión</t>
  </si>
  <si>
    <t>ESSENSE</t>
  </si>
  <si>
    <t>6 DICIEMBRE Y CHECOSLOVAQUIA</t>
  </si>
  <si>
    <t>KYRIA</t>
  </si>
  <si>
    <t>AV. REPUBLICA</t>
  </si>
  <si>
    <t>TRIER</t>
  </si>
  <si>
    <t>MUCMAN T.</t>
  </si>
  <si>
    <t>CALLE SAN IGNACIO</t>
  </si>
  <si>
    <t>Pago</t>
  </si>
  <si>
    <t>QORNER</t>
  </si>
  <si>
    <t>AV. PORTUGAL</t>
  </si>
  <si>
    <t>TENNIS CENTER</t>
  </si>
  <si>
    <t>QUITO TENNIS</t>
  </si>
  <si>
    <t>LE BOULEVARD</t>
  </si>
  <si>
    <t>CALLE CORUÑA</t>
  </si>
  <si>
    <t>EDGE</t>
  </si>
  <si>
    <t>SECTOR PLAZA ARGENTINA</t>
  </si>
  <si>
    <t>SECTOR BATAN BAJO</t>
  </si>
  <si>
    <t>MODIGLIANI V</t>
  </si>
  <si>
    <t>LOS HUERTOS (V.I.P.)</t>
  </si>
  <si>
    <t>SECTOR SANTA CLARA</t>
  </si>
  <si>
    <t>6CH</t>
  </si>
  <si>
    <t>SECTOR BENALCAZAR</t>
  </si>
  <si>
    <t>Aprobado</t>
  </si>
  <si>
    <t>No</t>
  </si>
  <si>
    <t>Si</t>
  </si>
  <si>
    <t>si</t>
  </si>
  <si>
    <t>Eloy Alfaro y Catalina Aldaz</t>
  </si>
  <si>
    <t>Calle Pablo Herrera, sector Granda Centeno</t>
  </si>
  <si>
    <t>Naciones Unidas y Amazonas</t>
  </si>
  <si>
    <t>Sector La Gasca</t>
  </si>
  <si>
    <t>La Portugal</t>
  </si>
  <si>
    <t>Rumipamba</t>
  </si>
  <si>
    <t>República del Salvador (calle Rusia)</t>
  </si>
  <si>
    <t>González Suárez</t>
  </si>
  <si>
    <t>Shyris y Suiza</t>
  </si>
  <si>
    <t>Calle Muros (Sector González Suárez)</t>
  </si>
  <si>
    <t>AV. G. SUAREZ</t>
  </si>
  <si>
    <t>PRADERA</t>
  </si>
  <si>
    <t>AV. NNUU</t>
  </si>
  <si>
    <t>SECTOR REPUBLICA DEL SALVADOR (CALLE HOLANDA)</t>
  </si>
  <si>
    <t>CALLE BELGICA</t>
  </si>
  <si>
    <t>AV. SHYRIS Y TELEGRAFO</t>
  </si>
  <si>
    <t>6 DE DICIEMBRE</t>
  </si>
  <si>
    <t xml:space="preserve">Puntaje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</si>
</sst>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2" fontId="0" fillId="6" borderId="18" xfId="0" applyNumberForma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0" fillId="6" borderId="15" xfId="0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 wrapText="1"/>
    </xf>
    <xf numFmtId="0" fontId="0" fillId="6" borderId="17" xfId="0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BDD7E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M10" sqref="M10"/>
    </sheetView>
  </sheetViews>
  <sheetFormatPr baseColWidth="10" defaultRowHeight="15" x14ac:dyDescent="0.25"/>
  <cols>
    <col min="1" max="1" width="5.25" style="1" customWidth="1"/>
    <col min="2" max="2" width="19.75" customWidth="1"/>
    <col min="3" max="3" width="24.875" customWidth="1"/>
    <col min="4" max="4" width="12.125" bestFit="1" customWidth="1"/>
    <col min="6" max="6" width="11.625" customWidth="1"/>
    <col min="8" max="8" width="10.375" customWidth="1"/>
    <col min="9" max="9" width="10.875" customWidth="1"/>
    <col min="10" max="10" width="17.25" customWidth="1"/>
  </cols>
  <sheetData>
    <row r="1" spans="1:11" ht="45.75" customHeight="1" thickBot="1" x14ac:dyDescent="0.3">
      <c r="A1" s="21"/>
      <c r="B1" s="36" t="s">
        <v>26</v>
      </c>
      <c r="C1" s="22" t="s">
        <v>34</v>
      </c>
      <c r="D1" s="23" t="s">
        <v>27</v>
      </c>
      <c r="E1" s="23" t="s">
        <v>23</v>
      </c>
      <c r="F1" s="24" t="s">
        <v>31</v>
      </c>
      <c r="G1" s="23" t="s">
        <v>24</v>
      </c>
      <c r="H1" s="23" t="s">
        <v>25</v>
      </c>
      <c r="I1" s="23" t="s">
        <v>81</v>
      </c>
      <c r="J1" s="23" t="s">
        <v>33</v>
      </c>
      <c r="K1" s="25" t="s">
        <v>45</v>
      </c>
    </row>
    <row r="2" spans="1:11" s="2" customFormat="1" ht="15" customHeight="1" x14ac:dyDescent="0.25">
      <c r="A2" s="12">
        <v>1</v>
      </c>
      <c r="B2" s="37" t="s">
        <v>9</v>
      </c>
      <c r="C2" s="38" t="s">
        <v>41</v>
      </c>
      <c r="D2" s="26" t="s">
        <v>10</v>
      </c>
      <c r="E2" s="15">
        <v>10</v>
      </c>
      <c r="F2" s="15" t="s">
        <v>28</v>
      </c>
      <c r="G2" s="15">
        <v>2</v>
      </c>
      <c r="H2" s="16">
        <f t="shared" ref="H2:H34" si="0">G2+E2</f>
        <v>12</v>
      </c>
      <c r="I2" s="17">
        <v>74.87</v>
      </c>
      <c r="J2" s="15" t="s">
        <v>60</v>
      </c>
      <c r="K2" s="18" t="s">
        <v>62</v>
      </c>
    </row>
    <row r="3" spans="1:11" s="2" customFormat="1" ht="15.75" x14ac:dyDescent="0.25">
      <c r="A3" s="13">
        <v>2</v>
      </c>
      <c r="B3" s="39" t="s">
        <v>11</v>
      </c>
      <c r="C3" s="40" t="s">
        <v>74</v>
      </c>
      <c r="D3" s="5" t="s">
        <v>10</v>
      </c>
      <c r="E3" s="3">
        <v>16</v>
      </c>
      <c r="F3" s="3" t="s">
        <v>28</v>
      </c>
      <c r="G3" s="3">
        <v>5</v>
      </c>
      <c r="H3" s="6">
        <f t="shared" si="0"/>
        <v>21</v>
      </c>
      <c r="I3" s="7">
        <v>82.9</v>
      </c>
      <c r="J3" s="3" t="s">
        <v>60</v>
      </c>
      <c r="K3" s="19" t="s">
        <v>62</v>
      </c>
    </row>
    <row r="4" spans="1:11" ht="15.75" x14ac:dyDescent="0.25">
      <c r="A4" s="13">
        <v>3</v>
      </c>
      <c r="B4" s="39" t="s">
        <v>15</v>
      </c>
      <c r="C4" s="40" t="s">
        <v>66</v>
      </c>
      <c r="D4" s="5" t="s">
        <v>10</v>
      </c>
      <c r="E4" s="3">
        <v>16</v>
      </c>
      <c r="F4" s="3" t="s">
        <v>28</v>
      </c>
      <c r="G4" s="3">
        <v>8</v>
      </c>
      <c r="H4" s="6">
        <f t="shared" si="0"/>
        <v>24</v>
      </c>
      <c r="I4" s="7">
        <v>73.209999999999994</v>
      </c>
      <c r="J4" s="3" t="s">
        <v>60</v>
      </c>
      <c r="K4" s="19" t="s">
        <v>62</v>
      </c>
    </row>
    <row r="5" spans="1:11" ht="15.75" x14ac:dyDescent="0.25">
      <c r="A5" s="13">
        <v>4</v>
      </c>
      <c r="B5" s="39" t="s">
        <v>14</v>
      </c>
      <c r="C5" s="40" t="s">
        <v>76</v>
      </c>
      <c r="D5" s="5" t="s">
        <v>10</v>
      </c>
      <c r="E5" s="3">
        <v>16</v>
      </c>
      <c r="F5" s="3" t="s">
        <v>29</v>
      </c>
      <c r="G5" s="3">
        <v>8</v>
      </c>
      <c r="H5" s="6">
        <f t="shared" si="0"/>
        <v>24</v>
      </c>
      <c r="I5" s="7">
        <v>73.05</v>
      </c>
      <c r="J5" s="3" t="s">
        <v>60</v>
      </c>
      <c r="K5" s="19" t="s">
        <v>62</v>
      </c>
    </row>
    <row r="6" spans="1:11" ht="30" x14ac:dyDescent="0.25">
      <c r="A6" s="13">
        <v>5</v>
      </c>
      <c r="B6" s="39" t="s">
        <v>12</v>
      </c>
      <c r="C6" s="40" t="s">
        <v>77</v>
      </c>
      <c r="D6" s="5" t="s">
        <v>10</v>
      </c>
      <c r="E6" s="3">
        <v>10</v>
      </c>
      <c r="F6" s="3" t="s">
        <v>28</v>
      </c>
      <c r="G6" s="3">
        <v>5</v>
      </c>
      <c r="H6" s="6">
        <f t="shared" si="0"/>
        <v>15</v>
      </c>
      <c r="I6" s="7">
        <v>72.17</v>
      </c>
      <c r="J6" s="3" t="s">
        <v>60</v>
      </c>
      <c r="K6" s="19" t="s">
        <v>62</v>
      </c>
    </row>
    <row r="7" spans="1:11" ht="15.75" x14ac:dyDescent="0.25">
      <c r="A7" s="13">
        <v>6</v>
      </c>
      <c r="B7" s="39" t="s">
        <v>13</v>
      </c>
      <c r="C7" s="40" t="s">
        <v>75</v>
      </c>
      <c r="D7" s="8" t="s">
        <v>4</v>
      </c>
      <c r="E7" s="3">
        <v>8</v>
      </c>
      <c r="F7" s="3" t="s">
        <v>29</v>
      </c>
      <c r="G7" s="3">
        <v>2</v>
      </c>
      <c r="H7" s="6">
        <f t="shared" si="0"/>
        <v>10</v>
      </c>
      <c r="I7" s="7">
        <v>61.25</v>
      </c>
      <c r="J7" s="3" t="s">
        <v>60</v>
      </c>
      <c r="K7" s="19"/>
    </row>
    <row r="8" spans="1:11" ht="30" x14ac:dyDescent="0.25">
      <c r="A8" s="13">
        <v>7</v>
      </c>
      <c r="B8" s="39" t="s">
        <v>18</v>
      </c>
      <c r="C8" s="40" t="s">
        <v>65</v>
      </c>
      <c r="D8" s="8" t="s">
        <v>4</v>
      </c>
      <c r="E8" s="3">
        <v>4</v>
      </c>
      <c r="F8" s="3" t="s">
        <v>28</v>
      </c>
      <c r="G8" s="3">
        <v>2</v>
      </c>
      <c r="H8" s="6">
        <f t="shared" si="0"/>
        <v>6</v>
      </c>
      <c r="I8" s="7">
        <v>70.5</v>
      </c>
      <c r="J8" s="3" t="s">
        <v>60</v>
      </c>
      <c r="K8" s="19" t="s">
        <v>62</v>
      </c>
    </row>
    <row r="9" spans="1:11" ht="15.75" x14ac:dyDescent="0.25">
      <c r="A9" s="13">
        <v>8</v>
      </c>
      <c r="B9" s="39" t="s">
        <v>16</v>
      </c>
      <c r="C9" s="40" t="s">
        <v>59</v>
      </c>
      <c r="D9" s="8" t="s">
        <v>4</v>
      </c>
      <c r="E9" s="3">
        <v>10</v>
      </c>
      <c r="F9" s="3" t="s">
        <v>28</v>
      </c>
      <c r="G9" s="3">
        <v>5</v>
      </c>
      <c r="H9" s="6">
        <f t="shared" si="0"/>
        <v>15</v>
      </c>
      <c r="I9" s="7">
        <v>74</v>
      </c>
      <c r="J9" s="3" t="s">
        <v>60</v>
      </c>
      <c r="K9" s="19" t="s">
        <v>63</v>
      </c>
    </row>
    <row r="10" spans="1:11" ht="15.75" x14ac:dyDescent="0.25">
      <c r="A10" s="13">
        <v>9</v>
      </c>
      <c r="B10" s="39" t="s">
        <v>19</v>
      </c>
      <c r="C10" s="40" t="s">
        <v>69</v>
      </c>
      <c r="D10" s="8" t="s">
        <v>4</v>
      </c>
      <c r="E10" s="3">
        <v>6</v>
      </c>
      <c r="F10" s="3" t="s">
        <v>28</v>
      </c>
      <c r="G10" s="3">
        <v>2</v>
      </c>
      <c r="H10" s="6">
        <f t="shared" si="0"/>
        <v>8</v>
      </c>
      <c r="I10" s="7">
        <v>60.75</v>
      </c>
      <c r="J10" s="3" t="s">
        <v>60</v>
      </c>
      <c r="K10" s="19" t="s">
        <v>62</v>
      </c>
    </row>
    <row r="11" spans="1:11" ht="15.75" x14ac:dyDescent="0.25">
      <c r="A11" s="13">
        <v>10</v>
      </c>
      <c r="B11" s="39" t="s">
        <v>6</v>
      </c>
      <c r="C11" s="40"/>
      <c r="D11" s="8" t="s">
        <v>4</v>
      </c>
      <c r="E11" s="3">
        <v>8</v>
      </c>
      <c r="F11" s="3" t="s">
        <v>28</v>
      </c>
      <c r="G11" s="3">
        <v>4</v>
      </c>
      <c r="H11" s="6">
        <f t="shared" si="0"/>
        <v>12</v>
      </c>
      <c r="I11" s="7">
        <v>72.5</v>
      </c>
      <c r="J11" s="3" t="s">
        <v>60</v>
      </c>
      <c r="K11" s="19" t="s">
        <v>62</v>
      </c>
    </row>
    <row r="12" spans="1:11" ht="30" x14ac:dyDescent="0.25">
      <c r="A12" s="13">
        <v>11</v>
      </c>
      <c r="B12" s="39" t="s">
        <v>3</v>
      </c>
      <c r="C12" s="40" t="s">
        <v>70</v>
      </c>
      <c r="D12" s="8" t="s">
        <v>4</v>
      </c>
      <c r="E12" s="3">
        <v>10</v>
      </c>
      <c r="F12" s="3" t="s">
        <v>28</v>
      </c>
      <c r="G12" s="3">
        <v>3</v>
      </c>
      <c r="H12" s="6">
        <f t="shared" si="0"/>
        <v>13</v>
      </c>
      <c r="I12" s="7">
        <v>61.5</v>
      </c>
      <c r="J12" s="3" t="s">
        <v>60</v>
      </c>
      <c r="K12" s="19" t="s">
        <v>63</v>
      </c>
    </row>
    <row r="13" spans="1:11" ht="15.75" x14ac:dyDescent="0.25">
      <c r="A13" s="13">
        <v>12</v>
      </c>
      <c r="B13" s="39" t="s">
        <v>17</v>
      </c>
      <c r="C13" s="40" t="s">
        <v>71</v>
      </c>
      <c r="D13" s="8" t="s">
        <v>4</v>
      </c>
      <c r="E13" s="3">
        <v>16</v>
      </c>
      <c r="F13" s="3" t="s">
        <v>28</v>
      </c>
      <c r="G13" s="3">
        <v>8</v>
      </c>
      <c r="H13" s="6">
        <f t="shared" si="0"/>
        <v>24</v>
      </c>
      <c r="I13" s="7">
        <v>70.5</v>
      </c>
      <c r="J13" s="3" t="s">
        <v>60</v>
      </c>
      <c r="K13" s="19" t="s">
        <v>62</v>
      </c>
    </row>
    <row r="14" spans="1:11" ht="15.75" x14ac:dyDescent="0.25">
      <c r="A14" s="13">
        <v>13</v>
      </c>
      <c r="B14" s="39" t="s">
        <v>0</v>
      </c>
      <c r="C14" s="40" t="s">
        <v>64</v>
      </c>
      <c r="D14" s="9" t="s">
        <v>1</v>
      </c>
      <c r="E14" s="3">
        <v>8</v>
      </c>
      <c r="F14" s="3" t="s">
        <v>28</v>
      </c>
      <c r="G14" s="3">
        <v>4</v>
      </c>
      <c r="H14" s="6">
        <f t="shared" si="0"/>
        <v>12</v>
      </c>
      <c r="I14" s="7">
        <v>86.5</v>
      </c>
      <c r="J14" s="3" t="s">
        <v>60</v>
      </c>
      <c r="K14" s="19" t="s">
        <v>61</v>
      </c>
    </row>
    <row r="15" spans="1:11" ht="15.75" x14ac:dyDescent="0.25">
      <c r="A15" s="13">
        <v>14</v>
      </c>
      <c r="B15" s="39" t="s">
        <v>5</v>
      </c>
      <c r="C15" s="40" t="s">
        <v>67</v>
      </c>
      <c r="D15" s="9" t="s">
        <v>1</v>
      </c>
      <c r="E15" s="3">
        <v>4</v>
      </c>
      <c r="F15" s="3" t="s">
        <v>29</v>
      </c>
      <c r="G15" s="3">
        <v>2</v>
      </c>
      <c r="H15" s="6">
        <f t="shared" si="0"/>
        <v>6</v>
      </c>
      <c r="I15" s="7">
        <v>73.33</v>
      </c>
      <c r="J15" s="3" t="s">
        <v>60</v>
      </c>
      <c r="K15" s="19" t="s">
        <v>62</v>
      </c>
    </row>
    <row r="16" spans="1:11" ht="30" x14ac:dyDescent="0.25">
      <c r="A16" s="13">
        <v>15</v>
      </c>
      <c r="B16" s="39" t="s">
        <v>20</v>
      </c>
      <c r="C16" s="40" t="s">
        <v>73</v>
      </c>
      <c r="D16" s="9" t="s">
        <v>1</v>
      </c>
      <c r="E16" s="3">
        <v>6</v>
      </c>
      <c r="F16" s="3" t="s">
        <v>28</v>
      </c>
      <c r="G16" s="3">
        <v>3</v>
      </c>
      <c r="H16" s="6">
        <f t="shared" si="0"/>
        <v>9</v>
      </c>
      <c r="I16" s="7">
        <v>81.75</v>
      </c>
      <c r="J16" s="3" t="s">
        <v>60</v>
      </c>
      <c r="K16" s="19" t="s">
        <v>61</v>
      </c>
    </row>
    <row r="17" spans="1:11" ht="15.75" x14ac:dyDescent="0.25">
      <c r="A17" s="13">
        <v>16</v>
      </c>
      <c r="B17" s="39" t="s">
        <v>2</v>
      </c>
      <c r="C17" s="40" t="s">
        <v>78</v>
      </c>
      <c r="D17" s="9" t="s">
        <v>1</v>
      </c>
      <c r="E17" s="3">
        <v>10</v>
      </c>
      <c r="F17" s="3" t="s">
        <v>28</v>
      </c>
      <c r="G17" s="3">
        <v>1</v>
      </c>
      <c r="H17" s="6">
        <f t="shared" si="0"/>
        <v>11</v>
      </c>
      <c r="I17" s="7">
        <v>64</v>
      </c>
      <c r="J17" s="3" t="s">
        <v>60</v>
      </c>
      <c r="K17" s="19" t="s">
        <v>62</v>
      </c>
    </row>
    <row r="18" spans="1:11" ht="15.75" x14ac:dyDescent="0.25">
      <c r="A18" s="13">
        <v>17</v>
      </c>
      <c r="B18" s="39" t="s">
        <v>21</v>
      </c>
      <c r="C18" s="41" t="s">
        <v>72</v>
      </c>
      <c r="D18" s="9" t="s">
        <v>1</v>
      </c>
      <c r="E18" s="3">
        <v>16</v>
      </c>
      <c r="F18" s="3" t="s">
        <v>29</v>
      </c>
      <c r="G18" s="3">
        <v>16</v>
      </c>
      <c r="H18" s="6">
        <f t="shared" si="0"/>
        <v>32</v>
      </c>
      <c r="I18" s="7">
        <v>91.75</v>
      </c>
      <c r="J18" s="3" t="s">
        <v>60</v>
      </c>
      <c r="K18" s="19"/>
    </row>
    <row r="19" spans="1:11" ht="15.75" x14ac:dyDescent="0.25">
      <c r="A19" s="13">
        <v>18</v>
      </c>
      <c r="B19" s="39" t="s">
        <v>8</v>
      </c>
      <c r="C19" s="40" t="s">
        <v>79</v>
      </c>
      <c r="D19" s="9" t="s">
        <v>1</v>
      </c>
      <c r="E19" s="3">
        <v>12</v>
      </c>
      <c r="F19" s="3" t="s">
        <v>28</v>
      </c>
      <c r="G19" s="3">
        <v>6</v>
      </c>
      <c r="H19" s="6">
        <f t="shared" si="0"/>
        <v>18</v>
      </c>
      <c r="I19" s="7">
        <v>72</v>
      </c>
      <c r="J19" s="3" t="s">
        <v>60</v>
      </c>
      <c r="K19" s="19" t="s">
        <v>61</v>
      </c>
    </row>
    <row r="20" spans="1:11" ht="15.75" x14ac:dyDescent="0.25">
      <c r="A20" s="13">
        <v>19</v>
      </c>
      <c r="B20" s="39" t="s">
        <v>7</v>
      </c>
      <c r="C20" s="40" t="s">
        <v>68</v>
      </c>
      <c r="D20" s="9" t="s">
        <v>1</v>
      </c>
      <c r="E20" s="3">
        <v>6</v>
      </c>
      <c r="F20" s="3" t="s">
        <v>30</v>
      </c>
      <c r="G20" s="3">
        <v>4</v>
      </c>
      <c r="H20" s="6">
        <f t="shared" si="0"/>
        <v>10</v>
      </c>
      <c r="I20" s="7">
        <v>73.83</v>
      </c>
      <c r="J20" s="3" t="s">
        <v>60</v>
      </c>
      <c r="K20" s="19" t="s">
        <v>62</v>
      </c>
    </row>
    <row r="21" spans="1:11" ht="15.75" x14ac:dyDescent="0.25">
      <c r="A21" s="13">
        <v>20</v>
      </c>
      <c r="B21" s="39" t="s">
        <v>22</v>
      </c>
      <c r="C21" s="40"/>
      <c r="D21" s="9" t="s">
        <v>1</v>
      </c>
      <c r="E21" s="3">
        <v>6</v>
      </c>
      <c r="F21" s="3" t="s">
        <v>28</v>
      </c>
      <c r="G21" s="3">
        <v>3</v>
      </c>
      <c r="H21" s="6">
        <f t="shared" si="0"/>
        <v>9</v>
      </c>
      <c r="I21" s="7">
        <v>72</v>
      </c>
      <c r="J21" s="3" t="s">
        <v>60</v>
      </c>
      <c r="K21" s="19" t="s">
        <v>62</v>
      </c>
    </row>
    <row r="22" spans="1:11" ht="15.75" x14ac:dyDescent="0.25">
      <c r="A22" s="14">
        <v>21</v>
      </c>
      <c r="B22" s="42" t="s">
        <v>32</v>
      </c>
      <c r="C22" s="41" t="s">
        <v>80</v>
      </c>
      <c r="D22" s="9" t="s">
        <v>1</v>
      </c>
      <c r="E22" s="4">
        <v>8</v>
      </c>
      <c r="F22" s="4" t="s">
        <v>28</v>
      </c>
      <c r="G22" s="4">
        <v>2</v>
      </c>
      <c r="H22" s="10">
        <f t="shared" si="0"/>
        <v>10</v>
      </c>
      <c r="I22" s="11">
        <v>64.78</v>
      </c>
      <c r="J22" s="3" t="s">
        <v>60</v>
      </c>
      <c r="K22" s="19"/>
    </row>
    <row r="23" spans="1:11" ht="15.75" x14ac:dyDescent="0.25">
      <c r="A23" s="35">
        <v>22</v>
      </c>
      <c r="B23" s="43" t="s">
        <v>35</v>
      </c>
      <c r="C23" s="44" t="s">
        <v>36</v>
      </c>
      <c r="D23" s="9" t="s">
        <v>1</v>
      </c>
      <c r="E23" s="27">
        <v>6</v>
      </c>
      <c r="F23" s="27" t="s">
        <v>30</v>
      </c>
      <c r="G23" s="27">
        <v>4</v>
      </c>
      <c r="H23" s="28">
        <f t="shared" si="0"/>
        <v>10</v>
      </c>
      <c r="I23" s="29">
        <v>80.5</v>
      </c>
      <c r="J23" s="27" t="s">
        <v>37</v>
      </c>
      <c r="K23" s="33" t="s">
        <v>61</v>
      </c>
    </row>
    <row r="24" spans="1:11" ht="30" x14ac:dyDescent="0.25">
      <c r="A24" s="35">
        <v>23</v>
      </c>
      <c r="B24" s="43" t="s">
        <v>38</v>
      </c>
      <c r="C24" s="44" t="s">
        <v>39</v>
      </c>
      <c r="D24" s="9" t="s">
        <v>1</v>
      </c>
      <c r="E24" s="27">
        <v>12</v>
      </c>
      <c r="F24" s="27" t="s">
        <v>28</v>
      </c>
      <c r="G24" s="27">
        <v>6</v>
      </c>
      <c r="H24" s="28">
        <f t="shared" si="0"/>
        <v>18</v>
      </c>
      <c r="I24" s="29">
        <v>70</v>
      </c>
      <c r="J24" s="27" t="s">
        <v>37</v>
      </c>
      <c r="K24" s="33" t="s">
        <v>61</v>
      </c>
    </row>
    <row r="25" spans="1:11" ht="15.75" x14ac:dyDescent="0.25">
      <c r="A25" s="35">
        <v>24</v>
      </c>
      <c r="B25" s="43" t="s">
        <v>40</v>
      </c>
      <c r="C25" s="44" t="s">
        <v>41</v>
      </c>
      <c r="D25" s="9" t="s">
        <v>1</v>
      </c>
      <c r="E25" s="27">
        <v>8</v>
      </c>
      <c r="F25" s="27" t="s">
        <v>28</v>
      </c>
      <c r="G25" s="27">
        <v>2</v>
      </c>
      <c r="H25" s="28">
        <f t="shared" si="0"/>
        <v>10</v>
      </c>
      <c r="I25" s="29">
        <v>60</v>
      </c>
      <c r="J25" s="27" t="s">
        <v>37</v>
      </c>
      <c r="K25" s="33" t="s">
        <v>61</v>
      </c>
    </row>
    <row r="26" spans="1:11" ht="15.75" x14ac:dyDescent="0.25">
      <c r="A26" s="35">
        <v>25</v>
      </c>
      <c r="B26" s="43" t="s">
        <v>42</v>
      </c>
      <c r="C26" s="44" t="s">
        <v>41</v>
      </c>
      <c r="D26" s="9" t="s">
        <v>1</v>
      </c>
      <c r="E26" s="27">
        <v>8</v>
      </c>
      <c r="F26" s="27" t="s">
        <v>28</v>
      </c>
      <c r="G26" s="27">
        <v>2</v>
      </c>
      <c r="H26" s="28">
        <f t="shared" si="0"/>
        <v>10</v>
      </c>
      <c r="I26" s="29">
        <v>61</v>
      </c>
      <c r="J26" s="27" t="s">
        <v>37</v>
      </c>
      <c r="K26" s="33" t="s">
        <v>61</v>
      </c>
    </row>
    <row r="27" spans="1:11" ht="15.75" x14ac:dyDescent="0.25">
      <c r="A27" s="35">
        <v>26</v>
      </c>
      <c r="B27" s="43" t="s">
        <v>43</v>
      </c>
      <c r="C27" s="44" t="s">
        <v>44</v>
      </c>
      <c r="D27" s="9" t="s">
        <v>1</v>
      </c>
      <c r="E27" s="27">
        <v>6</v>
      </c>
      <c r="F27" s="27" t="s">
        <v>28</v>
      </c>
      <c r="G27" s="27">
        <v>3</v>
      </c>
      <c r="H27" s="28">
        <f t="shared" si="0"/>
        <v>9</v>
      </c>
      <c r="I27" s="29">
        <v>70.5</v>
      </c>
      <c r="J27" s="27" t="s">
        <v>37</v>
      </c>
      <c r="K27" s="33" t="s">
        <v>61</v>
      </c>
    </row>
    <row r="28" spans="1:11" ht="15.75" x14ac:dyDescent="0.25">
      <c r="A28" s="35">
        <v>27</v>
      </c>
      <c r="B28" s="43" t="s">
        <v>46</v>
      </c>
      <c r="C28" s="44" t="s">
        <v>47</v>
      </c>
      <c r="D28" s="9" t="s">
        <v>1</v>
      </c>
      <c r="E28" s="27">
        <v>16</v>
      </c>
      <c r="F28" s="27" t="s">
        <v>28</v>
      </c>
      <c r="G28" s="27">
        <v>8</v>
      </c>
      <c r="H28" s="28">
        <f t="shared" si="0"/>
        <v>24</v>
      </c>
      <c r="I28" s="29">
        <v>87.25</v>
      </c>
      <c r="J28" s="27" t="s">
        <v>37</v>
      </c>
      <c r="K28" s="33" t="s">
        <v>61</v>
      </c>
    </row>
    <row r="29" spans="1:11" ht="15.75" x14ac:dyDescent="0.25">
      <c r="A29" s="35">
        <v>28</v>
      </c>
      <c r="B29" s="43" t="s">
        <v>48</v>
      </c>
      <c r="C29" s="44" t="s">
        <v>49</v>
      </c>
      <c r="D29" s="9" t="s">
        <v>1</v>
      </c>
      <c r="E29" s="27">
        <v>4</v>
      </c>
      <c r="F29" s="27" t="s">
        <v>28</v>
      </c>
      <c r="G29" s="27">
        <v>2</v>
      </c>
      <c r="H29" s="28">
        <f t="shared" si="0"/>
        <v>6</v>
      </c>
      <c r="I29" s="29">
        <v>74.38</v>
      </c>
      <c r="J29" s="27" t="s">
        <v>37</v>
      </c>
      <c r="K29" s="33" t="s">
        <v>61</v>
      </c>
    </row>
    <row r="30" spans="1:11" ht="15.75" x14ac:dyDescent="0.25">
      <c r="A30" s="35">
        <v>29</v>
      </c>
      <c r="B30" s="43" t="s">
        <v>50</v>
      </c>
      <c r="C30" s="44" t="s">
        <v>51</v>
      </c>
      <c r="D30" s="9" t="s">
        <v>1</v>
      </c>
      <c r="E30" s="27">
        <v>8</v>
      </c>
      <c r="F30" s="27" t="s">
        <v>28</v>
      </c>
      <c r="G30" s="27">
        <v>4</v>
      </c>
      <c r="H30" s="28">
        <f t="shared" si="0"/>
        <v>12</v>
      </c>
      <c r="I30" s="29">
        <v>72</v>
      </c>
      <c r="J30" s="27" t="s">
        <v>37</v>
      </c>
      <c r="K30" s="33" t="s">
        <v>61</v>
      </c>
    </row>
    <row r="31" spans="1:11" ht="15.75" x14ac:dyDescent="0.25">
      <c r="A31" s="35">
        <v>30</v>
      </c>
      <c r="B31" s="43" t="s">
        <v>52</v>
      </c>
      <c r="C31" s="44" t="s">
        <v>53</v>
      </c>
      <c r="D31" s="9" t="s">
        <v>1</v>
      </c>
      <c r="E31" s="27">
        <v>12</v>
      </c>
      <c r="F31" s="27" t="s">
        <v>28</v>
      </c>
      <c r="G31" s="27">
        <v>6</v>
      </c>
      <c r="H31" s="28">
        <f t="shared" si="0"/>
        <v>18</v>
      </c>
      <c r="I31" s="29">
        <v>72</v>
      </c>
      <c r="J31" s="27" t="s">
        <v>37</v>
      </c>
      <c r="K31" s="33" t="s">
        <v>61</v>
      </c>
    </row>
    <row r="32" spans="1:11" ht="15.75" x14ac:dyDescent="0.25">
      <c r="A32" s="35">
        <v>31</v>
      </c>
      <c r="B32" s="43" t="s">
        <v>55</v>
      </c>
      <c r="C32" s="44" t="s">
        <v>54</v>
      </c>
      <c r="D32" s="9" t="s">
        <v>1</v>
      </c>
      <c r="E32" s="27">
        <v>8</v>
      </c>
      <c r="F32" s="27" t="s">
        <v>28</v>
      </c>
      <c r="G32" s="27">
        <v>2</v>
      </c>
      <c r="H32" s="28">
        <f t="shared" si="0"/>
        <v>10</v>
      </c>
      <c r="I32" s="29">
        <v>67.25</v>
      </c>
      <c r="J32" s="27" t="s">
        <v>37</v>
      </c>
      <c r="K32" s="33" t="s">
        <v>61</v>
      </c>
    </row>
    <row r="33" spans="1:11" ht="15.75" x14ac:dyDescent="0.25">
      <c r="A33" s="35">
        <v>32</v>
      </c>
      <c r="B33" s="43" t="s">
        <v>56</v>
      </c>
      <c r="C33" s="44" t="s">
        <v>57</v>
      </c>
      <c r="D33" s="9" t="s">
        <v>1</v>
      </c>
      <c r="E33" s="27">
        <v>6</v>
      </c>
      <c r="F33" s="27" t="s">
        <v>28</v>
      </c>
      <c r="G33" s="27">
        <v>3</v>
      </c>
      <c r="H33" s="28">
        <f t="shared" si="0"/>
        <v>9</v>
      </c>
      <c r="I33" s="29">
        <v>79.25</v>
      </c>
      <c r="J33" s="27" t="s">
        <v>37</v>
      </c>
      <c r="K33" s="33" t="s">
        <v>61</v>
      </c>
    </row>
    <row r="34" spans="1:11" ht="16.5" thickBot="1" x14ac:dyDescent="0.3">
      <c r="A34" s="35">
        <v>33</v>
      </c>
      <c r="B34" s="45" t="s">
        <v>58</v>
      </c>
      <c r="C34" s="46" t="s">
        <v>59</v>
      </c>
      <c r="D34" s="20" t="s">
        <v>1</v>
      </c>
      <c r="E34" s="30">
        <v>12</v>
      </c>
      <c r="F34" s="30" t="s">
        <v>28</v>
      </c>
      <c r="G34" s="30">
        <v>6</v>
      </c>
      <c r="H34" s="31">
        <f t="shared" si="0"/>
        <v>18</v>
      </c>
      <c r="I34" s="32">
        <v>70</v>
      </c>
      <c r="J34" s="30" t="s">
        <v>37</v>
      </c>
      <c r="K34" s="34" t="s">
        <v>61</v>
      </c>
    </row>
  </sheetData>
  <autoFilter ref="A1:K34">
    <sortState ref="A2:L34">
      <sortCondition sortBy="cellColor" ref="D1:D34" dxfId="0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Jose Madera Arends</dc:creator>
  <cp:lastModifiedBy>Ninike Ariel Celi Atala</cp:lastModifiedBy>
  <dcterms:created xsi:type="dcterms:W3CDTF">2019-04-08T16:07:50Z</dcterms:created>
  <dcterms:modified xsi:type="dcterms:W3CDTF">2019-04-12T21:34:03Z</dcterms:modified>
</cp:coreProperties>
</file>