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45.47\planif_zonales\00 COMPARTIDO ZONAS\POA\POA Zonales 2018 - Seguimiento\AZ Seguimiento NUEVO 28sep18\SGCTYPC Seguimiento rev.DMF\AZMS Seguimiento 28sep18\"/>
    </mc:Choice>
  </mc:AlternateContent>
  <bookViews>
    <workbookView xWindow="0" yWindow="0" windowWidth="21600" windowHeight="8700" activeTab="1"/>
  </bookViews>
  <sheets>
    <sheet name="INV" sheetId="4" r:id="rId1"/>
    <sheet name="Gasto" sheetId="2" r:id="rId2"/>
    <sheet name="PPs" sheetId="5" r:id="rId3"/>
    <sheet name="Res.Obra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D11" i="5"/>
  <c r="F6" i="5"/>
  <c r="D6" i="5"/>
  <c r="J12" i="2" l="1"/>
  <c r="J12" i="4"/>
  <c r="H12" i="4" l="1"/>
  <c r="F12" i="4"/>
  <c r="D12" i="4"/>
  <c r="H7" i="4" l="1"/>
  <c r="F7" i="4"/>
  <c r="D7" i="4"/>
  <c r="H7" i="2" l="1"/>
  <c r="F7" i="2"/>
  <c r="D7" i="2"/>
  <c r="H12" i="2" l="1"/>
  <c r="F12" i="2"/>
  <c r="D12" i="2"/>
</calcChain>
</file>

<file path=xl/sharedStrings.xml><?xml version="1.0" encoding="utf-8"?>
<sst xmlns="http://schemas.openxmlformats.org/spreadsheetml/2006/main" count="75" uniqueCount="27">
  <si>
    <t>Certificado</t>
  </si>
  <si>
    <t>Comprometido</t>
  </si>
  <si>
    <t>Devengado</t>
  </si>
  <si>
    <t>Corte al 31 de agosto de 2018</t>
  </si>
  <si>
    <t>%</t>
  </si>
  <si>
    <t>Codificado</t>
  </si>
  <si>
    <t>Diciembre 2018</t>
  </si>
  <si>
    <t>Proyección</t>
  </si>
  <si>
    <t>Cuadro resumen  INVERSIÓN</t>
  </si>
  <si>
    <t xml:space="preserve">Cuadro resumen  GASTO </t>
  </si>
  <si>
    <t>Corte al 27 de septiembre de 2018</t>
  </si>
  <si>
    <t>PRESUPUESTOS PARTICIPATIVOS</t>
  </si>
  <si>
    <t>Corte 31ago18</t>
  </si>
  <si>
    <t>CODIFICADO</t>
  </si>
  <si>
    <t>Presupuesto</t>
  </si>
  <si>
    <t>AZMS</t>
  </si>
  <si>
    <t>Corte 27sep18</t>
  </si>
  <si>
    <t>ADMINISTRACIÓN ZONAL:MANUELA SAENZ</t>
  </si>
  <si>
    <t>ADMINISTRACIÓN ZONAL: Manuela Sáenz</t>
  </si>
  <si>
    <t>RESUMEN DE OBRAS AL 28SEP18</t>
  </si>
  <si>
    <t>AVANCE FISICO DE OBRAS 2018</t>
  </si>
  <si>
    <t>N° OBRAS PLANIFICADAS</t>
  </si>
  <si>
    <t>N° DE OBRAS POR EJECUTAR</t>
  </si>
  <si>
    <t>N° DE OBRAS EN EJECUCION</t>
  </si>
  <si>
    <t>N° OBRAS EJECUTADAS</t>
  </si>
  <si>
    <t>INFRAESTRUCTURA COMUNITARIA</t>
  </si>
  <si>
    <t>TOTAL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</si>
</sst>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43" fontId="2" fillId="0" borderId="0" xfId="2" applyFont="1"/>
    <xf numFmtId="0" fontId="2" fillId="0" borderId="0" xfId="0" applyFont="1"/>
    <xf numFmtId="0" fontId="3" fillId="0" borderId="0" xfId="0" applyFont="1"/>
    <xf numFmtId="43" fontId="4" fillId="2" borderId="1" xfId="2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43" fontId="5" fillId="3" borderId="1" xfId="2" applyFont="1" applyFill="1" applyBorder="1" applyAlignment="1">
      <alignment horizontal="right" vertical="top" wrapText="1" indent="1"/>
    </xf>
    <xf numFmtId="165" fontId="5" fillId="3" borderId="1" xfId="1" applyNumberFormat="1" applyFont="1" applyFill="1" applyBorder="1" applyAlignment="1">
      <alignment horizontal="right" vertical="top" wrapText="1" indent="1"/>
    </xf>
    <xf numFmtId="0" fontId="7" fillId="2" borderId="1" xfId="0" applyFont="1" applyFill="1" applyBorder="1" applyAlignment="1">
      <alignment horizontal="center" vertical="center" wrapText="1" readingOrder="1"/>
    </xf>
    <xf numFmtId="43" fontId="3" fillId="0" borderId="0" xfId="2" applyFont="1"/>
    <xf numFmtId="10" fontId="5" fillId="3" borderId="1" xfId="1" applyNumberFormat="1" applyFont="1" applyFill="1" applyBorder="1" applyAlignment="1">
      <alignment horizontal="right" vertical="top" wrapText="1" indent="1"/>
    </xf>
    <xf numFmtId="43" fontId="3" fillId="0" borderId="0" xfId="0" applyNumberFormat="1" applyFont="1"/>
    <xf numFmtId="0" fontId="8" fillId="0" borderId="0" xfId="0" applyFont="1"/>
    <xf numFmtId="0" fontId="9" fillId="0" borderId="0" xfId="0" applyFont="1"/>
    <xf numFmtId="0" fontId="11" fillId="2" borderId="4" xfId="0" applyFont="1" applyFill="1" applyBorder="1" applyAlignment="1">
      <alignment horizontal="center" vertical="center" wrapText="1" readingOrder="1"/>
    </xf>
    <xf numFmtId="0" fontId="11" fillId="5" borderId="4" xfId="0" applyFont="1" applyFill="1" applyBorder="1" applyAlignment="1">
      <alignment horizontal="center" vertical="center" wrapText="1" readingOrder="1"/>
    </xf>
    <xf numFmtId="0" fontId="11" fillId="5" borderId="5" xfId="0" applyFont="1" applyFill="1" applyBorder="1" applyAlignment="1">
      <alignment horizontal="center" vertical="center" wrapText="1" readingOrder="1"/>
    </xf>
    <xf numFmtId="0" fontId="11" fillId="6" borderId="4" xfId="0" applyFont="1" applyFill="1" applyBorder="1" applyAlignment="1">
      <alignment horizontal="center" vertical="center" wrapText="1" readingOrder="1"/>
    </xf>
    <xf numFmtId="0" fontId="11" fillId="6" borderId="5" xfId="0" applyFont="1" applyFill="1" applyBorder="1" applyAlignment="1">
      <alignment horizontal="center" vertical="center" wrapText="1" readingOrder="1"/>
    </xf>
    <xf numFmtId="0" fontId="8" fillId="7" borderId="1" xfId="0" applyFont="1" applyFill="1" applyBorder="1"/>
    <xf numFmtId="44" fontId="12" fillId="7" borderId="1" xfId="3" applyNumberFormat="1" applyFont="1" applyFill="1" applyBorder="1" applyAlignment="1">
      <alignment horizontal="center" vertical="center" wrapText="1"/>
    </xf>
    <xf numFmtId="165" fontId="12" fillId="7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165" fontId="0" fillId="0" borderId="0" xfId="1" applyNumberFormat="1" applyFont="1"/>
    <xf numFmtId="0" fontId="1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8" borderId="1" xfId="0" applyFont="1" applyFill="1" applyBorder="1"/>
    <xf numFmtId="0" fontId="9" fillId="8" borderId="1" xfId="0" applyFont="1" applyFill="1" applyBorder="1" applyAlignment="1">
      <alignment horizontal="center" vertical="center"/>
    </xf>
    <xf numFmtId="17" fontId="6" fillId="4" borderId="2" xfId="0" quotePrefix="1" applyNumberFormat="1" applyFont="1" applyFill="1" applyBorder="1" applyAlignment="1">
      <alignment horizontal="center" vertical="center"/>
    </xf>
    <xf numFmtId="17" fontId="6" fillId="4" borderId="3" xfId="0" quotePrefix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</cellXfs>
  <cellStyles count="4">
    <cellStyle name="Millares" xfId="2" builtinId="3"/>
    <cellStyle name="Moneda" xfId="3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A5" sqref="A5:J12"/>
    </sheetView>
  </sheetViews>
  <sheetFormatPr baseColWidth="10" defaultRowHeight="15.75" x14ac:dyDescent="0.25"/>
  <cols>
    <col min="1" max="1" width="23.28515625" style="9" customWidth="1"/>
    <col min="2" max="2" width="10.7109375" style="3" customWidth="1"/>
    <col min="3" max="3" width="20.7109375" style="9" hidden="1" customWidth="1"/>
    <col min="4" max="4" width="10.7109375" style="3" hidden="1" customWidth="1"/>
    <col min="5" max="5" width="20.7109375" style="9" customWidth="1"/>
    <col min="6" max="6" width="10.7109375" style="3" customWidth="1"/>
    <col min="7" max="7" width="20.7109375" style="9" customWidth="1"/>
    <col min="8" max="8" width="10.7109375" style="3" customWidth="1"/>
    <col min="9" max="9" width="20.7109375" style="3" customWidth="1"/>
    <col min="10" max="10" width="10.7109375" style="3" customWidth="1"/>
    <col min="11" max="16384" width="11.42578125" style="3"/>
  </cols>
  <sheetData>
    <row r="1" spans="1:10" x14ac:dyDescent="0.25">
      <c r="A1" s="1" t="s">
        <v>17</v>
      </c>
      <c r="B1" s="2"/>
    </row>
    <row r="2" spans="1:10" x14ac:dyDescent="0.25">
      <c r="A2" s="1" t="s">
        <v>8</v>
      </c>
      <c r="B2" s="2"/>
    </row>
    <row r="5" spans="1:10" x14ac:dyDescent="0.25">
      <c r="A5" s="1" t="s">
        <v>3</v>
      </c>
      <c r="B5" s="2"/>
    </row>
    <row r="6" spans="1:10" x14ac:dyDescent="0.25">
      <c r="A6" s="4" t="s">
        <v>5</v>
      </c>
      <c r="B6" s="5" t="s">
        <v>4</v>
      </c>
      <c r="C6" s="4" t="s">
        <v>0</v>
      </c>
      <c r="D6" s="5" t="s">
        <v>4</v>
      </c>
      <c r="E6" s="4" t="s">
        <v>1</v>
      </c>
      <c r="F6" s="5" t="s">
        <v>4</v>
      </c>
      <c r="G6" s="4" t="s">
        <v>2</v>
      </c>
      <c r="H6" s="5" t="s">
        <v>4</v>
      </c>
    </row>
    <row r="7" spans="1:10" ht="39.950000000000003" customHeight="1" x14ac:dyDescent="0.25">
      <c r="A7" s="6">
        <v>3318971.3099999982</v>
      </c>
      <c r="B7" s="7">
        <v>1</v>
      </c>
      <c r="C7" s="6">
        <v>967314.03999999992</v>
      </c>
      <c r="D7" s="10">
        <f>+C7/A7</f>
        <v>0.29144995531763135</v>
      </c>
      <c r="E7" s="6">
        <v>2089831.7500000002</v>
      </c>
      <c r="F7" s="10">
        <f>+E7/A7</f>
        <v>0.62966249322595125</v>
      </c>
      <c r="G7" s="6">
        <v>479116.95000000007</v>
      </c>
      <c r="H7" s="10">
        <f>+G7/A7</f>
        <v>0.14435706285150152</v>
      </c>
    </row>
    <row r="10" spans="1:10" x14ac:dyDescent="0.25">
      <c r="A10" s="1" t="s">
        <v>10</v>
      </c>
      <c r="B10" s="2"/>
      <c r="I10" s="32" t="s">
        <v>6</v>
      </c>
      <c r="J10" s="33"/>
    </row>
    <row r="11" spans="1:10" x14ac:dyDescent="0.25">
      <c r="A11" s="4" t="s">
        <v>5</v>
      </c>
      <c r="B11" s="5" t="s">
        <v>4</v>
      </c>
      <c r="C11" s="4" t="s">
        <v>0</v>
      </c>
      <c r="D11" s="5" t="s">
        <v>4</v>
      </c>
      <c r="E11" s="4" t="s">
        <v>1</v>
      </c>
      <c r="F11" s="5" t="s">
        <v>4</v>
      </c>
      <c r="G11" s="4" t="s">
        <v>2</v>
      </c>
      <c r="H11" s="5" t="s">
        <v>4</v>
      </c>
      <c r="I11" s="8" t="s">
        <v>7</v>
      </c>
      <c r="J11" s="8" t="s">
        <v>4</v>
      </c>
    </row>
    <row r="12" spans="1:10" ht="39.950000000000003" customHeight="1" x14ac:dyDescent="0.25">
      <c r="A12" s="6">
        <v>3318971.3099999982</v>
      </c>
      <c r="B12" s="7">
        <v>1</v>
      </c>
      <c r="C12" s="6">
        <v>939284.82</v>
      </c>
      <c r="D12" s="10">
        <f>+C12/A12</f>
        <v>0.28300480247296878</v>
      </c>
      <c r="E12" s="6">
        <v>2102845.85</v>
      </c>
      <c r="F12" s="10">
        <f>+E12/A12</f>
        <v>0.6335836178107852</v>
      </c>
      <c r="G12" s="6">
        <v>941710.48999999964</v>
      </c>
      <c r="H12" s="10">
        <f>+G12/A12</f>
        <v>0.28373565241815851</v>
      </c>
      <c r="I12" s="6">
        <v>3252591.88</v>
      </c>
      <c r="J12" s="7">
        <f>+I12/A12</f>
        <v>0.97999999885506739</v>
      </c>
    </row>
    <row r="14" spans="1:10" x14ac:dyDescent="0.25">
      <c r="I14" s="9"/>
    </row>
    <row r="15" spans="1:10" x14ac:dyDescent="0.25">
      <c r="I15" s="11"/>
    </row>
    <row r="16" spans="1:10" x14ac:dyDescent="0.25">
      <c r="I16" s="11"/>
    </row>
  </sheetData>
  <mergeCells count="1">
    <mergeCell ref="I10:J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workbookViewId="0">
      <selection activeCell="A5" sqref="A5:J12"/>
    </sheetView>
  </sheetViews>
  <sheetFormatPr baseColWidth="10" defaultRowHeight="15.75" x14ac:dyDescent="0.25"/>
  <cols>
    <col min="1" max="1" width="20.7109375" style="9" customWidth="1"/>
    <col min="2" max="2" width="10.7109375" style="3" customWidth="1"/>
    <col min="3" max="3" width="20.7109375" style="9" hidden="1" customWidth="1"/>
    <col min="4" max="4" width="10.7109375" style="3" hidden="1" customWidth="1"/>
    <col min="5" max="5" width="20.7109375" style="9" customWidth="1"/>
    <col min="6" max="6" width="9" style="3" bestFit="1" customWidth="1"/>
    <col min="7" max="7" width="20.7109375" style="9" customWidth="1"/>
    <col min="8" max="8" width="10.28515625" style="3" bestFit="1" customWidth="1"/>
    <col min="9" max="9" width="20.7109375" style="3" customWidth="1"/>
    <col min="10" max="10" width="10.7109375" style="3" customWidth="1"/>
    <col min="11" max="16384" width="11.42578125" style="3"/>
  </cols>
  <sheetData>
    <row r="1" spans="1:10" x14ac:dyDescent="0.25">
      <c r="A1" s="1" t="s">
        <v>17</v>
      </c>
      <c r="B1" s="2"/>
    </row>
    <row r="2" spans="1:10" x14ac:dyDescent="0.25">
      <c r="A2" s="1" t="s">
        <v>9</v>
      </c>
      <c r="B2" s="2"/>
    </row>
    <row r="5" spans="1:10" x14ac:dyDescent="0.25">
      <c r="A5" s="1" t="s">
        <v>3</v>
      </c>
      <c r="B5" s="2"/>
    </row>
    <row r="6" spans="1:10" x14ac:dyDescent="0.25">
      <c r="A6" s="4" t="s">
        <v>5</v>
      </c>
      <c r="B6" s="5" t="s">
        <v>4</v>
      </c>
      <c r="C6" s="4" t="s">
        <v>0</v>
      </c>
      <c r="D6" s="5" t="s">
        <v>4</v>
      </c>
      <c r="E6" s="4" t="s">
        <v>1</v>
      </c>
      <c r="F6" s="5" t="s">
        <v>4</v>
      </c>
      <c r="G6" s="4" t="s">
        <v>2</v>
      </c>
      <c r="H6" s="5" t="s">
        <v>4</v>
      </c>
    </row>
    <row r="7" spans="1:10" ht="39.950000000000003" customHeight="1" x14ac:dyDescent="0.25">
      <c r="A7" s="6">
        <v>1038138.46</v>
      </c>
      <c r="B7" s="7">
        <v>1</v>
      </c>
      <c r="C7" s="6">
        <v>52851.25</v>
      </c>
      <c r="D7" s="7">
        <f>+C7/A7</f>
        <v>5.09096349248057E-2</v>
      </c>
      <c r="E7" s="6">
        <v>941717.2</v>
      </c>
      <c r="F7" s="7">
        <f>+E7/A7</f>
        <v>0.9071210019518976</v>
      </c>
      <c r="G7" s="6">
        <v>597157.88</v>
      </c>
      <c r="H7" s="10">
        <f>+G7/A7</f>
        <v>0.57521987962954391</v>
      </c>
    </row>
    <row r="10" spans="1:10" x14ac:dyDescent="0.25">
      <c r="A10" s="1" t="s">
        <v>10</v>
      </c>
      <c r="B10" s="2"/>
      <c r="I10" s="32" t="s">
        <v>6</v>
      </c>
      <c r="J10" s="33"/>
    </row>
    <row r="11" spans="1:10" x14ac:dyDescent="0.25">
      <c r="A11" s="4" t="s">
        <v>5</v>
      </c>
      <c r="B11" s="5" t="s">
        <v>4</v>
      </c>
      <c r="C11" s="4" t="s">
        <v>0</v>
      </c>
      <c r="D11" s="5" t="s">
        <v>4</v>
      </c>
      <c r="E11" s="4" t="s">
        <v>1</v>
      </c>
      <c r="F11" s="5" t="s">
        <v>4</v>
      </c>
      <c r="G11" s="4" t="s">
        <v>2</v>
      </c>
      <c r="H11" s="5" t="s">
        <v>4</v>
      </c>
      <c r="I11" s="8" t="s">
        <v>7</v>
      </c>
      <c r="J11" s="8" t="s">
        <v>4</v>
      </c>
    </row>
    <row r="12" spans="1:10" ht="39.950000000000003" customHeight="1" x14ac:dyDescent="0.25">
      <c r="A12" s="6">
        <v>1038138.46</v>
      </c>
      <c r="B12" s="7">
        <v>1</v>
      </c>
      <c r="C12" s="6">
        <v>34754.75</v>
      </c>
      <c r="D12" s="7">
        <f>+C12/A12</f>
        <v>3.3477952449618334E-2</v>
      </c>
      <c r="E12" s="6">
        <v>959813.7</v>
      </c>
      <c r="F12" s="7">
        <f>+E12/A12</f>
        <v>0.92455268442708494</v>
      </c>
      <c r="G12" s="6">
        <v>664703.76</v>
      </c>
      <c r="H12" s="10">
        <f>+G12/A12</f>
        <v>0.64028430273164139</v>
      </c>
      <c r="I12" s="6">
        <v>1018136.17</v>
      </c>
      <c r="J12" s="7">
        <f>+I12/A12</f>
        <v>0.98073254120649767</v>
      </c>
    </row>
    <row r="14" spans="1:10" x14ac:dyDescent="0.25">
      <c r="I14" s="9"/>
    </row>
    <row r="16" spans="1:10" x14ac:dyDescent="0.25">
      <c r="I16" s="11"/>
    </row>
  </sheetData>
  <mergeCells count="1">
    <mergeCell ref="I10:J10"/>
  </mergeCells>
  <pageMargins left="0.11811023622047245" right="0.70866141732283472" top="0.15748031496062992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J10" sqref="J10"/>
    </sheetView>
  </sheetViews>
  <sheetFormatPr baseColWidth="10" defaultRowHeight="15" x14ac:dyDescent="0.25"/>
  <cols>
    <col min="2" max="3" width="19" bestFit="1" customWidth="1"/>
    <col min="5" max="5" width="16.85546875" bestFit="1" customWidth="1"/>
  </cols>
  <sheetData>
    <row r="2" spans="1:6" ht="18.75" x14ac:dyDescent="0.3">
      <c r="A2" s="12" t="s">
        <v>11</v>
      </c>
      <c r="B2" s="13"/>
      <c r="C2" s="13"/>
      <c r="D2" s="13"/>
      <c r="E2" s="13"/>
      <c r="F2" s="13"/>
    </row>
    <row r="3" spans="1:6" ht="18.75" x14ac:dyDescent="0.3">
      <c r="A3" s="12" t="s">
        <v>12</v>
      </c>
      <c r="B3" s="13"/>
      <c r="C3" s="13"/>
      <c r="D3" s="13"/>
      <c r="E3" s="13"/>
      <c r="F3" s="13"/>
    </row>
    <row r="4" spans="1:6" ht="18.75" x14ac:dyDescent="0.3">
      <c r="A4" s="13"/>
      <c r="B4" s="13"/>
      <c r="C4" s="34" t="s">
        <v>1</v>
      </c>
      <c r="D4" s="34"/>
      <c r="E4" s="35" t="s">
        <v>2</v>
      </c>
      <c r="F4" s="35"/>
    </row>
    <row r="5" spans="1:6" ht="37.5" x14ac:dyDescent="0.3">
      <c r="A5" s="13"/>
      <c r="B5" s="14" t="s">
        <v>13</v>
      </c>
      <c r="C5" s="15" t="s">
        <v>14</v>
      </c>
      <c r="D5" s="16" t="s">
        <v>4</v>
      </c>
      <c r="E5" s="17" t="s">
        <v>14</v>
      </c>
      <c r="F5" s="18" t="s">
        <v>4</v>
      </c>
    </row>
    <row r="6" spans="1:6" ht="18.75" x14ac:dyDescent="0.3">
      <c r="A6" s="19" t="s">
        <v>15</v>
      </c>
      <c r="B6" s="20">
        <v>1923097.2799999998</v>
      </c>
      <c r="C6" s="20">
        <v>1112980.9500000002</v>
      </c>
      <c r="D6" s="21">
        <f t="shared" ref="D6" si="0">+C6/$B6</f>
        <v>0.57874396764785618</v>
      </c>
      <c r="E6" s="20">
        <v>283991.82</v>
      </c>
      <c r="F6" s="21">
        <f t="shared" ref="F6" si="1">+E6/$B6</f>
        <v>0.14767418318016654</v>
      </c>
    </row>
    <row r="7" spans="1:6" ht="18.75" x14ac:dyDescent="0.3">
      <c r="A7" s="13"/>
      <c r="B7" s="13"/>
      <c r="C7" s="13"/>
      <c r="D7" s="13"/>
      <c r="E7" s="13"/>
      <c r="F7" s="13"/>
    </row>
    <row r="8" spans="1:6" ht="18.75" x14ac:dyDescent="0.3">
      <c r="A8" s="12" t="s">
        <v>16</v>
      </c>
      <c r="B8" s="13"/>
      <c r="C8" s="13"/>
      <c r="D8" s="13"/>
      <c r="E8" s="13"/>
      <c r="F8" s="13"/>
    </row>
    <row r="9" spans="1:6" ht="18.75" x14ac:dyDescent="0.3">
      <c r="A9" s="13"/>
      <c r="B9" s="13"/>
      <c r="C9" s="34" t="s">
        <v>1</v>
      </c>
      <c r="D9" s="34"/>
      <c r="E9" s="35" t="s">
        <v>2</v>
      </c>
      <c r="F9" s="35"/>
    </row>
    <row r="10" spans="1:6" ht="37.5" x14ac:dyDescent="0.3">
      <c r="A10" s="13"/>
      <c r="B10" s="14" t="s">
        <v>13</v>
      </c>
      <c r="C10" s="15" t="s">
        <v>14</v>
      </c>
      <c r="D10" s="16" t="s">
        <v>4</v>
      </c>
      <c r="E10" s="17" t="s">
        <v>14</v>
      </c>
      <c r="F10" s="18" t="s">
        <v>4</v>
      </c>
    </row>
    <row r="11" spans="1:6" ht="18.75" x14ac:dyDescent="0.3">
      <c r="A11" s="19" t="s">
        <v>15</v>
      </c>
      <c r="B11" s="20">
        <v>1923097.2799999998</v>
      </c>
      <c r="C11" s="20">
        <v>1113426.99</v>
      </c>
      <c r="D11" s="21">
        <f t="shared" ref="D11" si="2">+C11/$B11</f>
        <v>0.57897590599264959</v>
      </c>
      <c r="E11" s="20">
        <v>689891.99</v>
      </c>
      <c r="F11" s="21">
        <f t="shared" ref="F11" si="3">+E11/$B11</f>
        <v>0.35874003732146098</v>
      </c>
    </row>
  </sheetData>
  <mergeCells count="4">
    <mergeCell ref="C4:D4"/>
    <mergeCell ref="E4:F4"/>
    <mergeCell ref="C9:D9"/>
    <mergeCell ref="E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zoomScale="70" zoomScaleNormal="70" workbookViewId="0"/>
  </sheetViews>
  <sheetFormatPr baseColWidth="10" defaultRowHeight="15" x14ac:dyDescent="0.25"/>
  <cols>
    <col min="1" max="1" width="30.5703125" customWidth="1"/>
    <col min="2" max="2" width="28.28515625" customWidth="1"/>
    <col min="3" max="3" width="29" style="23" customWidth="1"/>
    <col min="4" max="4" width="29.5703125" customWidth="1"/>
    <col min="5" max="5" width="30.42578125" customWidth="1"/>
    <col min="6" max="6" width="33.140625" customWidth="1"/>
    <col min="7" max="7" width="25.7109375" customWidth="1"/>
    <col min="8" max="8" width="23" bestFit="1" customWidth="1"/>
    <col min="9" max="9" width="18.85546875" customWidth="1"/>
  </cols>
  <sheetData>
    <row r="1" spans="1:9" ht="23.25" x14ac:dyDescent="0.35">
      <c r="A1" s="22" t="s">
        <v>18</v>
      </c>
    </row>
    <row r="2" spans="1:9" ht="23.25" x14ac:dyDescent="0.25">
      <c r="A2" s="24" t="s">
        <v>19</v>
      </c>
      <c r="B2" s="25"/>
      <c r="C2" s="25"/>
      <c r="D2" s="25"/>
      <c r="E2" s="25"/>
      <c r="F2" s="25"/>
      <c r="G2" s="25"/>
      <c r="H2" s="25"/>
      <c r="I2" s="25"/>
    </row>
    <row r="4" spans="1:9" ht="23.25" x14ac:dyDescent="0.35">
      <c r="A4" s="36" t="s">
        <v>20</v>
      </c>
      <c r="B4" s="37"/>
      <c r="C4" s="37"/>
      <c r="D4" s="37"/>
      <c r="E4" s="38"/>
    </row>
    <row r="5" spans="1:9" ht="54.75" customHeight="1" x14ac:dyDescent="0.25">
      <c r="A5" s="26"/>
      <c r="B5" s="27" t="s">
        <v>21</v>
      </c>
      <c r="C5" s="27" t="s">
        <v>22</v>
      </c>
      <c r="D5" s="27" t="s">
        <v>23</v>
      </c>
      <c r="E5" s="27" t="s">
        <v>24</v>
      </c>
    </row>
    <row r="6" spans="1:9" ht="37.5" x14ac:dyDescent="0.25">
      <c r="A6" s="28" t="s">
        <v>11</v>
      </c>
      <c r="B6" s="29">
        <v>56</v>
      </c>
      <c r="C6" s="29">
        <v>25</v>
      </c>
      <c r="D6" s="29">
        <v>0</v>
      </c>
      <c r="E6" s="29">
        <v>31</v>
      </c>
    </row>
    <row r="7" spans="1:9" ht="37.5" x14ac:dyDescent="0.25">
      <c r="A7" s="28" t="s">
        <v>25</v>
      </c>
      <c r="B7" s="29">
        <v>2</v>
      </c>
      <c r="C7" s="29">
        <v>0</v>
      </c>
      <c r="D7" s="29">
        <v>2</v>
      </c>
      <c r="E7" s="29">
        <v>0</v>
      </c>
    </row>
    <row r="8" spans="1:9" ht="30.75" customHeight="1" x14ac:dyDescent="0.3">
      <c r="A8" s="30" t="s">
        <v>26</v>
      </c>
      <c r="B8" s="31">
        <v>58</v>
      </c>
      <c r="C8" s="31">
        <v>25</v>
      </c>
      <c r="D8" s="31">
        <v>2</v>
      </c>
      <c r="E8" s="31">
        <v>31</v>
      </c>
    </row>
  </sheetData>
  <mergeCells count="1">
    <mergeCell ref="A4:E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INV</vt:lpstr>
      <vt:lpstr>Gasto</vt:lpstr>
      <vt:lpstr>PPs</vt:lpstr>
      <vt:lpstr>Res.Obras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Patricio Chambers Mejia</dc:creator>
  <cp:lastModifiedBy>Alex Patricio Chambers Mejia</cp:lastModifiedBy>
  <cp:lastPrinted>2018-09-28T14:32:51Z</cp:lastPrinted>
  <dcterms:created xsi:type="dcterms:W3CDTF">2018-09-26T16:27:08Z</dcterms:created>
  <dcterms:modified xsi:type="dcterms:W3CDTF">2018-10-03T21:48:58Z</dcterms:modified>
</cp:coreProperties>
</file>