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silva\Desktop\PAOLA\MERCADO DE CALDERON\FINAL\LICO-AZCA-01-2018\PRESUPUESTO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285" i="1" l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4" i="1"/>
  <c r="F2" i="1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</calcChain>
</file>

<file path=xl/sharedStrings.xml><?xml version="1.0" encoding="utf-8"?>
<sst xmlns="http://schemas.openxmlformats.org/spreadsheetml/2006/main" count="573" uniqueCount="296">
  <si>
    <t>FORMATO DE PRESUPUESTO</t>
  </si>
  <si>
    <t>V. 1.0</t>
  </si>
  <si>
    <r>
      <t xml:space="preserve">No.
</t>
    </r>
    <r>
      <rPr>
        <sz val="10"/>
        <color rgb="FF000000"/>
        <rFont val="Calibri"/>
        <family val="2"/>
      </rPr>
      <t>(Número entero secuencial)</t>
    </r>
  </si>
  <si>
    <r>
      <t xml:space="preserve">Rubro
</t>
    </r>
    <r>
      <rPr>
        <sz val="10"/>
        <color rgb="FF000000"/>
        <rFont val="Calibri"/>
        <family val="2"/>
      </rPr>
      <t>(Alfanumérico de máximo 300 caracteres)</t>
    </r>
  </si>
  <si>
    <r>
      <t xml:space="preserve">Unidad
</t>
    </r>
    <r>
      <rPr>
        <sz val="10"/>
        <color rgb="FF000000"/>
        <rFont val="Calibri"/>
        <family val="2"/>
      </rPr>
      <t>(Alfanumérico de máximo 20 caracteres)</t>
    </r>
  </si>
  <si>
    <r>
      <t>Cantidad</t>
    </r>
    <r>
      <rPr>
        <sz val="10"/>
        <color rgb="FF000000"/>
        <rFont val="Calibri"/>
        <family val="2"/>
      </rPr>
      <t xml:space="preserve"> 
(Numérico de máximo 12 enteros, 5 decimales)</t>
    </r>
  </si>
  <si>
    <r>
      <t xml:space="preserve">Precio Unitario
</t>
    </r>
    <r>
      <rPr>
        <sz val="10"/>
        <color rgb="FF000000"/>
        <rFont val="Calibri"/>
        <family val="2"/>
      </rPr>
      <t>(Numérico de máximo 12 enteros, 5 decimales)</t>
    </r>
  </si>
  <si>
    <r>
      <t xml:space="preserve">Precio Total
</t>
    </r>
    <r>
      <rPr>
        <sz val="10"/>
        <color rgb="FF000000"/>
        <rFont val="Calibri"/>
        <family val="2"/>
      </rPr>
      <t>(Numérico de máximo 12 enteros, 5 decimales)</t>
    </r>
  </si>
  <si>
    <t>Total:</t>
  </si>
  <si>
    <t>REPLANTEO Y NIVELACIÓN CON EQUIPO DE TOPOGRAFÍA</t>
  </si>
  <si>
    <t>BODEGAS Y OFICINAS DE OBRA + 1/2 BAÑO</t>
  </si>
  <si>
    <t>LETRERO INFORMATIVO DE OBRA</t>
  </si>
  <si>
    <t>CERRAMIENTOS PROVISIONALES H=2,40 M CON TABLA DE MONTE Y PINGOS</t>
  </si>
  <si>
    <t>DERROCAMIENTO DE COLISEO EXISTENTE CON DESALOJO</t>
  </si>
  <si>
    <t>DERROCAMIENTO DE MAMPOSTERÍA DE BLOQUE CON DESALOJO</t>
  </si>
  <si>
    <t>RETIRO DE ESTRUCTURAS METALICAS (MERCADO) CON DESALOJO</t>
  </si>
  <si>
    <t>RETIRO DE ESTRUCTURAS METALICAS (PATIO DE COMIDAS) CON DESALOJO</t>
  </si>
  <si>
    <t>ROTURA DE PISOS EXISTENTES CON DESALOJO</t>
  </si>
  <si>
    <t>APUNTALAMIENTO DE CERRAMIENTO EXISTENTE</t>
  </si>
  <si>
    <t>EXCAVACIÓN A MÁQUINA</t>
  </si>
  <si>
    <t>EXCAVACIÓN DE ZANJAS DE 0-2M PARA VIGAS A MANO</t>
  </si>
  <si>
    <t>RELLENO COMPACTADO A MÁQUINA CON MATERIAL DEL SITIO</t>
  </si>
  <si>
    <t>RELLENO COMPACTADO A MÁQUINA CON MATERIAL DE MEJORAMIENTO</t>
  </si>
  <si>
    <t>RELLENO Y CONPACTACION DE SUELO PLAZA BOULEVART</t>
  </si>
  <si>
    <t>HORMIGON SIMPLE EN REPLANTILLO  F 'C= 180 KG/CM2</t>
  </si>
  <si>
    <t>HORMIGÓN SIMPLE EN MUROS F'C= 280 KG/CM2 INC. ENCOFRADO</t>
  </si>
  <si>
    <t>HORMIGÓN F'C=280KG/CM2 (INCLUYE ENCOFRADO) EN CIMENTACIÓN</t>
  </si>
  <si>
    <t>HORMIGÓN F'C=280KG/CM2 (INCLUYE ENCOFRADO) EN COLUMNAS</t>
  </si>
  <si>
    <t>HORMIGÓN F'C=280KG/CM2 (INCLUYE ENCOFRADO) EN LOSA</t>
  </si>
  <si>
    <t>ACERO DE REFUERZO EN VARILLAS CORRUGADAS FY=4200 KG/CM2 (PROVISIÓN, CONF Y COLOCACIÓN)</t>
  </si>
  <si>
    <t>MALLA ELECTROSOLDADA  R-283 (6.10) PARA LOSAS</t>
  </si>
  <si>
    <t>ACERO ESTRUCTURAL ASTM-A36 (PROVISIÓN, FABRICACIÓN Y MONTAJE)</t>
  </si>
  <si>
    <t>ACERO ESTRUCTURAL ASTM-A572 GR.50 (PROVISIÓN, FABRICACIÓN Y MONTAJE)</t>
  </si>
  <si>
    <t>PLACA COLABORANTE DE ACERO E=1.00MM</t>
  </si>
  <si>
    <t>PERNOS Ø=38MM (1 1/2 PLG.) L= 450 MM ASTM-A325 (INCL. ROSCAS Y ARALDELAS)</t>
  </si>
  <si>
    <t>PERNOS Ø=19MM (3/4 PLG.) L= 250 MM ASTM-A325 (INCL. ROSCAS Y ARALDELAS)</t>
  </si>
  <si>
    <t>BORDILLO E= 10CM H: 40 CM EN PARQUEADERO</t>
  </si>
  <si>
    <t>BORDILLO E= 10CM H=30 CM. PLAZA FRONTAL 9 DE AGOSTO)</t>
  </si>
  <si>
    <t>MAMPOSTERÍA DE BLOQUE E=15 CM, MORTERO 1:6, E=2,5 CM</t>
  </si>
  <si>
    <t>MAMPOSTERÍA DE BLOQUE E=10 CM. MORTERO 1:6, E=2,0 CM</t>
  </si>
  <si>
    <t>DINTELES DE HORMIGÓN</t>
  </si>
  <si>
    <t>MESON DE HORMIGON ARMADO</t>
  </si>
  <si>
    <t>ENLUCIDO DE FAJAS Y FILOS ANCHO=0,20 M</t>
  </si>
  <si>
    <t>ENLUCIDO VERTICAL INTERIOR PALETEADO FINO, MORTERO 1:4 E=1,5 CM</t>
  </si>
  <si>
    <t>ENLUCIDO VERTICAL EXTERIOR, MORTERO 1:4 CON IMPERMEABILIZANTE</t>
  </si>
  <si>
    <t>MASILLADO ALISADO DE PISOS MORTERO 1:4 E=1,00 CM INT. Y EXT. FERIANTES</t>
  </si>
  <si>
    <t>CONTRAPISO DE 180 KG/CM2 E= 5CM INCL. MALLA ELECTROSOLDADA (PLATAFORMA FERIANTES)</t>
  </si>
  <si>
    <t>CONTRAPISO PARA MODULOS</t>
  </si>
  <si>
    <t>HORMIGÓN CICLOPIO F´C 140 KG/M2 (VEREDAS SUBSUELO)</t>
  </si>
  <si>
    <t>ADOQUÍN CLÁSICO 6CM (PLAZA FRONTAL 9 DE AGOSTO Y PLAZA BOULEVAR)</t>
  </si>
  <si>
    <t>RECUBRIMIENTO CERÁMICO PARA MESONES</t>
  </si>
  <si>
    <t>CERÁMICA NACIONAL DE PISOS  40X40 GRAIMAN</t>
  </si>
  <si>
    <t>BARREDERAS DE CERÁMICA RECORTADO</t>
  </si>
  <si>
    <t>GRESS ANTIDESLIZANTE EN GRADAS EXTERIORES</t>
  </si>
  <si>
    <t>PINTURA DE CAUCHO EN INTERIORES 2 MANOS</t>
  </si>
  <si>
    <t>CERÁMICA NACIONAL DE PARED 40X40 GRAIMAN  O SIMILAR</t>
  </si>
  <si>
    <t>GEOMEMBRANA DE PVC DE 0.50MM</t>
  </si>
  <si>
    <t>PANELES DE FIBROCEMENTO INCLUYE PINTURA</t>
  </si>
  <si>
    <t>CUBIERTA METALICA TIPO SANDUCHE GALVALUMEN  POLIUMETANO 25MM</t>
  </si>
  <si>
    <t>CUMBRERO METALICO PARA CUBIERTA METALICA TIPO SANDUCHE</t>
  </si>
  <si>
    <t>CIELO RASO TIPO ARMSTRONG PARA ENFERMERÍA</t>
  </si>
  <si>
    <t>VENTANA PROYECTABLE DE ALUMINIO + VIDRIO DE 4 MM.</t>
  </si>
  <si>
    <t>VENTANA FIJA DE ALUMINIO NATURAL + VIDRIO DE 6MM.</t>
  </si>
  <si>
    <t>VIDRIO TEMPLADO CLARO=8MM+ PERFIL</t>
  </si>
  <si>
    <t>VIDRIO LAMINADO 8 MM.</t>
  </si>
  <si>
    <t>VIDRIO LAMINADO 6 MM</t>
  </si>
  <si>
    <t>PUERTA DE ALUMINIO Y VIDRIO DE 6 MM. (INCLUYE CERRADURA)</t>
  </si>
  <si>
    <t>PUERTA CORTA FUEGO 2.00X0.94 MAX SECURITY O FÉNIX</t>
  </si>
  <si>
    <t>PUERTA LAMINADA ACERO GALVANIZADO</t>
  </si>
  <si>
    <t>PUERTA ENROLLABLE 3X3M</t>
  </si>
  <si>
    <t>PASAMANO DE ACERO GALVANIZADO DE 1 1/ 2'' + LISTON DE MADERA LACADA</t>
  </si>
  <si>
    <t>CERRADURAS PARA BAÑO</t>
  </si>
  <si>
    <t>CERRADURAS LLAVE LLAVE</t>
  </si>
  <si>
    <t>COLOCACIÓN DE BARRA ABATIBLE DE APOYO + BARRA FIJA DE 60 CM EN BAÑOS DISC.</t>
  </si>
  <si>
    <t>BANDEJA DE ACERO INOXIDABLE</t>
  </si>
  <si>
    <t>PUERTA  DE TOOL</t>
  </si>
  <si>
    <t>TABIQUERIA DE ALUMINIO PARA BAÑOS INCL. PUERTA</t>
  </si>
  <si>
    <t>PUERTA PANELADA METÁLICA CON PINTURA ANTICORROSIVA 0.90X2.10 BATERIAS SANITARIAS</t>
  </si>
  <si>
    <t>PUERTA PANELADA METÁLICA CON PINTURA ANTICORROSIVA 1.20X2.10 BAÑO DISCAPASITADOS</t>
  </si>
  <si>
    <t>PUERTA DE MADERA EN BASTIDOR INCLUYE MARCO Y TAPA MARCO</t>
  </si>
  <si>
    <t>MUEBLE BAJO DE COCINA MDF PARA CAFETERÍA NO INCLUYE MESÓN</t>
  </si>
  <si>
    <t>MUEBLE ALTO DE COCINA MDF PARA CAFETERÍA</t>
  </si>
  <si>
    <t>MUEBLE MESON PARA SOPORTE DE LAVAMANOS. MADERA + FORMICA PRENSADA</t>
  </si>
  <si>
    <t>ESPEJOS PARA BATERIAS SANITARIAS</t>
  </si>
  <si>
    <t>MUROS DE HORMIGON ARMADO F´C=201KG/CM2, MALLA ELECTROSOLDADA</t>
  </si>
  <si>
    <t>ESCOBILLADO DE RAMPA PEATONAL</t>
  </si>
  <si>
    <t>PANEL DIVISORIO PARA URINARIO</t>
  </si>
  <si>
    <t>JGO. DE ACCESORIOS BATERIA SANITARIA (PORTAPAPEL, JABONERA LIIQUIDA)</t>
  </si>
  <si>
    <t>JUEGO COMPLETO DE ACCESORIOS PARA BAÑO (TOALLERO, PAPELERA Y GANCHO)</t>
  </si>
  <si>
    <t>TABIQUE TAMBORADO DE MADERA</t>
  </si>
  <si>
    <t>SUMINISTRO E INSTALACION DE TUBERIA DE  HG  '2 1/2"</t>
  </si>
  <si>
    <t>SUMINISTRO E INSTALACION DE TUBERIA DE  HG  '1 1/2"</t>
  </si>
  <si>
    <t>SUMINISTRO E INSTALACION DE TUBERIA DE  HG  1 1/4"</t>
  </si>
  <si>
    <t>SUMINISTRO E INSTALACION DE TUBERIA DE PVC U/R 1/2"</t>
  </si>
  <si>
    <t>SUMINISTRO E INSTALACION DE TUBERIA DE PVC U/R 3/4"</t>
  </si>
  <si>
    <t>SUMINISTRO E INSTALACION DE TUBERIA DE PVC U/R 1"</t>
  </si>
  <si>
    <t>SUMINISTRO E INSTALACION DE VALVULAS DE COMPUERTA 3"</t>
  </si>
  <si>
    <t>SUMINISTRO E INSTALACION DE VALVULAS DE COMPUERTA '1/2"</t>
  </si>
  <si>
    <t>SUMINISTRO E INSTALACION DE VALVULAS DE COMPUERTA '3/4"</t>
  </si>
  <si>
    <t>SUMINISTRO E INSTALACION DE VALVULAS DE COMPUERTA '1"</t>
  </si>
  <si>
    <t>SUMINISTRO E INSTALACION DE VALVULAS DE COMPUERTA '1 1/4"</t>
  </si>
  <si>
    <t>SUMINISTRO E INSTALACION DE VALVULAS DE COMPUERTA '1 1/2"</t>
  </si>
  <si>
    <t>SUMINISTRO E INSTALACION DE VALVULAS DE COMPUERTA '2"</t>
  </si>
  <si>
    <t>SUMINISTRO E INSTALACION DE VALVULAS DE COMPUERTA '2 1/2"</t>
  </si>
  <si>
    <t>SUMINISTRO E INSTALACION DE PUNTOS DE AGUA EN  1/2"</t>
  </si>
  <si>
    <t>SUMINISTRO E INSTALACION DE SOPORTERIA TIPO PERA 1"</t>
  </si>
  <si>
    <t>SUMINISTRO E INSTALACION DE SOPORTERIA TIPO PERA 1 1/4"</t>
  </si>
  <si>
    <t>SUMINISTRO E INSTALACION DE SOPORTERIA TIPO PERA 1 1/2"</t>
  </si>
  <si>
    <t>SUMINISTRO E INSTALACION DE SOPORTERIA TIPO PERA 2 1/2"</t>
  </si>
  <si>
    <t>SUMINISTRO E INSTALACION DE TUBERIA DE PVC U/R 2"</t>
  </si>
  <si>
    <t>SUMINISTRO E INSTALACION DE MEDIDOR DE AGUA POTABLE  2"</t>
  </si>
  <si>
    <t>SUMINISTRO E INSTALACION DE VALVULA CHECK 2"</t>
  </si>
  <si>
    <t>EQUIPO DE BOMBEO PARA AGUA POTABLE TIPO TRIPLEX  Q=93 GPM TDH=36 PSI, 5 HP 220V73PH/60HZ SISTEMA DE PRESION CONSTANTE CON VARIADORES DE VELOCIDAD INCLUYE TABLERO Y ACCESORIOS PARA LA INSTALACIÓN</t>
  </si>
  <si>
    <t>EXCAVACION MANUAL DE ZANJA 0M-0,4M</t>
  </si>
  <si>
    <t>RELLENO MANUAL COMPACTADO 0M-0,40M</t>
  </si>
  <si>
    <t>SUMINISTRO E INSTALACION DE TUBERIA PVC TIPO B 50 MM  INEN 1374</t>
  </si>
  <si>
    <t>SUMINISTRO E INSTALACION DE TUBERIA PVC TIPO B 75 MM  INEN 1374</t>
  </si>
  <si>
    <t>SUMINISTRO E INSTALACION DE TUBERIA PVC TIPO B 110 MM  INEN 1374</t>
  </si>
  <si>
    <t>SUMINISTRO E INSTALACION DE TUBERIA PVC TIPO B 160 MM  INEN 1374</t>
  </si>
  <si>
    <t>SUMINISTRO E INSTALACION DE TUBERIA DE PARED ESTRUCTURADA INT. LISA 200 MM  INEN 2074</t>
  </si>
  <si>
    <t>SUMINISTRO E INSTALACION DE TUBERIA DE PARED ESTRUCTURADA INT. LISA 250MM INEN 2074</t>
  </si>
  <si>
    <t>SUMINISTRO E INSTALACION DE PUNTO DE AGUAS SERVIDAS DE 4"</t>
  </si>
  <si>
    <t>SUMINISTRO E INSTALACION DE PUNTO DE AGUAS SERVIDAS DE 2"</t>
  </si>
  <si>
    <t>SUMINISTRO E INSTALACION DE REJILLA DE PISO 2" INCLUYE SIFON "</t>
  </si>
  <si>
    <t>SUMINISTRO E INSTALACION DE LLAVE DE MANGUERA DE 1/2"</t>
  </si>
  <si>
    <t>SUMINISTRO E INSTALACION DE LAVAMANOS DE PEDESTAL INCLUYE  GRIFERIA TIPO PRESSMATIC</t>
  </si>
  <si>
    <t>SUMINISTRO E INSTALACION DE INODOROS TANQUE BAJO INCLUYE ACCESORIOS</t>
  </si>
  <si>
    <t>SUMINISTRO E INSTALACION DE PONCHERA DE TOL GALVANIZADO</t>
  </si>
  <si>
    <t>SUMINISTRO E INSTALACION DE URINARIOS SUSPENDIDO INCLUYE GRIFERIA PRESMATIC</t>
  </si>
  <si>
    <t xml:space="preserve">SUMINISTRO E INSTALACION DE FREGADERO DE ACERO INOX DE UN POZO, INCLUYE TRAMPA DE GRASAS </t>
  </si>
  <si>
    <t xml:space="preserve">SUMINISTRO E INSTALACION DE BEBEDERO DE ACERO INOX DE UN POZO, INCLUYE ACCESORIOS </t>
  </si>
  <si>
    <t xml:space="preserve">SUMINISTRO E INSTALACION DE CANALON DE TOL GALVANIZADO </t>
  </si>
  <si>
    <t>SUMINISTRO E INSTALACION DE REJILLAS  3" PARA  TERRAZAS</t>
  </si>
  <si>
    <t>SUMINISTRO E INSTALACION DE REJILLAS DE PISO 3" PARA PARQUEADEROS</t>
  </si>
  <si>
    <t>CAJAS AASS-AALL-DRENAGE INCLUIDA TAPA  CON CERCO METALICO 0,60X0,60 M</t>
  </si>
  <si>
    <t>POZOS AALL '1,5M&lt;H&lt;3,0 M</t>
  </si>
  <si>
    <t>RASANTEO DE ZANJA</t>
  </si>
  <si>
    <t>CAMA DE ARENA</t>
  </si>
  <si>
    <t>EXCAVACION MANUAL DE ZANJA 0M-0,40M</t>
  </si>
  <si>
    <t>EXCAVACION MAQUINARIA</t>
  </si>
  <si>
    <t>REPLANTEO Y NIVELACION</t>
  </si>
  <si>
    <t>CANAL DE HORMIGON 0,3 X 0,3 M  0,00&lt;H&lt;0,60 CON REJILLA (ANGULO Y PLATINA)</t>
  </si>
  <si>
    <t>SUMINISTRO E INSTALACION DE SOPORTERIA TIPO PERA 2"</t>
  </si>
  <si>
    <t>SUMINISTRO E INSTALACION DE SOPORTERIA TIPO PERA  3"</t>
  </si>
  <si>
    <t>SUMINISTRO E INSTALACION DE SOPORTERIA TIPO PERA  4"</t>
  </si>
  <si>
    <t>SUMINISTRO E INSTALACION DE SOPORTERIA TIPO PERA  6"</t>
  </si>
  <si>
    <t>SUMINISTRO E INSTALACION DE SOPORTERIA TIPO PERA  8"</t>
  </si>
  <si>
    <t>SUMINISTRO E INSTALACION DE TUBERIA RANURADA DE ACERO NEGRO CED.40    1"</t>
  </si>
  <si>
    <t>SUMINISTRO E INSTALACION DE TUBERIA RANURADA DE ACERO NEGRO CED.40   1 1/2"</t>
  </si>
  <si>
    <t>SUMINISTRO E INSTALACION DE TUBERIA RANURADA DE ACERO NEGRO CED.40   2"</t>
  </si>
  <si>
    <t>SUMINISTRO E INSTALACION DE TUBERIA RANURADA DE ACERO NEGRO CED.40  2 1/2"</t>
  </si>
  <si>
    <t>SUMINISTRO E INSTALACION DE TUBERIA RANURADA DE ACERO NEGRO CED.40   3"</t>
  </si>
  <si>
    <t>SUMINISTRO E INSTALACION DE GABINETE CLASE II VALVULA ANGULAR DE 1-1/2"  CON DISPOSITIVO DE REGULADOR DE PRESION, INCLUYE MANGUERA DE 30M EXTINTOR PQS 10LB</t>
  </si>
  <si>
    <t>SUMINISTRO E INSTALACION DE EXTINTOR DE CO2  10 LBS</t>
  </si>
  <si>
    <t>SUMINISTRO E INSTALACION DE EXTINTOR DE PQS 10 LBS</t>
  </si>
  <si>
    <t>SUMINISTRO E INSTALACION DE EXTINTOR DE TIPO K 10 LBS</t>
  </si>
  <si>
    <t>SUMINISTRO E INSTALACION DE JUNTAS FLEXIBLES '2"</t>
  </si>
  <si>
    <t>SUMINISTRO E INSTALACION DE JUNTAS FLEXIBLES '2 1/2"</t>
  </si>
  <si>
    <t>SUMINISTRO E INSTALACION DE JUNTAS FLEXIBLES '3"</t>
  </si>
  <si>
    <t>SUMINISTRO E INSTALACION DE ROCIADOR ESTANDAR TIPO PENDIENTE K=5,6   1/2"</t>
  </si>
  <si>
    <t>SUMINISTRO E INSTALACION DE SOPORTERIA TIPO PERA  2 1/2"</t>
  </si>
  <si>
    <t>SUMINISTRO E INSTALACION DE SIAMESA '4"X2 1/2"X2 1/2"</t>
  </si>
  <si>
    <t>SUMINISTRO E INSTALACION DE CINTA ANTICORROSIVA</t>
  </si>
  <si>
    <t>SISTEMA DE PRESURIACION CONTRA INCENDIOS CERTIFICADO UL/UM (1BOMBA 7.5HP, 1 BOMBA JOCKEY 1.5HP, TABLERO DE CONTROL Y ACCESORIOS)</t>
  </si>
  <si>
    <t>CENTRO DE CARGA DE 6 PUNTOS TRIFÁSICO, 125 A</t>
  </si>
  <si>
    <t>CENTRO DE CARGA DE 20 PUNTOS TRIFÁSICO, 125 A</t>
  </si>
  <si>
    <t>CENTRO DE CARGA DE 12 PUNTOS TRIFÁSICO, 125 A</t>
  </si>
  <si>
    <t>CENTRO DE CARGA DE 8 PUNTOS BIFÁSICO, 125 A</t>
  </si>
  <si>
    <t>CENTRO DE CARGA DE 6 PUNTOS BIFÁSICO, 125 A</t>
  </si>
  <si>
    <t>CENTRO DE CARGA DE 4 PUNTOS BIFÁSICO, 100 A</t>
  </si>
  <si>
    <t>CAJA DE CONTROL DE ALUMBRADO, 16 A</t>
  </si>
  <si>
    <t>TTU ALIMENTADOR 1X8+(8)+(8)</t>
  </si>
  <si>
    <t>TTU ALIMENTADOR 1X8+()+(8)</t>
  </si>
  <si>
    <t>INTERRUPTOR TERMOMAGNÉTICO 3P, 100A, CAJA MOLDEADA</t>
  </si>
  <si>
    <t>INTERRUPTOR TERMOMAGNÉTICO ENCHUFABLE 1P, 16, 20A</t>
  </si>
  <si>
    <t>INTERRUPTOR TERMOMAGNÉTICO ENCHUFABLE 2P, 16, 20A</t>
  </si>
  <si>
    <t>CONMUTADOR SIMPLE, 3 VÍAS, 16 A</t>
  </si>
  <si>
    <t>SALIDA DE SECADOR DE MANOS, DOBLE POLARIZADA, NO-REGUALDA 15 A - 125 V</t>
  </si>
  <si>
    <t>SALIDA DE TOMACORRIENTE, TUBERÍA METÁLICA 127 V</t>
  </si>
  <si>
    <t xml:space="preserve">SALIDA DE ILUMINACIÓN, TUBERÍA METÁLICA </t>
  </si>
  <si>
    <t>BOQUILLA PLAFÓN CON FOCO AHORRADOR HASTA 40 W</t>
  </si>
  <si>
    <t>CANALETA TIPO DUCTO 30 X 15 X 1.4 CM. CON TAPA</t>
  </si>
  <si>
    <t>DERIVACIÓN POR TUBERÍA DE 3/4"</t>
  </si>
  <si>
    <t>CANALETA TIPO DUCTO 50 X 15 X 1.4 CM. CON TAPA</t>
  </si>
  <si>
    <t>CANALETA TIPO DUCTO 80 X 20 X 1.4 CM. CON TAPA</t>
  </si>
  <si>
    <t>SALIDA DE TOMACORRIENTE 220V</t>
  </si>
  <si>
    <t>INTERRUPTOR SIMPLE (EMT)(D)</t>
  </si>
  <si>
    <t>INTERRUPTOR TRIPLE (EMT)(D)</t>
  </si>
  <si>
    <t>SENSOR DE MOVIMIENTO</t>
  </si>
  <si>
    <t>CONMUTADOR DOBLE, 3 VÍAS, 16 A</t>
  </si>
  <si>
    <t>LUMINARIA LED COLGANTE O EMPOTRABLE DE 38 W / 220 V</t>
  </si>
  <si>
    <t>LUMINARIA LED EN POSTE DE 80 W / 220 V</t>
  </si>
  <si>
    <t>LUMINARIA LED COLGANTE DE 150 W / 220 V</t>
  </si>
  <si>
    <t>PROYECTOR LED EMPOTRABLE A PISO 3 W / 220 V</t>
  </si>
  <si>
    <t>LÁMPARA CONVENCIONAL DE 100 W / 127 V</t>
  </si>
  <si>
    <t>LÁMPARA CONVENCIONAL DE 40 W / 127 V</t>
  </si>
  <si>
    <t>LUMINARIA DOBLE LED DE 80W ES POSTE / 220V</t>
  </si>
  <si>
    <t>ALIMENTADOR 2*6+(6)+(8)  THHN</t>
  </si>
  <si>
    <t>ALIMENTADOR 3*4+(4)+(6) THHN</t>
  </si>
  <si>
    <t>ALIMENTADOR 3*2+(2)+(4) THHN</t>
  </si>
  <si>
    <t>ALIMENTADOR 3*6+(6)+(8) THHN</t>
  </si>
  <si>
    <t>ALIMENTADOR 2*8+(8)+(10) THHN</t>
  </si>
  <si>
    <t>INTERRUPTOR TERMOMAGNÉTICO ENCHUFABLE 3P, 40,50 A</t>
  </si>
  <si>
    <t>DERIVACIÓN POR TUBERÍA DE 1"</t>
  </si>
  <si>
    <t>DERIVACIÓN POR TUBERÍA DE 2"</t>
  </si>
  <si>
    <t>LUMINARIA LED  DE 80 W / 220 V, BRAZO DECORATIVO PARA EMPOTRAR EN PARED</t>
  </si>
  <si>
    <t>LUMINARIA LED DE 200 W / 120 - 240 V, EMPOTRABLE</t>
  </si>
  <si>
    <t>INSTALACIÓN Y SUMUNISTRO DE POSTE EN REDES DE DISTRIBUCIÓN DE HORMIGÓN ARMADO, TIPO CIRCULAR DE 12 M Y CARGA DE ROTURA 500 KG</t>
  </si>
  <si>
    <t>ESTRUCTURA EN REDES AÉREAS DE DISTRIBUCIÓN A 23 KV,  TRES FASES RETENCIÓN CON CRUCETA DE 2,00 M</t>
  </si>
  <si>
    <t>ESTRUCTURAS EN REDES AÉREAS DE DISTRIBUCIÓN A 0 V (NEUTRO CORRIDO), UNA VÍA, VERTICAL, PASANTE O TANGENTE.</t>
  </si>
  <si>
    <t>ALIMENTADOR TTU 3X(2X4/0)+(2X4/0)+(4/0)</t>
  </si>
  <si>
    <t>ALIMENTADOR TTU 3X(2X2/0)+(2X2/0)+(2/0)</t>
  </si>
  <si>
    <t>ALIMENTADOR TTU 3X(2X1/0)+(2X1/0)+(1/0)</t>
  </si>
  <si>
    <t>ALIMENTADOR TTU 3X2/0+(2/0)+(1/0)</t>
  </si>
  <si>
    <t>ALIMENTADOR TTU 3X1/0+(1/0)+(1/0)</t>
  </si>
  <si>
    <t>PUESTA A TIERRA EN REDES DE DISTRIBUCIÓN SECUNDARIAS DESNUDA, CONDUCTOR DE COBRE NO. 2 AWG, CON DOS VARILLAS TIPO COPPERWELD.</t>
  </si>
  <si>
    <t>REUBICACIÓN DE ESTRUCTURA DE BAJA TENSIÓN</t>
  </si>
  <si>
    <t>REUBICACIÓN DE CENTRO DE TRANSFORMACIÓN DE 50 KVA EXISTENTE</t>
  </si>
  <si>
    <t>ALIMENTADOR A 25 KV (3X2/0 +2/0 DESN)</t>
  </si>
  <si>
    <t>EXTENSIÓN DE RED TRIFÁSICA AÉREA 3X1/0</t>
  </si>
  <si>
    <t>TABLERO DE SERVICIOS GENERALES</t>
  </si>
  <si>
    <t>TABLERO PRINCIPAL</t>
  </si>
  <si>
    <t>REPLANTEO DE POSTE</t>
  </si>
  <si>
    <t>TRANSPORTE DE POSTE DE HORMIGON</t>
  </si>
  <si>
    <t>RETIRO DE POSTE</t>
  </si>
  <si>
    <t>EXCAVACION PARA POSTES O ANCLAS</t>
  </si>
  <si>
    <t>ENSAMBLAJE DE ESTRUCTURA DE ALTA TENSION 1 FASES (23-13.2KV) DESMANTELAMIENTO</t>
  </si>
  <si>
    <t>ENSAMBLAJE DE BAJA TENSION 1 FASE REMODELACION</t>
  </si>
  <si>
    <t>TRANSPORTE TENDIDO Y REGULACION DE CONDUCTORES DE ALTA TENSION 1 FASES RETIRO</t>
  </si>
  <si>
    <t>ENERGIZACION GRUPO DE ENERGIZADOS</t>
  </si>
  <si>
    <t>RECEPCION DE PROYECTO EEQSA</t>
  </si>
  <si>
    <t>PROVISION, INSTALACIÓN DE TRANSFORMADOR PADMOUNTED  150 KVA 23 KV/220 V</t>
  </si>
  <si>
    <t>BAJANTE DE MEDIA TESIÓN TRIFÁSICA 25 KV</t>
  </si>
  <si>
    <t>SECCIONAMIENTO Y PROTECCIÓN EN REDES DE DISTRIBUCIÓN 23 KV, PARA TRES FASES CON SECCIONADOR FUSIBLE UNIPOLAR TIPO ABIERTO, CAPACIDAD 100 A, BIL 125 KV, CONEXIÓN DE ENTRADA A LA RED DE DISTRIBUCIÓN Y SALIDA A EQUIPO MONTADO EN UN POSTES, PROTECCIÓN Y SECCIONAMIENTO PARA EXTENSIÓN DE RED</t>
  </si>
  <si>
    <t>TABLERO DE PARA 60 MEDIDORES DE ENERGÍA ELÉCTRICA TRIFÁSICOS</t>
  </si>
  <si>
    <t>PARARRAYOS TIPO POLÍMERO 18 KV</t>
  </si>
  <si>
    <t>PUNTAS TERMINALES</t>
  </si>
  <si>
    <t>GENERADOR DE EMERGENCIA DE 100 KVA CON TABLERO DE TRANSFERENCIA Y PROTECCIÓN</t>
  </si>
  <si>
    <t>SISTEMA DE APANTALLAMIENTO CONTRA DESCARGAS ATMOSFÉRICAS</t>
  </si>
  <si>
    <t>MALLA DE PUESTA A TIERRA</t>
  </si>
  <si>
    <t>BAJANTE DE BAJA TENSIÓN TRIFÁSICA</t>
  </si>
  <si>
    <t xml:space="preserve">TABLERO DE PARA 28 MEDIDORES DE ENERGÍA ELÉCTRICA </t>
  </si>
  <si>
    <t xml:space="preserve">TABLERO DE PARA 24 MEDIDORES DE ENERGÍA ELÉCTRICA </t>
  </si>
  <si>
    <t>POZO TIPO A,  60X60X75CM</t>
  </si>
  <si>
    <t>POZO TIPO B,  80X80X90CM</t>
  </si>
  <si>
    <t>POZO TIPO C, 120X120X120CM</t>
  </si>
  <si>
    <t>RED DE CANALIZACIÓN II VÍAS , 4"</t>
  </si>
  <si>
    <t>RED DE CANALIZACIÓN 4 VÍAS , 4"</t>
  </si>
  <si>
    <t>CIMENTACIÓN PARA INSTALACIÓN DE EQUIPOS</t>
  </si>
  <si>
    <t>LIMPIEZA GENERAL DE LA OBRA</t>
  </si>
  <si>
    <t>JARDINERA EXTERIOR + GEOTEXTIL Y DRENAJE</t>
  </si>
  <si>
    <t>PINTURA DE TRAFICO (PARQUEADEROS)</t>
  </si>
  <si>
    <t>PINTURA DE SIMBOLOS (PARQUEADEROS)</t>
  </si>
  <si>
    <t>SEÑALETICA DE POLICARBONATO 297X148 MM FLECHAS INCL INST.</t>
  </si>
  <si>
    <t>SEÑALETICA DE POLICARBONATO 224X224 MM SALIDAS INCL INST.</t>
  </si>
  <si>
    <t>SEÑALETICA 297X148 MM CON PARANTE FLECHAS INCL INST</t>
  </si>
  <si>
    <t>SEÑALETICA 400X400 MM CON PARANTE P. ENCUENTRO INCL INST.</t>
  </si>
  <si>
    <t>SEÑALETICA DE POLICARBONATO PULSADORES MANUALES DE INCENDIOS 100X100MM INC. INST</t>
  </si>
  <si>
    <t>SEÑALETICA DE POLICARBONATO EXTINTORES INC. INST</t>
  </si>
  <si>
    <t>SEÑALETICA DE POLICARBONATO DESNIVEL 100X150MM INC. INST</t>
  </si>
  <si>
    <t>SEÑALETICA DE POLCARBONATO RIESGO ELECTRICO 297X210MM INC. INST</t>
  </si>
  <si>
    <t>SEÑALETICA DE POLICARBONATO NO INGRESO DE PERSONAL NO AUTORIZADO DE 297X210MM INC. INST</t>
  </si>
  <si>
    <t>SEÑALETICA INFORMATIVA DE AREAS  297X148 MM INCL. INST</t>
  </si>
  <si>
    <t>SEÑALETICA PREVENTIVA ENTRADA Y SALIDA DE VEHICULOS PESADOS CON PARANTE 750X600 MM INCL. INST</t>
  </si>
  <si>
    <t>LETRERO INFORMATIVO DE USO OBLIGATORIO DE EPP CON PARANTE 750X600MM INC. INST</t>
  </si>
  <si>
    <t>CONOS DE SEGURIDAD DE 700 MM ALTURA</t>
  </si>
  <si>
    <t>LETRERO DE HOMBRES TRABAJANDO MOVIL 1200X750 MM</t>
  </si>
  <si>
    <t>EQUIPOS DE PROTECCION PERSONAL</t>
  </si>
  <si>
    <t>ARNES DE SEGURIDAD PARA TRABAJOS EN ALTURAS</t>
  </si>
  <si>
    <t>BOTIQUIN DE EMERGENCIA MEDICAS</t>
  </si>
  <si>
    <t>CAPACITACIONES MENSUALES DE SEGURIDAD INDUSTRIAL</t>
  </si>
  <si>
    <t>DETECTORES TERMICOS PARA PARQUEADEROS Y ELAB COMIDAS</t>
  </si>
  <si>
    <t>DETECTOR DE HUMO ELECTRICO PARA PLANTAS Y OFICINAS</t>
  </si>
  <si>
    <t>BASES PARA DETECTORES</t>
  </si>
  <si>
    <t>PULSADORES MANUALES EN SALIDAS DE EMERGENCIA</t>
  </si>
  <si>
    <t>CENTRAL DE ALARMA DE INCENDIO CONVENCIONAL 4 ZONAS</t>
  </si>
  <si>
    <t>EXPANSOR DE CENTRAL DE INCENDIO</t>
  </si>
  <si>
    <t>SIRENA CONTRA INCENDIOS</t>
  </si>
  <si>
    <t>LUCES ESTROBOSCOPICAS</t>
  </si>
  <si>
    <t>CABLE CONTRA INCENDIO RECUBIERTO</t>
  </si>
  <si>
    <t>TUBERIA EMT</t>
  </si>
  <si>
    <t>LUCES DE EMERGENCIA</t>
  </si>
  <si>
    <t>EJECUCION DE PLAN DE MANEJO AMBIENTAL</t>
  </si>
  <si>
    <t xml:space="preserve">ml </t>
  </si>
  <si>
    <t xml:space="preserve"> m2 </t>
  </si>
  <si>
    <t xml:space="preserve"> u</t>
  </si>
  <si>
    <t xml:space="preserve"> ml </t>
  </si>
  <si>
    <t xml:space="preserve"> m3 </t>
  </si>
  <si>
    <t xml:space="preserve"> kg </t>
  </si>
  <si>
    <t xml:space="preserve"> u </t>
  </si>
  <si>
    <t xml:space="preserve"> m </t>
  </si>
  <si>
    <t xml:space="preserve">  u</t>
  </si>
  <si>
    <t xml:space="preserve">pto </t>
  </si>
  <si>
    <t xml:space="preserve"> Km  </t>
  </si>
  <si>
    <t xml:space="preserve"> hora </t>
  </si>
  <si>
    <t>glb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</si>
</sst>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_(* #,##0.00_);_(* \(#,##0.00\);_(* &quot;-&quot;??_);_(@_)"/>
    <numFmt numFmtId="166" formatCode="0.00000"/>
  </numFmts>
  <fonts count="6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5">
    <border>
      <left/>
      <right/>
      <top/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/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</borders>
  <cellStyleXfs count="3">
    <xf numFmtId="0" fontId="0" fillId="0" borderId="0"/>
    <xf numFmtId="0" fontId="2" fillId="0" borderId="0"/>
    <xf numFmtId="165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0" applyNumberFormat="1"/>
    <xf numFmtId="164" fontId="4" fillId="2" borderId="1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0" fillId="0" borderId="2" xfId="0" applyBorder="1"/>
    <xf numFmtId="164" fontId="4" fillId="2" borderId="3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4" fontId="0" fillId="0" borderId="0" xfId="0" applyNumberFormat="1" applyAlignment="1"/>
    <xf numFmtId="164" fontId="0" fillId="0" borderId="4" xfId="0" applyNumberForma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</cellXfs>
  <cellStyles count="3">
    <cellStyle name="Millares 2" xfId="2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5"/>
  <sheetViews>
    <sheetView tabSelected="1" zoomScaleNormal="100" workbookViewId="0">
      <selection activeCell="A4" sqref="A4:A285"/>
    </sheetView>
  </sheetViews>
  <sheetFormatPr baseColWidth="10" defaultRowHeight="15" x14ac:dyDescent="0.25"/>
  <cols>
    <col min="1" max="1" width="20.140625"/>
    <col min="2" max="2" width="22.5703125"/>
    <col min="3" max="3" width="14.5703125"/>
    <col min="4" max="4" width="21.7109375" style="1"/>
    <col min="5" max="5" width="22.5703125" style="1"/>
    <col min="6" max="6" width="23.7109375" style="8"/>
    <col min="7" max="1025" width="9.140625"/>
  </cols>
  <sheetData>
    <row r="1" spans="1:6" x14ac:dyDescent="0.25">
      <c r="A1" s="10" t="s">
        <v>0</v>
      </c>
      <c r="B1" s="10"/>
      <c r="C1" s="10"/>
      <c r="D1" s="10"/>
      <c r="E1" s="10"/>
      <c r="F1" s="10"/>
    </row>
    <row r="2" spans="1:6" x14ac:dyDescent="0.25">
      <c r="A2" t="s">
        <v>1</v>
      </c>
      <c r="E2" s="1" t="s">
        <v>8</v>
      </c>
      <c r="F2" s="8">
        <f>SUM(F4:F285)</f>
        <v>5699271.1866000006</v>
      </c>
    </row>
    <row r="3" spans="1:6" ht="69" customHeight="1" x14ac:dyDescent="0.25">
      <c r="A3" s="3" t="s">
        <v>2</v>
      </c>
      <c r="B3" s="3" t="s">
        <v>3</v>
      </c>
      <c r="C3" s="3" t="s">
        <v>4</v>
      </c>
      <c r="D3" s="5" t="s">
        <v>5</v>
      </c>
      <c r="E3" s="5" t="s">
        <v>6</v>
      </c>
      <c r="F3" s="2" t="s">
        <v>7</v>
      </c>
    </row>
    <row r="4" spans="1:6" x14ac:dyDescent="0.25">
      <c r="A4" s="4">
        <v>1</v>
      </c>
      <c r="B4" s="4" t="s">
        <v>9</v>
      </c>
      <c r="C4" s="6" t="s">
        <v>283</v>
      </c>
      <c r="D4" s="7">
        <v>7500</v>
      </c>
      <c r="E4" s="7">
        <v>0.86</v>
      </c>
      <c r="F4" s="9">
        <f t="shared" ref="F4:F55" si="0">D4*E4</f>
        <v>6450</v>
      </c>
    </row>
    <row r="5" spans="1:6" x14ac:dyDescent="0.25">
      <c r="A5" s="4">
        <v>2</v>
      </c>
      <c r="B5" s="4" t="s">
        <v>10</v>
      </c>
      <c r="C5" s="6" t="s">
        <v>284</v>
      </c>
      <c r="D5" s="7">
        <v>175.7</v>
      </c>
      <c r="E5" s="7">
        <v>6.23</v>
      </c>
      <c r="F5" s="9">
        <f t="shared" si="0"/>
        <v>1094.6110000000001</v>
      </c>
    </row>
    <row r="6" spans="1:6" x14ac:dyDescent="0.25">
      <c r="A6" s="4">
        <v>3</v>
      </c>
      <c r="B6" s="4" t="s">
        <v>11</v>
      </c>
      <c r="C6" s="6" t="s">
        <v>285</v>
      </c>
      <c r="D6" s="7">
        <v>26.5</v>
      </c>
      <c r="E6" s="7">
        <v>40</v>
      </c>
      <c r="F6" s="9">
        <f t="shared" si="0"/>
        <v>1060</v>
      </c>
    </row>
    <row r="7" spans="1:6" x14ac:dyDescent="0.25">
      <c r="A7" s="4">
        <v>4</v>
      </c>
      <c r="B7" s="4" t="s">
        <v>12</v>
      </c>
      <c r="C7" s="6" t="s">
        <v>284</v>
      </c>
      <c r="D7" s="7">
        <v>2</v>
      </c>
      <c r="E7" s="7">
        <v>108.3</v>
      </c>
      <c r="F7" s="9">
        <f t="shared" si="0"/>
        <v>216.6</v>
      </c>
    </row>
    <row r="8" spans="1:6" x14ac:dyDescent="0.25">
      <c r="A8" s="4">
        <v>5</v>
      </c>
      <c r="B8" s="4" t="s">
        <v>13</v>
      </c>
      <c r="C8" s="6" t="s">
        <v>284</v>
      </c>
      <c r="D8" s="7">
        <v>928.34</v>
      </c>
      <c r="E8" s="7">
        <v>9.48</v>
      </c>
      <c r="F8" s="9">
        <f t="shared" si="0"/>
        <v>8800.6632000000009</v>
      </c>
    </row>
    <row r="9" spans="1:6" x14ac:dyDescent="0.25">
      <c r="A9" s="4">
        <v>6</v>
      </c>
      <c r="B9" s="4" t="s">
        <v>14</v>
      </c>
      <c r="C9" s="6" t="s">
        <v>284</v>
      </c>
      <c r="D9" s="7">
        <v>127.3</v>
      </c>
      <c r="E9" s="7">
        <v>6.76</v>
      </c>
      <c r="F9" s="9">
        <f t="shared" si="0"/>
        <v>860.548</v>
      </c>
    </row>
    <row r="10" spans="1:6" x14ac:dyDescent="0.25">
      <c r="A10" s="4">
        <v>7</v>
      </c>
      <c r="B10" s="4" t="s">
        <v>15</v>
      </c>
      <c r="C10" s="6" t="s">
        <v>284</v>
      </c>
      <c r="D10" s="7">
        <v>2401.11</v>
      </c>
      <c r="E10" s="7">
        <v>9.48</v>
      </c>
      <c r="F10" s="9">
        <f t="shared" si="0"/>
        <v>22762.522800000002</v>
      </c>
    </row>
    <row r="11" spans="1:6" x14ac:dyDescent="0.25">
      <c r="A11" s="4">
        <v>8</v>
      </c>
      <c r="B11" s="4" t="s">
        <v>16</v>
      </c>
      <c r="C11" s="6" t="s">
        <v>284</v>
      </c>
      <c r="D11" s="7">
        <v>754.55</v>
      </c>
      <c r="E11" s="7">
        <v>9.48</v>
      </c>
      <c r="F11" s="9">
        <f t="shared" si="0"/>
        <v>7153.134</v>
      </c>
    </row>
    <row r="12" spans="1:6" x14ac:dyDescent="0.25">
      <c r="A12" s="4">
        <v>9</v>
      </c>
      <c r="B12" s="4" t="s">
        <v>17</v>
      </c>
      <c r="C12" s="6" t="s">
        <v>284</v>
      </c>
      <c r="D12" s="7">
        <v>6913.1</v>
      </c>
      <c r="E12" s="7">
        <v>6.76</v>
      </c>
      <c r="F12" s="9">
        <f t="shared" si="0"/>
        <v>46732.556000000004</v>
      </c>
    </row>
    <row r="13" spans="1:6" x14ac:dyDescent="0.25">
      <c r="A13" s="4">
        <v>10</v>
      </c>
      <c r="B13" s="4" t="s">
        <v>18</v>
      </c>
      <c r="C13" s="6" t="s">
        <v>286</v>
      </c>
      <c r="D13" s="7">
        <v>51</v>
      </c>
      <c r="E13" s="7">
        <v>8.3000000000000007</v>
      </c>
      <c r="F13" s="9">
        <f t="shared" si="0"/>
        <v>423.3</v>
      </c>
    </row>
    <row r="14" spans="1:6" x14ac:dyDescent="0.25">
      <c r="A14" s="4">
        <v>11</v>
      </c>
      <c r="B14" s="4" t="s">
        <v>19</v>
      </c>
      <c r="C14" s="6" t="s">
        <v>287</v>
      </c>
      <c r="D14" s="7">
        <v>18639.560000000001</v>
      </c>
      <c r="E14" s="7">
        <v>2.4700000000000002</v>
      </c>
      <c r="F14" s="9">
        <f t="shared" si="0"/>
        <v>46039.713200000006</v>
      </c>
    </row>
    <row r="15" spans="1:6" x14ac:dyDescent="0.25">
      <c r="A15" s="4">
        <v>12</v>
      </c>
      <c r="B15" s="4" t="s">
        <v>20</v>
      </c>
      <c r="C15" s="6" t="s">
        <v>287</v>
      </c>
      <c r="D15" s="7">
        <v>495.72</v>
      </c>
      <c r="E15" s="7">
        <v>6.16</v>
      </c>
      <c r="F15" s="9">
        <f t="shared" si="0"/>
        <v>3053.6352000000002</v>
      </c>
    </row>
    <row r="16" spans="1:6" x14ac:dyDescent="0.25">
      <c r="A16" s="4">
        <v>13</v>
      </c>
      <c r="B16" s="4" t="s">
        <v>21</v>
      </c>
      <c r="C16" s="6" t="s">
        <v>287</v>
      </c>
      <c r="D16" s="7">
        <v>583.89</v>
      </c>
      <c r="E16" s="7">
        <v>1.84</v>
      </c>
      <c r="F16" s="9">
        <f t="shared" si="0"/>
        <v>1074.3576</v>
      </c>
    </row>
    <row r="17" spans="1:6" x14ac:dyDescent="0.25">
      <c r="A17" s="4">
        <v>14</v>
      </c>
      <c r="B17" s="4" t="s">
        <v>22</v>
      </c>
      <c r="C17" s="6" t="s">
        <v>287</v>
      </c>
      <c r="D17" s="7">
        <v>2157.36</v>
      </c>
      <c r="E17" s="7">
        <v>16.920000000000002</v>
      </c>
      <c r="F17" s="9">
        <f t="shared" si="0"/>
        <v>36502.531200000005</v>
      </c>
    </row>
    <row r="18" spans="1:6" x14ac:dyDescent="0.25">
      <c r="A18" s="4">
        <v>15</v>
      </c>
      <c r="B18" s="4" t="s">
        <v>23</v>
      </c>
      <c r="C18" s="6" t="s">
        <v>287</v>
      </c>
      <c r="D18" s="7">
        <v>306.87</v>
      </c>
      <c r="E18" s="7">
        <v>1.85</v>
      </c>
      <c r="F18" s="9">
        <f t="shared" si="0"/>
        <v>567.70950000000005</v>
      </c>
    </row>
    <row r="19" spans="1:6" x14ac:dyDescent="0.25">
      <c r="A19" s="4">
        <v>16</v>
      </c>
      <c r="B19" s="4" t="s">
        <v>24</v>
      </c>
      <c r="C19" s="6" t="s">
        <v>287</v>
      </c>
      <c r="D19" s="7">
        <v>431.47</v>
      </c>
      <c r="E19" s="7">
        <v>105.44</v>
      </c>
      <c r="F19" s="9">
        <f t="shared" si="0"/>
        <v>45494.196800000005</v>
      </c>
    </row>
    <row r="20" spans="1:6" x14ac:dyDescent="0.25">
      <c r="A20" s="4">
        <v>17</v>
      </c>
      <c r="B20" s="4" t="s">
        <v>25</v>
      </c>
      <c r="C20" s="6" t="s">
        <v>287</v>
      </c>
      <c r="D20" s="7">
        <v>819.01</v>
      </c>
      <c r="E20" s="7">
        <v>183.86</v>
      </c>
      <c r="F20" s="9">
        <f t="shared" si="0"/>
        <v>150583.17860000001</v>
      </c>
    </row>
    <row r="21" spans="1:6" x14ac:dyDescent="0.25">
      <c r="A21" s="4">
        <v>18</v>
      </c>
      <c r="B21" s="4" t="s">
        <v>26</v>
      </c>
      <c r="C21" s="6" t="s">
        <v>287</v>
      </c>
      <c r="D21" s="7">
        <v>2360.58</v>
      </c>
      <c r="E21" s="7">
        <v>192.14</v>
      </c>
      <c r="F21" s="9">
        <f t="shared" si="0"/>
        <v>453561.84119999997</v>
      </c>
    </row>
    <row r="22" spans="1:6" x14ac:dyDescent="0.25">
      <c r="A22" s="4">
        <v>19</v>
      </c>
      <c r="B22" s="4" t="s">
        <v>27</v>
      </c>
      <c r="C22" s="6" t="s">
        <v>287</v>
      </c>
      <c r="D22" s="7">
        <v>131.44999999999999</v>
      </c>
      <c r="E22" s="7">
        <v>192.14</v>
      </c>
      <c r="F22" s="9">
        <f t="shared" si="0"/>
        <v>25256.802999999996</v>
      </c>
    </row>
    <row r="23" spans="1:6" x14ac:dyDescent="0.25">
      <c r="A23" s="4">
        <v>20</v>
      </c>
      <c r="B23" s="4" t="s">
        <v>28</v>
      </c>
      <c r="C23" s="6" t="s">
        <v>287</v>
      </c>
      <c r="D23" s="7">
        <v>723.03</v>
      </c>
      <c r="E23" s="7">
        <v>192.14</v>
      </c>
      <c r="F23" s="9">
        <f t="shared" si="0"/>
        <v>138922.98419999998</v>
      </c>
    </row>
    <row r="24" spans="1:6" x14ac:dyDescent="0.25">
      <c r="A24" s="4">
        <v>21</v>
      </c>
      <c r="B24" s="4" t="s">
        <v>29</v>
      </c>
      <c r="C24" s="6" t="s">
        <v>288</v>
      </c>
      <c r="D24" s="7">
        <v>188087.52</v>
      </c>
      <c r="E24" s="7">
        <v>1.75</v>
      </c>
      <c r="F24" s="9">
        <f t="shared" si="0"/>
        <v>329153.15999999997</v>
      </c>
    </row>
    <row r="25" spans="1:6" x14ac:dyDescent="0.25">
      <c r="A25" s="4">
        <v>22</v>
      </c>
      <c r="B25" s="4" t="s">
        <v>30</v>
      </c>
      <c r="C25" s="6" t="s">
        <v>284</v>
      </c>
      <c r="D25" s="7">
        <v>6886.02</v>
      </c>
      <c r="E25" s="7">
        <v>3.77</v>
      </c>
      <c r="F25" s="9">
        <f t="shared" si="0"/>
        <v>25960.295400000003</v>
      </c>
    </row>
    <row r="26" spans="1:6" x14ac:dyDescent="0.25">
      <c r="A26" s="4">
        <v>23</v>
      </c>
      <c r="B26" s="4" t="s">
        <v>31</v>
      </c>
      <c r="C26" s="6" t="s">
        <v>288</v>
      </c>
      <c r="D26" s="7">
        <v>118119.23</v>
      </c>
      <c r="E26" s="7">
        <v>2.7</v>
      </c>
      <c r="F26" s="9">
        <f t="shared" si="0"/>
        <v>318921.92100000003</v>
      </c>
    </row>
    <row r="27" spans="1:6" x14ac:dyDescent="0.25">
      <c r="A27" s="4">
        <v>24</v>
      </c>
      <c r="B27" s="4" t="s">
        <v>32</v>
      </c>
      <c r="C27" s="6" t="s">
        <v>288</v>
      </c>
      <c r="D27" s="7">
        <v>884924.9</v>
      </c>
      <c r="E27" s="7">
        <v>2.75</v>
      </c>
      <c r="F27" s="9">
        <f t="shared" si="0"/>
        <v>2433543.4750000001</v>
      </c>
    </row>
    <row r="28" spans="1:6" x14ac:dyDescent="0.25">
      <c r="A28" s="4">
        <v>25</v>
      </c>
      <c r="B28" s="4" t="s">
        <v>33</v>
      </c>
      <c r="C28" s="6" t="s">
        <v>284</v>
      </c>
      <c r="D28" s="7">
        <v>6886.02</v>
      </c>
      <c r="E28" s="7">
        <v>15.24</v>
      </c>
      <c r="F28" s="9">
        <f t="shared" si="0"/>
        <v>104942.94480000001</v>
      </c>
    </row>
    <row r="29" spans="1:6" x14ac:dyDescent="0.25">
      <c r="A29" s="4">
        <v>26</v>
      </c>
      <c r="B29" s="4" t="s">
        <v>34</v>
      </c>
      <c r="C29" s="6" t="s">
        <v>289</v>
      </c>
      <c r="D29" s="7">
        <v>576</v>
      </c>
      <c r="E29" s="7">
        <v>28.75</v>
      </c>
      <c r="F29" s="9">
        <f t="shared" si="0"/>
        <v>16560</v>
      </c>
    </row>
    <row r="30" spans="1:6" x14ac:dyDescent="0.25">
      <c r="A30" s="4">
        <v>27</v>
      </c>
      <c r="B30" s="4" t="s">
        <v>35</v>
      </c>
      <c r="C30" s="6" t="s">
        <v>289</v>
      </c>
      <c r="D30" s="7">
        <v>1778</v>
      </c>
      <c r="E30" s="7">
        <v>21.03</v>
      </c>
      <c r="F30" s="9">
        <f t="shared" si="0"/>
        <v>37391.340000000004</v>
      </c>
    </row>
    <row r="31" spans="1:6" x14ac:dyDescent="0.25">
      <c r="A31" s="4">
        <v>28</v>
      </c>
      <c r="B31" s="4" t="s">
        <v>36</v>
      </c>
      <c r="C31" s="6" t="s">
        <v>286</v>
      </c>
      <c r="D31" s="7">
        <v>690</v>
      </c>
      <c r="E31" s="7">
        <v>13.98</v>
      </c>
      <c r="F31" s="9">
        <f t="shared" si="0"/>
        <v>9646.2000000000007</v>
      </c>
    </row>
    <row r="32" spans="1:6" x14ac:dyDescent="0.25">
      <c r="A32" s="4">
        <v>29</v>
      </c>
      <c r="B32" s="4" t="s">
        <v>37</v>
      </c>
      <c r="C32" s="6" t="s">
        <v>286</v>
      </c>
      <c r="D32" s="7">
        <v>73.2</v>
      </c>
      <c r="E32" s="7">
        <v>13.54</v>
      </c>
      <c r="F32" s="9">
        <f t="shared" si="0"/>
        <v>991.12799999999993</v>
      </c>
    </row>
    <row r="33" spans="1:6" x14ac:dyDescent="0.25">
      <c r="A33" s="4">
        <v>30</v>
      </c>
      <c r="B33" s="4" t="s">
        <v>38</v>
      </c>
      <c r="C33" s="6" t="s">
        <v>284</v>
      </c>
      <c r="D33" s="7">
        <v>1510.48</v>
      </c>
      <c r="E33" s="7">
        <v>11.73</v>
      </c>
      <c r="F33" s="9">
        <f t="shared" si="0"/>
        <v>17717.930400000001</v>
      </c>
    </row>
    <row r="34" spans="1:6" x14ac:dyDescent="0.25">
      <c r="A34" s="4">
        <v>31</v>
      </c>
      <c r="B34" s="4" t="s">
        <v>39</v>
      </c>
      <c r="C34" s="6" t="s">
        <v>284</v>
      </c>
      <c r="D34" s="7">
        <v>1691.88</v>
      </c>
      <c r="E34" s="7">
        <v>9.8800000000000008</v>
      </c>
      <c r="F34" s="9">
        <f t="shared" si="0"/>
        <v>16715.774400000002</v>
      </c>
    </row>
    <row r="35" spans="1:6" x14ac:dyDescent="0.25">
      <c r="A35" s="4">
        <v>32</v>
      </c>
      <c r="B35" s="4" t="s">
        <v>40</v>
      </c>
      <c r="C35" s="6" t="s">
        <v>286</v>
      </c>
      <c r="D35" s="7">
        <v>99.8</v>
      </c>
      <c r="E35" s="7">
        <v>6.89</v>
      </c>
      <c r="F35" s="9">
        <f t="shared" si="0"/>
        <v>687.62199999999996</v>
      </c>
    </row>
    <row r="36" spans="1:6" x14ac:dyDescent="0.25">
      <c r="A36" s="4">
        <v>33</v>
      </c>
      <c r="B36" s="4" t="s">
        <v>41</v>
      </c>
      <c r="C36" s="6" t="s">
        <v>286</v>
      </c>
      <c r="D36" s="7">
        <v>261.64</v>
      </c>
      <c r="E36" s="7">
        <v>14.96</v>
      </c>
      <c r="F36" s="9">
        <f t="shared" si="0"/>
        <v>3914.1343999999999</v>
      </c>
    </row>
    <row r="37" spans="1:6" x14ac:dyDescent="0.25">
      <c r="A37" s="4">
        <v>34</v>
      </c>
      <c r="B37" s="4" t="s">
        <v>42</v>
      </c>
      <c r="C37" s="6" t="s">
        <v>290</v>
      </c>
      <c r="D37" s="7">
        <v>384.6</v>
      </c>
      <c r="E37" s="7">
        <v>1.85</v>
      </c>
      <c r="F37" s="9">
        <f t="shared" si="0"/>
        <v>711.5100000000001</v>
      </c>
    </row>
    <row r="38" spans="1:6" x14ac:dyDescent="0.25">
      <c r="A38" s="4">
        <v>35</v>
      </c>
      <c r="B38" s="4" t="s">
        <v>43</v>
      </c>
      <c r="C38" s="6" t="s">
        <v>284</v>
      </c>
      <c r="D38" s="7">
        <v>4591.55</v>
      </c>
      <c r="E38" s="7">
        <v>5.85</v>
      </c>
      <c r="F38" s="9">
        <f t="shared" si="0"/>
        <v>26860.567500000001</v>
      </c>
    </row>
    <row r="39" spans="1:6" x14ac:dyDescent="0.25">
      <c r="A39" s="4">
        <v>36</v>
      </c>
      <c r="B39" s="4" t="s">
        <v>44</v>
      </c>
      <c r="C39" s="6" t="s">
        <v>284</v>
      </c>
      <c r="D39" s="7">
        <v>219.75</v>
      </c>
      <c r="E39" s="7">
        <v>6.82</v>
      </c>
      <c r="F39" s="9">
        <f t="shared" si="0"/>
        <v>1498.6950000000002</v>
      </c>
    </row>
    <row r="40" spans="1:6" x14ac:dyDescent="0.25">
      <c r="A40" s="4">
        <v>37</v>
      </c>
      <c r="B40" s="4" t="s">
        <v>45</v>
      </c>
      <c r="C40" s="6" t="s">
        <v>284</v>
      </c>
      <c r="D40" s="7">
        <v>11521.15</v>
      </c>
      <c r="E40" s="7">
        <v>5.19</v>
      </c>
      <c r="F40" s="9">
        <f t="shared" si="0"/>
        <v>59794.768500000006</v>
      </c>
    </row>
    <row r="41" spans="1:6" x14ac:dyDescent="0.25">
      <c r="A41" s="4">
        <v>38</v>
      </c>
      <c r="B41" s="4" t="s">
        <v>46</v>
      </c>
      <c r="C41" s="6" t="s">
        <v>284</v>
      </c>
      <c r="D41" s="7">
        <v>6445.65</v>
      </c>
      <c r="E41" s="7">
        <v>16.23</v>
      </c>
      <c r="F41" s="9">
        <f t="shared" si="0"/>
        <v>104612.8995</v>
      </c>
    </row>
    <row r="42" spans="1:6" x14ac:dyDescent="0.25">
      <c r="A42" s="4">
        <v>39</v>
      </c>
      <c r="B42" s="4" t="s">
        <v>47</v>
      </c>
      <c r="C42" s="6" t="s">
        <v>284</v>
      </c>
      <c r="D42" s="7">
        <v>1033.6199999999999</v>
      </c>
      <c r="E42" s="7">
        <v>11.64</v>
      </c>
      <c r="F42" s="9">
        <f t="shared" si="0"/>
        <v>12031.336799999999</v>
      </c>
    </row>
    <row r="43" spans="1:6" x14ac:dyDescent="0.25">
      <c r="A43" s="4">
        <v>40</v>
      </c>
      <c r="B43" s="4" t="s">
        <v>48</v>
      </c>
      <c r="C43" s="6" t="s">
        <v>284</v>
      </c>
      <c r="D43" s="7">
        <v>1110.0999999999999</v>
      </c>
      <c r="E43" s="7">
        <v>15.21</v>
      </c>
      <c r="F43" s="9">
        <f t="shared" si="0"/>
        <v>16884.620999999999</v>
      </c>
    </row>
    <row r="44" spans="1:6" x14ac:dyDescent="0.25">
      <c r="A44" s="4">
        <v>41</v>
      </c>
      <c r="B44" s="4" t="s">
        <v>49</v>
      </c>
      <c r="C44" s="6" t="s">
        <v>284</v>
      </c>
      <c r="D44" s="7">
        <v>698.6</v>
      </c>
      <c r="E44" s="7">
        <v>20.85</v>
      </c>
      <c r="F44" s="9">
        <f t="shared" si="0"/>
        <v>14565.810000000001</v>
      </c>
    </row>
    <row r="45" spans="1:6" x14ac:dyDescent="0.25">
      <c r="A45" s="4">
        <v>42</v>
      </c>
      <c r="B45" s="4" t="s">
        <v>50</v>
      </c>
      <c r="C45" s="6" t="s">
        <v>284</v>
      </c>
      <c r="D45" s="7">
        <v>261.64</v>
      </c>
      <c r="E45" s="7">
        <v>11.64</v>
      </c>
      <c r="F45" s="9">
        <f t="shared" si="0"/>
        <v>3045.4895999999999</v>
      </c>
    </row>
    <row r="46" spans="1:6" x14ac:dyDescent="0.25">
      <c r="A46" s="4">
        <v>43</v>
      </c>
      <c r="B46" s="4" t="s">
        <v>51</v>
      </c>
      <c r="C46" s="6" t="s">
        <v>284</v>
      </c>
      <c r="D46" s="7">
        <v>4763.63</v>
      </c>
      <c r="E46" s="7">
        <v>11.64</v>
      </c>
      <c r="F46" s="9">
        <f t="shared" si="0"/>
        <v>55448.653200000001</v>
      </c>
    </row>
    <row r="47" spans="1:6" x14ac:dyDescent="0.25">
      <c r="A47" s="4">
        <v>44</v>
      </c>
      <c r="B47" s="4" t="s">
        <v>52</v>
      </c>
      <c r="C47" s="6" t="s">
        <v>290</v>
      </c>
      <c r="D47" s="7">
        <v>1277.0999999999999</v>
      </c>
      <c r="E47" s="7">
        <v>2.21</v>
      </c>
      <c r="F47" s="9">
        <f t="shared" si="0"/>
        <v>2822.3909999999996</v>
      </c>
    </row>
    <row r="48" spans="1:6" x14ac:dyDescent="0.25">
      <c r="A48" s="4">
        <v>45</v>
      </c>
      <c r="B48" s="4" t="s">
        <v>53</v>
      </c>
      <c r="C48" s="6" t="s">
        <v>284</v>
      </c>
      <c r="D48" s="7">
        <v>135.44999999999999</v>
      </c>
      <c r="E48" s="7">
        <v>20.309999999999999</v>
      </c>
      <c r="F48" s="9">
        <f t="shared" si="0"/>
        <v>2750.9894999999997</v>
      </c>
    </row>
    <row r="49" spans="1:6" x14ac:dyDescent="0.25">
      <c r="A49" s="4">
        <v>46</v>
      </c>
      <c r="B49" s="4" t="s">
        <v>54</v>
      </c>
      <c r="C49" s="6" t="s">
        <v>284</v>
      </c>
      <c r="D49" s="7">
        <v>2921.15</v>
      </c>
      <c r="E49" s="7">
        <v>2.75</v>
      </c>
      <c r="F49" s="9">
        <f t="shared" si="0"/>
        <v>8033.1625000000004</v>
      </c>
    </row>
    <row r="50" spans="1:6" x14ac:dyDescent="0.25">
      <c r="A50" s="4">
        <v>47</v>
      </c>
      <c r="B50" s="4" t="s">
        <v>55</v>
      </c>
      <c r="C50" s="6" t="s">
        <v>284</v>
      </c>
      <c r="D50" s="7">
        <v>1936.45</v>
      </c>
      <c r="E50" s="7">
        <v>11.64</v>
      </c>
      <c r="F50" s="9">
        <f t="shared" si="0"/>
        <v>22540.278000000002</v>
      </c>
    </row>
    <row r="51" spans="1:6" x14ac:dyDescent="0.25">
      <c r="A51" s="4">
        <v>48</v>
      </c>
      <c r="B51" s="4" t="s">
        <v>56</v>
      </c>
      <c r="C51" s="6" t="s">
        <v>284</v>
      </c>
      <c r="D51" s="7">
        <v>1323.7</v>
      </c>
      <c r="E51" s="7">
        <v>1.76</v>
      </c>
      <c r="F51" s="9">
        <f t="shared" si="0"/>
        <v>2329.712</v>
      </c>
    </row>
    <row r="52" spans="1:6" x14ac:dyDescent="0.25">
      <c r="A52" s="4">
        <v>49</v>
      </c>
      <c r="B52" s="4" t="s">
        <v>57</v>
      </c>
      <c r="C52" s="6" t="s">
        <v>284</v>
      </c>
      <c r="D52" s="7">
        <v>835.55</v>
      </c>
      <c r="E52" s="7">
        <v>27.03</v>
      </c>
      <c r="F52" s="9">
        <f t="shared" si="0"/>
        <v>22584.916499999999</v>
      </c>
    </row>
    <row r="53" spans="1:6" x14ac:dyDescent="0.25">
      <c r="A53" s="4">
        <v>50</v>
      </c>
      <c r="B53" s="4" t="s">
        <v>58</v>
      </c>
      <c r="C53" s="6" t="s">
        <v>284</v>
      </c>
      <c r="D53" s="7">
        <v>3710</v>
      </c>
      <c r="E53" s="7">
        <v>8.51</v>
      </c>
      <c r="F53" s="9">
        <f t="shared" si="0"/>
        <v>31572.1</v>
      </c>
    </row>
    <row r="54" spans="1:6" x14ac:dyDescent="0.25">
      <c r="A54" s="4">
        <v>51</v>
      </c>
      <c r="B54" s="4" t="s">
        <v>59</v>
      </c>
      <c r="C54" s="6" t="s">
        <v>290</v>
      </c>
      <c r="D54" s="7">
        <v>280</v>
      </c>
      <c r="E54" s="7">
        <v>7.56</v>
      </c>
      <c r="F54" s="9">
        <f t="shared" si="0"/>
        <v>2116.7999999999997</v>
      </c>
    </row>
    <row r="55" spans="1:6" x14ac:dyDescent="0.25">
      <c r="A55" s="4">
        <v>52</v>
      </c>
      <c r="B55" s="4" t="s">
        <v>60</v>
      </c>
      <c r="C55" s="6" t="s">
        <v>284</v>
      </c>
      <c r="D55" s="7">
        <v>13.46</v>
      </c>
      <c r="E55" s="7">
        <v>16.32</v>
      </c>
      <c r="F55" s="9">
        <f t="shared" si="0"/>
        <v>219.66720000000001</v>
      </c>
    </row>
    <row r="56" spans="1:6" x14ac:dyDescent="0.25">
      <c r="A56" s="4">
        <v>53</v>
      </c>
      <c r="B56" s="4" t="s">
        <v>61</v>
      </c>
      <c r="C56" s="6" t="s">
        <v>284</v>
      </c>
      <c r="D56" s="7">
        <v>35</v>
      </c>
      <c r="E56" s="7">
        <v>123.41</v>
      </c>
      <c r="F56" s="9">
        <f t="shared" ref="F56:F139" si="1">D56*E56</f>
        <v>4319.3499999999995</v>
      </c>
    </row>
    <row r="57" spans="1:6" x14ac:dyDescent="0.25">
      <c r="A57" s="4">
        <v>54</v>
      </c>
      <c r="B57" s="4" t="s">
        <v>62</v>
      </c>
      <c r="C57" s="6" t="s">
        <v>284</v>
      </c>
      <c r="D57" s="7">
        <v>175.5</v>
      </c>
      <c r="E57" s="7">
        <v>48.21</v>
      </c>
      <c r="F57" s="9">
        <f t="shared" si="1"/>
        <v>8460.8549999999996</v>
      </c>
    </row>
    <row r="58" spans="1:6" x14ac:dyDescent="0.25">
      <c r="A58" s="4">
        <v>55</v>
      </c>
      <c r="B58" s="4" t="s">
        <v>63</v>
      </c>
      <c r="C58" s="6" t="s">
        <v>284</v>
      </c>
      <c r="D58" s="7">
        <v>178</v>
      </c>
      <c r="E58" s="7">
        <v>195.55</v>
      </c>
      <c r="F58" s="9">
        <f t="shared" si="1"/>
        <v>34807.9</v>
      </c>
    </row>
    <row r="59" spans="1:6" x14ac:dyDescent="0.25">
      <c r="A59" s="4">
        <v>56</v>
      </c>
      <c r="B59" s="4" t="s">
        <v>64</v>
      </c>
      <c r="C59" s="6" t="s">
        <v>284</v>
      </c>
      <c r="D59" s="7">
        <v>434</v>
      </c>
      <c r="E59" s="7">
        <v>143.21</v>
      </c>
      <c r="F59" s="9">
        <f t="shared" si="1"/>
        <v>62153.140000000007</v>
      </c>
    </row>
    <row r="60" spans="1:6" x14ac:dyDescent="0.25">
      <c r="A60" s="4">
        <v>57</v>
      </c>
      <c r="B60" s="4" t="s">
        <v>65</v>
      </c>
      <c r="C60" s="6" t="s">
        <v>284</v>
      </c>
      <c r="D60" s="7">
        <v>162</v>
      </c>
      <c r="E60" s="7">
        <v>144.46</v>
      </c>
      <c r="F60" s="9">
        <f t="shared" si="1"/>
        <v>23402.52</v>
      </c>
    </row>
    <row r="61" spans="1:6" x14ac:dyDescent="0.25">
      <c r="A61" s="4">
        <v>58</v>
      </c>
      <c r="B61" s="4" t="s">
        <v>66</v>
      </c>
      <c r="C61" s="6" t="s">
        <v>284</v>
      </c>
      <c r="D61" s="7">
        <v>52.88</v>
      </c>
      <c r="E61" s="7">
        <v>116.38</v>
      </c>
      <c r="F61" s="9">
        <f t="shared" si="1"/>
        <v>6154.1743999999999</v>
      </c>
    </row>
    <row r="62" spans="1:6" x14ac:dyDescent="0.25">
      <c r="A62" s="4">
        <v>59</v>
      </c>
      <c r="B62" s="4" t="s">
        <v>67</v>
      </c>
      <c r="C62" s="6" t="s">
        <v>289</v>
      </c>
      <c r="D62" s="7">
        <v>1</v>
      </c>
      <c r="E62" s="7">
        <v>359.33</v>
      </c>
      <c r="F62" s="9">
        <f t="shared" si="1"/>
        <v>359.33</v>
      </c>
    </row>
    <row r="63" spans="1:6" x14ac:dyDescent="0.25">
      <c r="A63" s="4">
        <v>60</v>
      </c>
      <c r="B63" s="4" t="s">
        <v>68</v>
      </c>
      <c r="C63" s="6" t="s">
        <v>289</v>
      </c>
      <c r="D63" s="7">
        <v>1</v>
      </c>
      <c r="E63" s="7">
        <v>160.26</v>
      </c>
      <c r="F63" s="9">
        <f t="shared" si="1"/>
        <v>160.26</v>
      </c>
    </row>
    <row r="64" spans="1:6" x14ac:dyDescent="0.25">
      <c r="A64" s="4">
        <v>61</v>
      </c>
      <c r="B64" s="4" t="s">
        <v>69</v>
      </c>
      <c r="C64" s="6" t="s">
        <v>289</v>
      </c>
      <c r="D64" s="7">
        <v>1</v>
      </c>
      <c r="E64" s="7">
        <v>758.34</v>
      </c>
      <c r="F64" s="9">
        <f t="shared" si="1"/>
        <v>758.34</v>
      </c>
    </row>
    <row r="65" spans="1:6" x14ac:dyDescent="0.25">
      <c r="A65" s="4">
        <v>62</v>
      </c>
      <c r="B65" s="4" t="s">
        <v>70</v>
      </c>
      <c r="C65" s="6" t="s">
        <v>286</v>
      </c>
      <c r="D65" s="7">
        <v>193.48</v>
      </c>
      <c r="E65" s="7">
        <v>77.11</v>
      </c>
      <c r="F65" s="9">
        <f t="shared" si="1"/>
        <v>14919.2428</v>
      </c>
    </row>
    <row r="66" spans="1:6" x14ac:dyDescent="0.25">
      <c r="A66" s="4">
        <v>63</v>
      </c>
      <c r="B66" s="4" t="s">
        <v>71</v>
      </c>
      <c r="C66" s="6" t="s">
        <v>289</v>
      </c>
      <c r="D66" s="7">
        <v>12</v>
      </c>
      <c r="E66" s="7">
        <v>13.88</v>
      </c>
      <c r="F66" s="9">
        <f t="shared" si="1"/>
        <v>166.56</v>
      </c>
    </row>
    <row r="67" spans="1:6" x14ac:dyDescent="0.25">
      <c r="A67" s="4">
        <v>64</v>
      </c>
      <c r="B67" s="4" t="s">
        <v>72</v>
      </c>
      <c r="C67" s="6" t="s">
        <v>289</v>
      </c>
      <c r="D67" s="7">
        <v>6</v>
      </c>
      <c r="E67" s="7">
        <v>25.29</v>
      </c>
      <c r="F67" s="9">
        <f t="shared" si="1"/>
        <v>151.74</v>
      </c>
    </row>
    <row r="68" spans="1:6" x14ac:dyDescent="0.25">
      <c r="A68" s="4">
        <v>65</v>
      </c>
      <c r="B68" s="4" t="s">
        <v>73</v>
      </c>
      <c r="C68" s="6" t="s">
        <v>289</v>
      </c>
      <c r="D68" s="7">
        <v>4</v>
      </c>
      <c r="E68" s="7">
        <v>135.38999999999999</v>
      </c>
      <c r="F68" s="9">
        <f t="shared" si="1"/>
        <v>541.55999999999995</v>
      </c>
    </row>
    <row r="69" spans="1:6" x14ac:dyDescent="0.25">
      <c r="A69" s="4">
        <v>66</v>
      </c>
      <c r="B69" s="4" t="s">
        <v>74</v>
      </c>
      <c r="C69" s="6" t="s">
        <v>285</v>
      </c>
      <c r="D69" s="7">
        <v>10</v>
      </c>
      <c r="E69" s="7">
        <v>158.69</v>
      </c>
      <c r="F69" s="9">
        <f t="shared" si="1"/>
        <v>1586.9</v>
      </c>
    </row>
    <row r="70" spans="1:6" x14ac:dyDescent="0.25">
      <c r="A70" s="4">
        <v>67</v>
      </c>
      <c r="B70" s="4" t="s">
        <v>75</v>
      </c>
      <c r="C70" s="6" t="s">
        <v>284</v>
      </c>
      <c r="D70" s="7">
        <v>9</v>
      </c>
      <c r="E70" s="7">
        <v>159.30000000000001</v>
      </c>
      <c r="F70" s="9">
        <f t="shared" si="1"/>
        <v>1433.7</v>
      </c>
    </row>
    <row r="71" spans="1:6" x14ac:dyDescent="0.25">
      <c r="A71" s="4">
        <v>68</v>
      </c>
      <c r="B71" s="4" t="s">
        <v>76</v>
      </c>
      <c r="C71" s="6" t="s">
        <v>284</v>
      </c>
      <c r="D71" s="7">
        <v>49.95</v>
      </c>
      <c r="E71" s="7">
        <v>119.45</v>
      </c>
      <c r="F71" s="9">
        <f t="shared" si="1"/>
        <v>5966.5275000000001</v>
      </c>
    </row>
    <row r="72" spans="1:6" x14ac:dyDescent="0.25">
      <c r="A72" s="4">
        <v>69</v>
      </c>
      <c r="B72" s="4" t="s">
        <v>77</v>
      </c>
      <c r="C72" s="6" t="s">
        <v>289</v>
      </c>
      <c r="D72" s="7">
        <v>8</v>
      </c>
      <c r="E72" s="7">
        <v>148.38</v>
      </c>
      <c r="F72" s="9">
        <f t="shared" si="1"/>
        <v>1187.04</v>
      </c>
    </row>
    <row r="73" spans="1:6" x14ac:dyDescent="0.25">
      <c r="A73" s="4">
        <v>70</v>
      </c>
      <c r="B73" s="4" t="s">
        <v>78</v>
      </c>
      <c r="C73" s="6" t="s">
        <v>289</v>
      </c>
      <c r="D73" s="7">
        <v>4</v>
      </c>
      <c r="E73" s="7">
        <v>167.74</v>
      </c>
      <c r="F73" s="9">
        <f t="shared" si="1"/>
        <v>670.96</v>
      </c>
    </row>
    <row r="74" spans="1:6" x14ac:dyDescent="0.25">
      <c r="A74" s="4">
        <v>71</v>
      </c>
      <c r="B74" s="4" t="s">
        <v>79</v>
      </c>
      <c r="C74" s="6" t="s">
        <v>289</v>
      </c>
      <c r="D74" s="7">
        <v>3</v>
      </c>
      <c r="E74" s="7">
        <v>137.85</v>
      </c>
      <c r="F74" s="9">
        <f t="shared" si="1"/>
        <v>413.54999999999995</v>
      </c>
    </row>
    <row r="75" spans="1:6" x14ac:dyDescent="0.25">
      <c r="A75" s="4">
        <v>72</v>
      </c>
      <c r="B75" s="4" t="s">
        <v>80</v>
      </c>
      <c r="C75" s="6" t="s">
        <v>286</v>
      </c>
      <c r="D75" s="7">
        <v>7.35</v>
      </c>
      <c r="E75" s="7">
        <v>140.15</v>
      </c>
      <c r="F75" s="9">
        <f t="shared" si="1"/>
        <v>1030.1025</v>
      </c>
    </row>
    <row r="76" spans="1:6" x14ac:dyDescent="0.25">
      <c r="A76" s="4">
        <v>73</v>
      </c>
      <c r="B76" s="4" t="s">
        <v>81</v>
      </c>
      <c r="C76" s="6" t="s">
        <v>286</v>
      </c>
      <c r="D76" s="7">
        <v>4.5</v>
      </c>
      <c r="E76" s="7">
        <v>142.86000000000001</v>
      </c>
      <c r="F76" s="9">
        <f t="shared" si="1"/>
        <v>642.87000000000012</v>
      </c>
    </row>
    <row r="77" spans="1:6" x14ac:dyDescent="0.25">
      <c r="A77" s="4">
        <v>74</v>
      </c>
      <c r="B77" s="4" t="s">
        <v>82</v>
      </c>
      <c r="C77" s="6" t="s">
        <v>286</v>
      </c>
      <c r="D77" s="7">
        <v>22</v>
      </c>
      <c r="E77" s="7">
        <v>122.11</v>
      </c>
      <c r="F77" s="9">
        <f t="shared" si="1"/>
        <v>2686.42</v>
      </c>
    </row>
    <row r="78" spans="1:6" x14ac:dyDescent="0.25">
      <c r="A78" s="4">
        <v>75</v>
      </c>
      <c r="B78" s="4" t="s">
        <v>83</v>
      </c>
      <c r="C78" s="6" t="s">
        <v>284</v>
      </c>
      <c r="D78" s="7">
        <v>6.8</v>
      </c>
      <c r="E78" s="7">
        <v>31.87</v>
      </c>
      <c r="F78" s="9">
        <f t="shared" si="1"/>
        <v>216.71600000000001</v>
      </c>
    </row>
    <row r="79" spans="1:6" x14ac:dyDescent="0.25">
      <c r="A79" s="4">
        <v>76</v>
      </c>
      <c r="B79" s="4" t="s">
        <v>70</v>
      </c>
      <c r="C79" s="6" t="s">
        <v>286</v>
      </c>
      <c r="D79" s="7">
        <v>20.25</v>
      </c>
      <c r="E79" s="7">
        <v>77.11</v>
      </c>
      <c r="F79" s="9">
        <f t="shared" si="1"/>
        <v>1561.4775</v>
      </c>
    </row>
    <row r="80" spans="1:6" x14ac:dyDescent="0.25">
      <c r="A80" s="4">
        <v>77</v>
      </c>
      <c r="B80" s="4" t="s">
        <v>84</v>
      </c>
      <c r="C80" s="6" t="s">
        <v>284</v>
      </c>
      <c r="D80" s="7">
        <v>84.55</v>
      </c>
      <c r="E80" s="7">
        <v>19.71</v>
      </c>
      <c r="F80" s="9">
        <f t="shared" si="1"/>
        <v>1666.4805000000001</v>
      </c>
    </row>
    <row r="81" spans="1:6" x14ac:dyDescent="0.25">
      <c r="A81" s="4">
        <v>78</v>
      </c>
      <c r="B81" s="4" t="s">
        <v>85</v>
      </c>
      <c r="C81" s="6" t="s">
        <v>284</v>
      </c>
      <c r="D81" s="7">
        <v>13.05</v>
      </c>
      <c r="E81" s="7">
        <v>6.18</v>
      </c>
      <c r="F81" s="9">
        <f t="shared" si="1"/>
        <v>80.649000000000001</v>
      </c>
    </row>
    <row r="82" spans="1:6" x14ac:dyDescent="0.25">
      <c r="A82" s="4">
        <v>79</v>
      </c>
      <c r="B82" s="4" t="s">
        <v>86</v>
      </c>
      <c r="C82" s="6" t="s">
        <v>289</v>
      </c>
      <c r="D82" s="7">
        <v>16</v>
      </c>
      <c r="E82" s="7">
        <v>36.26</v>
      </c>
      <c r="F82" s="9">
        <f t="shared" si="1"/>
        <v>580.16</v>
      </c>
    </row>
    <row r="83" spans="1:6" x14ac:dyDescent="0.25">
      <c r="A83" s="4">
        <v>80</v>
      </c>
      <c r="B83" s="4" t="s">
        <v>87</v>
      </c>
      <c r="C83" s="6" t="s">
        <v>289</v>
      </c>
      <c r="D83" s="7">
        <v>12</v>
      </c>
      <c r="E83" s="7">
        <v>69.099999999999994</v>
      </c>
      <c r="F83" s="9">
        <f t="shared" si="1"/>
        <v>829.19999999999993</v>
      </c>
    </row>
    <row r="84" spans="1:6" x14ac:dyDescent="0.25">
      <c r="A84" s="4">
        <v>81</v>
      </c>
      <c r="B84" s="4" t="s">
        <v>88</v>
      </c>
      <c r="C84" s="6" t="s">
        <v>289</v>
      </c>
      <c r="D84" s="7">
        <v>1</v>
      </c>
      <c r="E84" s="7">
        <v>12.11</v>
      </c>
      <c r="F84" s="9">
        <f t="shared" si="1"/>
        <v>12.11</v>
      </c>
    </row>
    <row r="85" spans="1:6" x14ac:dyDescent="0.25">
      <c r="A85" s="4">
        <v>82</v>
      </c>
      <c r="B85" s="4" t="s">
        <v>89</v>
      </c>
      <c r="C85" s="6" t="s">
        <v>284</v>
      </c>
      <c r="D85" s="7">
        <v>2405.7600000000002</v>
      </c>
      <c r="E85" s="7">
        <v>84.31</v>
      </c>
      <c r="F85" s="9">
        <f t="shared" si="1"/>
        <v>202829.62560000003</v>
      </c>
    </row>
    <row r="86" spans="1:6" x14ac:dyDescent="0.25">
      <c r="A86" s="4">
        <v>83</v>
      </c>
      <c r="B86" s="4" t="s">
        <v>79</v>
      </c>
      <c r="C86" s="6" t="s">
        <v>289</v>
      </c>
      <c r="D86" s="7">
        <v>194</v>
      </c>
      <c r="E86" s="7">
        <v>137.85</v>
      </c>
      <c r="F86" s="9">
        <f t="shared" si="1"/>
        <v>26742.899999999998</v>
      </c>
    </row>
    <row r="87" spans="1:6" x14ac:dyDescent="0.25">
      <c r="A87" s="4">
        <v>84</v>
      </c>
      <c r="B87" s="4" t="s">
        <v>90</v>
      </c>
      <c r="C87" s="6" t="s">
        <v>290</v>
      </c>
      <c r="D87" s="7">
        <v>93.2</v>
      </c>
      <c r="E87" s="7">
        <v>36.75</v>
      </c>
      <c r="F87" s="9">
        <f t="shared" si="1"/>
        <v>3425.1</v>
      </c>
    </row>
    <row r="88" spans="1:6" x14ac:dyDescent="0.25">
      <c r="A88" s="4">
        <v>85</v>
      </c>
      <c r="B88" s="4" t="s">
        <v>91</v>
      </c>
      <c r="C88" s="6" t="s">
        <v>290</v>
      </c>
      <c r="D88" s="7">
        <v>76.5</v>
      </c>
      <c r="E88" s="7">
        <v>15.02</v>
      </c>
      <c r="F88" s="9">
        <f t="shared" si="1"/>
        <v>1149.03</v>
      </c>
    </row>
    <row r="89" spans="1:6" x14ac:dyDescent="0.25">
      <c r="A89" s="4">
        <v>86</v>
      </c>
      <c r="B89" s="4" t="s">
        <v>92</v>
      </c>
      <c r="C89" s="6" t="s">
        <v>290</v>
      </c>
      <c r="D89" s="7">
        <v>22.2</v>
      </c>
      <c r="E89" s="7">
        <v>13.31</v>
      </c>
      <c r="F89" s="9">
        <f t="shared" si="1"/>
        <v>295.48200000000003</v>
      </c>
    </row>
    <row r="90" spans="1:6" x14ac:dyDescent="0.25">
      <c r="A90" s="4">
        <v>87</v>
      </c>
      <c r="B90" s="4" t="s">
        <v>93</v>
      </c>
      <c r="C90" s="6" t="s">
        <v>290</v>
      </c>
      <c r="D90" s="7">
        <v>23</v>
      </c>
      <c r="E90" s="7">
        <v>3.15</v>
      </c>
      <c r="F90" s="9">
        <f t="shared" si="1"/>
        <v>72.45</v>
      </c>
    </row>
    <row r="91" spans="1:6" x14ac:dyDescent="0.25">
      <c r="A91" s="4">
        <v>88</v>
      </c>
      <c r="B91" s="4" t="s">
        <v>94</v>
      </c>
      <c r="C91" s="6" t="s">
        <v>290</v>
      </c>
      <c r="D91" s="7">
        <v>55.12</v>
      </c>
      <c r="E91" s="7">
        <v>4.8099999999999996</v>
      </c>
      <c r="F91" s="9">
        <f t="shared" si="1"/>
        <v>265.12719999999996</v>
      </c>
    </row>
    <row r="92" spans="1:6" x14ac:dyDescent="0.25">
      <c r="A92" s="4">
        <v>89</v>
      </c>
      <c r="B92" s="4" t="s">
        <v>95</v>
      </c>
      <c r="C92" s="6" t="s">
        <v>290</v>
      </c>
      <c r="D92" s="7">
        <v>18.100000000000001</v>
      </c>
      <c r="E92" s="7">
        <v>9.9</v>
      </c>
      <c r="F92" s="9">
        <f t="shared" si="1"/>
        <v>179.19000000000003</v>
      </c>
    </row>
    <row r="93" spans="1:6" x14ac:dyDescent="0.25">
      <c r="A93" s="4">
        <v>90</v>
      </c>
      <c r="B93" s="4" t="s">
        <v>96</v>
      </c>
      <c r="C93" s="6" t="s">
        <v>289</v>
      </c>
      <c r="D93" s="7">
        <v>4</v>
      </c>
      <c r="E93" s="7">
        <v>390.69</v>
      </c>
      <c r="F93" s="9">
        <f t="shared" si="1"/>
        <v>1562.76</v>
      </c>
    </row>
    <row r="94" spans="1:6" x14ac:dyDescent="0.25">
      <c r="A94" s="4">
        <v>91</v>
      </c>
      <c r="B94" s="4" t="s">
        <v>97</v>
      </c>
      <c r="C94" s="6" t="s">
        <v>291</v>
      </c>
      <c r="D94" s="7">
        <v>150</v>
      </c>
      <c r="E94" s="7">
        <v>47.58</v>
      </c>
      <c r="F94" s="9">
        <f t="shared" si="1"/>
        <v>7137</v>
      </c>
    </row>
    <row r="95" spans="1:6" x14ac:dyDescent="0.25">
      <c r="A95" s="4">
        <v>92</v>
      </c>
      <c r="B95" s="4" t="s">
        <v>98</v>
      </c>
      <c r="C95" s="6" t="s">
        <v>291</v>
      </c>
      <c r="D95" s="7">
        <v>20</v>
      </c>
      <c r="E95" s="7">
        <v>60.31</v>
      </c>
      <c r="F95" s="9">
        <f t="shared" si="1"/>
        <v>1206.2</v>
      </c>
    </row>
    <row r="96" spans="1:6" x14ac:dyDescent="0.25">
      <c r="A96" s="4">
        <v>93</v>
      </c>
      <c r="B96" s="4" t="s">
        <v>99</v>
      </c>
      <c r="C96" s="6" t="s">
        <v>291</v>
      </c>
      <c r="D96" s="7">
        <v>15</v>
      </c>
      <c r="E96" s="7">
        <v>79.27</v>
      </c>
      <c r="F96" s="9">
        <f t="shared" si="1"/>
        <v>1189.05</v>
      </c>
    </row>
    <row r="97" spans="1:6" x14ac:dyDescent="0.25">
      <c r="A97" s="4">
        <v>94</v>
      </c>
      <c r="B97" s="4" t="s">
        <v>100</v>
      </c>
      <c r="C97" s="6" t="s">
        <v>291</v>
      </c>
      <c r="D97" s="7">
        <v>4</v>
      </c>
      <c r="E97" s="7">
        <v>109.71</v>
      </c>
      <c r="F97" s="9">
        <f t="shared" si="1"/>
        <v>438.84</v>
      </c>
    </row>
    <row r="98" spans="1:6" x14ac:dyDescent="0.25">
      <c r="A98" s="4">
        <v>95</v>
      </c>
      <c r="B98" s="4" t="s">
        <v>101</v>
      </c>
      <c r="C98" s="6" t="s">
        <v>291</v>
      </c>
      <c r="D98" s="7">
        <v>4</v>
      </c>
      <c r="E98" s="7">
        <v>146.97</v>
      </c>
      <c r="F98" s="9">
        <f t="shared" si="1"/>
        <v>587.88</v>
      </c>
    </row>
    <row r="99" spans="1:6" x14ac:dyDescent="0.25">
      <c r="A99" s="4">
        <v>96</v>
      </c>
      <c r="B99" s="4" t="s">
        <v>102</v>
      </c>
      <c r="C99" s="6" t="s">
        <v>291</v>
      </c>
      <c r="D99" s="7">
        <v>8</v>
      </c>
      <c r="E99" s="7">
        <v>147.44999999999999</v>
      </c>
      <c r="F99" s="9">
        <f t="shared" si="1"/>
        <v>1179.5999999999999</v>
      </c>
    </row>
    <row r="100" spans="1:6" x14ac:dyDescent="0.25">
      <c r="A100" s="4">
        <v>97</v>
      </c>
      <c r="B100" s="4" t="s">
        <v>103</v>
      </c>
      <c r="C100" s="6" t="s">
        <v>291</v>
      </c>
      <c r="D100" s="7">
        <v>8</v>
      </c>
      <c r="E100" s="7">
        <v>291.52999999999997</v>
      </c>
      <c r="F100" s="9">
        <f t="shared" si="1"/>
        <v>2332.2399999999998</v>
      </c>
    </row>
    <row r="101" spans="1:6" x14ac:dyDescent="0.25">
      <c r="A101" s="4">
        <v>98</v>
      </c>
      <c r="B101" s="4" t="s">
        <v>104</v>
      </c>
      <c r="C101" s="6" t="s">
        <v>291</v>
      </c>
      <c r="D101" s="7">
        <v>154</v>
      </c>
      <c r="E101" s="7">
        <v>19.809999999999999</v>
      </c>
      <c r="F101" s="9">
        <f t="shared" si="1"/>
        <v>3050.74</v>
      </c>
    </row>
    <row r="102" spans="1:6" x14ac:dyDescent="0.25">
      <c r="A102" s="4">
        <v>99</v>
      </c>
      <c r="B102" s="4" t="s">
        <v>105</v>
      </c>
      <c r="C102" s="6" t="s">
        <v>291</v>
      </c>
      <c r="D102" s="7">
        <v>55</v>
      </c>
      <c r="E102" s="7">
        <v>6.34</v>
      </c>
      <c r="F102" s="9">
        <f t="shared" si="1"/>
        <v>348.7</v>
      </c>
    </row>
    <row r="103" spans="1:6" x14ac:dyDescent="0.25">
      <c r="A103" s="4">
        <v>100</v>
      </c>
      <c r="B103" s="4" t="s">
        <v>106</v>
      </c>
      <c r="C103" s="6" t="s">
        <v>291</v>
      </c>
      <c r="D103" s="7">
        <v>12</v>
      </c>
      <c r="E103" s="7">
        <v>7.15</v>
      </c>
      <c r="F103" s="9">
        <f t="shared" si="1"/>
        <v>85.800000000000011</v>
      </c>
    </row>
    <row r="104" spans="1:6" x14ac:dyDescent="0.25">
      <c r="A104" s="4">
        <v>101</v>
      </c>
      <c r="B104" s="4" t="s">
        <v>107</v>
      </c>
      <c r="C104" s="6" t="s">
        <v>291</v>
      </c>
      <c r="D104" s="7">
        <v>12</v>
      </c>
      <c r="E104" s="7">
        <v>7.51</v>
      </c>
      <c r="F104" s="9">
        <f t="shared" si="1"/>
        <v>90.12</v>
      </c>
    </row>
    <row r="105" spans="1:6" x14ac:dyDescent="0.25">
      <c r="A105" s="4">
        <v>102</v>
      </c>
      <c r="B105" s="4" t="s">
        <v>108</v>
      </c>
      <c r="C105" s="6" t="s">
        <v>291</v>
      </c>
      <c r="D105" s="7">
        <v>50</v>
      </c>
      <c r="E105" s="7">
        <v>8.0299999999999994</v>
      </c>
      <c r="F105" s="9">
        <f t="shared" si="1"/>
        <v>401.49999999999994</v>
      </c>
    </row>
    <row r="106" spans="1:6" x14ac:dyDescent="0.25">
      <c r="A106" s="4">
        <v>103</v>
      </c>
      <c r="B106" s="4" t="s">
        <v>109</v>
      </c>
      <c r="C106" s="6" t="s">
        <v>290</v>
      </c>
      <c r="D106" s="7">
        <v>35</v>
      </c>
      <c r="E106" s="7">
        <v>16.13</v>
      </c>
      <c r="F106" s="9">
        <f t="shared" ref="F106:F132" si="2">D106*E106</f>
        <v>564.54999999999995</v>
      </c>
    </row>
    <row r="107" spans="1:6" x14ac:dyDescent="0.25">
      <c r="A107" s="4">
        <v>104</v>
      </c>
      <c r="B107" s="4" t="s">
        <v>93</v>
      </c>
      <c r="C107" s="6" t="s">
        <v>290</v>
      </c>
      <c r="D107" s="7">
        <v>25</v>
      </c>
      <c r="E107" s="7">
        <v>3.15</v>
      </c>
      <c r="F107" s="9">
        <f t="shared" si="2"/>
        <v>78.75</v>
      </c>
    </row>
    <row r="108" spans="1:6" x14ac:dyDescent="0.25">
      <c r="A108" s="4">
        <v>105</v>
      </c>
      <c r="B108" s="4" t="s">
        <v>110</v>
      </c>
      <c r="C108" s="6" t="s">
        <v>291</v>
      </c>
      <c r="D108" s="7">
        <v>1</v>
      </c>
      <c r="E108" s="7">
        <v>549.36</v>
      </c>
      <c r="F108" s="9">
        <f t="shared" si="2"/>
        <v>549.36</v>
      </c>
    </row>
    <row r="109" spans="1:6" x14ac:dyDescent="0.25">
      <c r="A109" s="4">
        <v>106</v>
      </c>
      <c r="B109" s="4" t="s">
        <v>111</v>
      </c>
      <c r="C109" s="6" t="s">
        <v>291</v>
      </c>
      <c r="D109" s="7">
        <v>2</v>
      </c>
      <c r="E109" s="7">
        <v>132.1</v>
      </c>
      <c r="F109" s="9">
        <f t="shared" si="2"/>
        <v>264.2</v>
      </c>
    </row>
    <row r="110" spans="1:6" x14ac:dyDescent="0.25">
      <c r="A110" s="4">
        <v>107</v>
      </c>
      <c r="B110" s="4" t="s">
        <v>112</v>
      </c>
      <c r="C110" s="6" t="s">
        <v>291</v>
      </c>
      <c r="D110" s="7">
        <v>2</v>
      </c>
      <c r="E110" s="7">
        <v>5287.64</v>
      </c>
      <c r="F110" s="9">
        <f t="shared" si="2"/>
        <v>10575.28</v>
      </c>
    </row>
    <row r="111" spans="1:6" x14ac:dyDescent="0.25">
      <c r="A111" s="4">
        <v>108</v>
      </c>
      <c r="B111" s="4" t="s">
        <v>113</v>
      </c>
      <c r="C111" s="6" t="s">
        <v>287</v>
      </c>
      <c r="D111" s="7">
        <v>46.5</v>
      </c>
      <c r="E111" s="7">
        <v>8.99</v>
      </c>
      <c r="F111" s="9">
        <f t="shared" si="2"/>
        <v>418.03500000000003</v>
      </c>
    </row>
    <row r="112" spans="1:6" x14ac:dyDescent="0.25">
      <c r="A112" s="4">
        <v>109</v>
      </c>
      <c r="B112" s="4" t="s">
        <v>114</v>
      </c>
      <c r="C112" s="6" t="s">
        <v>287</v>
      </c>
      <c r="D112" s="7">
        <v>46</v>
      </c>
      <c r="E112" s="7">
        <v>6.96</v>
      </c>
      <c r="F112" s="9">
        <f t="shared" si="2"/>
        <v>320.16000000000003</v>
      </c>
    </row>
    <row r="113" spans="1:6" x14ac:dyDescent="0.25">
      <c r="A113" s="4">
        <v>110</v>
      </c>
      <c r="B113" s="4" t="s">
        <v>115</v>
      </c>
      <c r="C113" s="6" t="s">
        <v>290</v>
      </c>
      <c r="D113" s="7">
        <v>150</v>
      </c>
      <c r="E113" s="7">
        <v>4.3499999999999996</v>
      </c>
      <c r="F113" s="9">
        <f t="shared" si="2"/>
        <v>652.5</v>
      </c>
    </row>
    <row r="114" spans="1:6" x14ac:dyDescent="0.25">
      <c r="A114" s="4">
        <v>111</v>
      </c>
      <c r="B114" s="4" t="s">
        <v>116</v>
      </c>
      <c r="C114" s="6" t="s">
        <v>290</v>
      </c>
      <c r="D114" s="7">
        <v>50</v>
      </c>
      <c r="E114" s="7">
        <v>6.41</v>
      </c>
      <c r="F114" s="9">
        <f t="shared" si="2"/>
        <v>320.5</v>
      </c>
    </row>
    <row r="115" spans="1:6" x14ac:dyDescent="0.25">
      <c r="A115" s="4">
        <v>112</v>
      </c>
      <c r="B115" s="4" t="s">
        <v>117</v>
      </c>
      <c r="C115" s="6" t="s">
        <v>290</v>
      </c>
      <c r="D115" s="7">
        <v>120</v>
      </c>
      <c r="E115" s="7">
        <v>7.42</v>
      </c>
      <c r="F115" s="9">
        <f t="shared" si="2"/>
        <v>890.4</v>
      </c>
    </row>
    <row r="116" spans="1:6" x14ac:dyDescent="0.25">
      <c r="A116" s="4">
        <v>113</v>
      </c>
      <c r="B116" s="4" t="s">
        <v>118</v>
      </c>
      <c r="C116" s="6" t="s">
        <v>290</v>
      </c>
      <c r="D116" s="7">
        <v>381.8</v>
      </c>
      <c r="E116" s="7">
        <v>25.71</v>
      </c>
      <c r="F116" s="9">
        <f t="shared" si="2"/>
        <v>9816.0780000000013</v>
      </c>
    </row>
    <row r="117" spans="1:6" x14ac:dyDescent="0.25">
      <c r="A117" s="4">
        <v>114</v>
      </c>
      <c r="B117" s="4" t="s">
        <v>119</v>
      </c>
      <c r="C117" s="6" t="s">
        <v>290</v>
      </c>
      <c r="D117" s="7">
        <v>111.21</v>
      </c>
      <c r="E117" s="7">
        <v>29.13</v>
      </c>
      <c r="F117" s="9">
        <f t="shared" si="2"/>
        <v>3239.5472999999997</v>
      </c>
    </row>
    <row r="118" spans="1:6" x14ac:dyDescent="0.25">
      <c r="A118" s="4">
        <v>115</v>
      </c>
      <c r="B118" s="4" t="s">
        <v>120</v>
      </c>
      <c r="C118" s="6" t="s">
        <v>290</v>
      </c>
      <c r="D118" s="7">
        <v>112.71</v>
      </c>
      <c r="E118" s="7">
        <v>31.89</v>
      </c>
      <c r="F118" s="9">
        <f t="shared" si="2"/>
        <v>3594.3218999999999</v>
      </c>
    </row>
    <row r="119" spans="1:6" x14ac:dyDescent="0.25">
      <c r="A119" s="4">
        <v>116</v>
      </c>
      <c r="B119" s="4" t="s">
        <v>121</v>
      </c>
      <c r="C119" s="6" t="s">
        <v>292</v>
      </c>
      <c r="D119" s="7">
        <v>22</v>
      </c>
      <c r="E119" s="7">
        <v>32.130000000000003</v>
      </c>
      <c r="F119" s="9">
        <f t="shared" si="2"/>
        <v>706.86</v>
      </c>
    </row>
    <row r="120" spans="1:6" x14ac:dyDescent="0.25">
      <c r="A120" s="4">
        <v>117</v>
      </c>
      <c r="B120" s="4" t="s">
        <v>122</v>
      </c>
      <c r="C120" s="6" t="s">
        <v>292</v>
      </c>
      <c r="D120" s="7">
        <v>895</v>
      </c>
      <c r="E120" s="7">
        <v>19.03</v>
      </c>
      <c r="F120" s="9">
        <f t="shared" si="2"/>
        <v>17031.850000000002</v>
      </c>
    </row>
    <row r="121" spans="1:6" x14ac:dyDescent="0.25">
      <c r="A121" s="4">
        <v>118</v>
      </c>
      <c r="B121" s="4" t="s">
        <v>123</v>
      </c>
      <c r="C121" s="6" t="s">
        <v>291</v>
      </c>
      <c r="D121" s="7">
        <v>225</v>
      </c>
      <c r="E121" s="7">
        <v>18.149999999999999</v>
      </c>
      <c r="F121" s="9">
        <f t="shared" si="2"/>
        <v>4083.7499999999995</v>
      </c>
    </row>
    <row r="122" spans="1:6" x14ac:dyDescent="0.25">
      <c r="A122" s="4">
        <v>119</v>
      </c>
      <c r="B122" s="4" t="s">
        <v>124</v>
      </c>
      <c r="C122" s="6" t="s">
        <v>291</v>
      </c>
      <c r="D122" s="7">
        <v>7</v>
      </c>
      <c r="E122" s="7">
        <v>37.409999999999997</v>
      </c>
      <c r="F122" s="9">
        <f t="shared" si="2"/>
        <v>261.87</v>
      </c>
    </row>
    <row r="123" spans="1:6" x14ac:dyDescent="0.25">
      <c r="A123" s="4">
        <v>120</v>
      </c>
      <c r="B123" s="4" t="s">
        <v>125</v>
      </c>
      <c r="C123" s="6" t="s">
        <v>291</v>
      </c>
      <c r="D123" s="7">
        <v>22</v>
      </c>
      <c r="E123" s="7">
        <v>105.65</v>
      </c>
      <c r="F123" s="9">
        <f t="shared" si="2"/>
        <v>2324.3000000000002</v>
      </c>
    </row>
    <row r="124" spans="1:6" x14ac:dyDescent="0.25">
      <c r="A124" s="4">
        <v>121</v>
      </c>
      <c r="B124" s="4" t="s">
        <v>126</v>
      </c>
      <c r="C124" s="6" t="s">
        <v>291</v>
      </c>
      <c r="D124" s="7">
        <v>22</v>
      </c>
      <c r="E124" s="7">
        <v>133.91999999999999</v>
      </c>
      <c r="F124" s="9">
        <f t="shared" si="2"/>
        <v>2946.24</v>
      </c>
    </row>
    <row r="125" spans="1:6" x14ac:dyDescent="0.25">
      <c r="A125" s="4">
        <v>122</v>
      </c>
      <c r="B125" s="4" t="s">
        <v>127</v>
      </c>
      <c r="C125" s="6" t="s">
        <v>291</v>
      </c>
      <c r="D125" s="7">
        <v>3</v>
      </c>
      <c r="E125" s="7">
        <v>21.42</v>
      </c>
      <c r="F125" s="9">
        <f t="shared" si="2"/>
        <v>64.260000000000005</v>
      </c>
    </row>
    <row r="126" spans="1:6" x14ac:dyDescent="0.25">
      <c r="A126" s="4">
        <v>123</v>
      </c>
      <c r="B126" s="4" t="s">
        <v>128</v>
      </c>
      <c r="C126" s="6" t="s">
        <v>291</v>
      </c>
      <c r="D126" s="7">
        <v>9</v>
      </c>
      <c r="E126" s="7">
        <v>136.51</v>
      </c>
      <c r="F126" s="9">
        <f t="shared" si="2"/>
        <v>1228.5899999999999</v>
      </c>
    </row>
    <row r="127" spans="1:6" x14ac:dyDescent="0.25">
      <c r="A127" s="4">
        <v>124</v>
      </c>
      <c r="B127" s="4" t="s">
        <v>129</v>
      </c>
      <c r="C127" s="6" t="s">
        <v>291</v>
      </c>
      <c r="D127" s="7">
        <v>76</v>
      </c>
      <c r="E127" s="7">
        <v>119.83</v>
      </c>
      <c r="F127" s="9">
        <f t="shared" si="2"/>
        <v>9107.08</v>
      </c>
    </row>
    <row r="128" spans="1:6" x14ac:dyDescent="0.25">
      <c r="A128" s="4">
        <v>125</v>
      </c>
      <c r="B128" s="4" t="s">
        <v>130</v>
      </c>
      <c r="C128" s="6" t="s">
        <v>291</v>
      </c>
      <c r="D128" s="7">
        <v>2</v>
      </c>
      <c r="E128" s="7">
        <v>399.68</v>
      </c>
      <c r="F128" s="9">
        <f t="shared" si="2"/>
        <v>799.36</v>
      </c>
    </row>
    <row r="129" spans="1:6" x14ac:dyDescent="0.25">
      <c r="A129" s="4">
        <v>126</v>
      </c>
      <c r="B129" s="4" t="s">
        <v>131</v>
      </c>
      <c r="C129" s="6" t="s">
        <v>290</v>
      </c>
      <c r="D129" s="7">
        <v>336.6</v>
      </c>
      <c r="E129" s="7">
        <v>21.49</v>
      </c>
      <c r="F129" s="9">
        <f t="shared" si="2"/>
        <v>7233.5339999999997</v>
      </c>
    </row>
    <row r="130" spans="1:6" x14ac:dyDescent="0.25">
      <c r="A130" s="4">
        <v>127</v>
      </c>
      <c r="B130" s="4" t="s">
        <v>132</v>
      </c>
      <c r="C130" s="6" t="s">
        <v>291</v>
      </c>
      <c r="D130" s="7">
        <v>30</v>
      </c>
      <c r="E130" s="7">
        <v>42.86</v>
      </c>
      <c r="F130" s="9">
        <f t="shared" si="2"/>
        <v>1285.8</v>
      </c>
    </row>
    <row r="131" spans="1:6" x14ac:dyDescent="0.25">
      <c r="A131" s="4">
        <v>128</v>
      </c>
      <c r="B131" s="4" t="s">
        <v>133</v>
      </c>
      <c r="C131" s="6" t="s">
        <v>291</v>
      </c>
      <c r="D131" s="7">
        <v>4</v>
      </c>
      <c r="E131" s="7">
        <v>42.86</v>
      </c>
      <c r="F131" s="9">
        <f t="shared" si="2"/>
        <v>171.44</v>
      </c>
    </row>
    <row r="132" spans="1:6" x14ac:dyDescent="0.25">
      <c r="A132" s="4">
        <v>129</v>
      </c>
      <c r="B132" s="4" t="s">
        <v>134</v>
      </c>
      <c r="C132" s="6" t="s">
        <v>291</v>
      </c>
      <c r="D132" s="7">
        <v>40</v>
      </c>
      <c r="E132" s="7">
        <v>102.8</v>
      </c>
      <c r="F132" s="9">
        <f t="shared" si="2"/>
        <v>4112</v>
      </c>
    </row>
    <row r="133" spans="1:6" x14ac:dyDescent="0.25">
      <c r="A133" s="4">
        <v>130</v>
      </c>
      <c r="B133" s="4" t="s">
        <v>135</v>
      </c>
      <c r="C133" s="6" t="s">
        <v>291</v>
      </c>
      <c r="D133" s="7">
        <v>2</v>
      </c>
      <c r="E133" s="7">
        <v>504.17</v>
      </c>
      <c r="F133" s="9">
        <f t="shared" si="1"/>
        <v>1008.34</v>
      </c>
    </row>
    <row r="134" spans="1:6" x14ac:dyDescent="0.25">
      <c r="A134" s="4">
        <v>131</v>
      </c>
      <c r="B134" s="4" t="s">
        <v>136</v>
      </c>
      <c r="C134" s="6" t="s">
        <v>287</v>
      </c>
      <c r="D134" s="7">
        <v>12.3</v>
      </c>
      <c r="E134" s="7">
        <v>0.55000000000000004</v>
      </c>
      <c r="F134" s="9">
        <f t="shared" si="1"/>
        <v>6.7650000000000006</v>
      </c>
    </row>
    <row r="135" spans="1:6" x14ac:dyDescent="0.25">
      <c r="A135" s="4">
        <v>132</v>
      </c>
      <c r="B135" s="4" t="s">
        <v>137</v>
      </c>
      <c r="C135" s="6" t="s">
        <v>287</v>
      </c>
      <c r="D135" s="7">
        <v>24.6</v>
      </c>
      <c r="E135" s="7">
        <v>9.7799999999999994</v>
      </c>
      <c r="F135" s="9">
        <f t="shared" si="1"/>
        <v>240.58799999999999</v>
      </c>
    </row>
    <row r="136" spans="1:6" x14ac:dyDescent="0.25">
      <c r="A136" s="4">
        <v>133</v>
      </c>
      <c r="B136" s="4" t="s">
        <v>138</v>
      </c>
      <c r="C136" s="6" t="s">
        <v>287</v>
      </c>
      <c r="D136" s="7">
        <v>1146.53</v>
      </c>
      <c r="E136" s="7">
        <v>8.99</v>
      </c>
      <c r="F136" s="9">
        <f t="shared" si="1"/>
        <v>10307.304700000001</v>
      </c>
    </row>
    <row r="137" spans="1:6" x14ac:dyDescent="0.25">
      <c r="A137" s="4">
        <v>134</v>
      </c>
      <c r="B137" s="4" t="s">
        <v>139</v>
      </c>
      <c r="C137" s="6" t="s">
        <v>287</v>
      </c>
      <c r="D137" s="7">
        <v>345</v>
      </c>
      <c r="E137" s="7">
        <v>2.4700000000000002</v>
      </c>
      <c r="F137" s="9">
        <f t="shared" si="1"/>
        <v>852.15000000000009</v>
      </c>
    </row>
    <row r="138" spans="1:6" x14ac:dyDescent="0.25">
      <c r="A138" s="4">
        <v>135</v>
      </c>
      <c r="B138" s="4" t="s">
        <v>140</v>
      </c>
      <c r="C138" s="6" t="s">
        <v>293</v>
      </c>
      <c r="D138" s="7">
        <v>1</v>
      </c>
      <c r="E138" s="7">
        <v>1.25</v>
      </c>
      <c r="F138" s="9">
        <f t="shared" si="1"/>
        <v>1.25</v>
      </c>
    </row>
    <row r="139" spans="1:6" x14ac:dyDescent="0.25">
      <c r="A139" s="4">
        <v>136</v>
      </c>
      <c r="B139" s="4" t="s">
        <v>114</v>
      </c>
      <c r="C139" s="6" t="s">
        <v>287</v>
      </c>
      <c r="D139" s="7">
        <v>300</v>
      </c>
      <c r="E139" s="7">
        <v>6.96</v>
      </c>
      <c r="F139" s="9">
        <f t="shared" si="1"/>
        <v>2088</v>
      </c>
    </row>
    <row r="140" spans="1:6" x14ac:dyDescent="0.25">
      <c r="A140" s="4">
        <v>137</v>
      </c>
      <c r="B140" s="4" t="s">
        <v>141</v>
      </c>
      <c r="C140" s="6" t="s">
        <v>290</v>
      </c>
      <c r="D140" s="7">
        <v>6</v>
      </c>
      <c r="E140" s="7">
        <v>52.2</v>
      </c>
      <c r="F140" s="9">
        <f t="shared" ref="F140:F200" si="3">D140*E140</f>
        <v>313.20000000000005</v>
      </c>
    </row>
    <row r="141" spans="1:6" x14ac:dyDescent="0.25">
      <c r="A141" s="4">
        <v>138</v>
      </c>
      <c r="B141" s="4" t="s">
        <v>142</v>
      </c>
      <c r="C141" s="6" t="s">
        <v>291</v>
      </c>
      <c r="D141" s="7">
        <v>70</v>
      </c>
      <c r="E141" s="7">
        <v>7.76</v>
      </c>
      <c r="F141" s="9">
        <f t="shared" si="3"/>
        <v>543.19999999999993</v>
      </c>
    </row>
    <row r="142" spans="1:6" x14ac:dyDescent="0.25">
      <c r="A142" s="4">
        <v>139</v>
      </c>
      <c r="B142" s="4" t="s">
        <v>143</v>
      </c>
      <c r="C142" s="6" t="s">
        <v>291</v>
      </c>
      <c r="D142" s="7">
        <v>25</v>
      </c>
      <c r="E142" s="7">
        <v>9.6300000000000008</v>
      </c>
      <c r="F142" s="9">
        <f t="shared" si="3"/>
        <v>240.75000000000003</v>
      </c>
    </row>
    <row r="143" spans="1:6" x14ac:dyDescent="0.25">
      <c r="A143" s="4">
        <v>140</v>
      </c>
      <c r="B143" s="4" t="s">
        <v>144</v>
      </c>
      <c r="C143" s="6" t="s">
        <v>291</v>
      </c>
      <c r="D143" s="7">
        <v>60</v>
      </c>
      <c r="E143" s="7">
        <v>10.14</v>
      </c>
      <c r="F143" s="9">
        <f t="shared" si="3"/>
        <v>608.40000000000009</v>
      </c>
    </row>
    <row r="144" spans="1:6" x14ac:dyDescent="0.25">
      <c r="A144" s="4">
        <v>141</v>
      </c>
      <c r="B144" s="4" t="s">
        <v>145</v>
      </c>
      <c r="C144" s="6" t="s">
        <v>291</v>
      </c>
      <c r="D144" s="7">
        <v>160</v>
      </c>
      <c r="E144" s="7">
        <v>10.65</v>
      </c>
      <c r="F144" s="9">
        <f t="shared" si="3"/>
        <v>1704</v>
      </c>
    </row>
    <row r="145" spans="1:6" x14ac:dyDescent="0.25">
      <c r="A145" s="4">
        <v>142</v>
      </c>
      <c r="B145" s="4" t="s">
        <v>146</v>
      </c>
      <c r="C145" s="6" t="s">
        <v>291</v>
      </c>
      <c r="D145" s="7">
        <v>25</v>
      </c>
      <c r="E145" s="7">
        <v>15.58</v>
      </c>
      <c r="F145" s="9">
        <f t="shared" si="3"/>
        <v>389.5</v>
      </c>
    </row>
    <row r="146" spans="1:6" x14ac:dyDescent="0.25">
      <c r="A146" s="4">
        <v>143</v>
      </c>
      <c r="B146" s="4" t="s">
        <v>147</v>
      </c>
      <c r="C146" s="6" t="s">
        <v>290</v>
      </c>
      <c r="D146" s="7">
        <v>238</v>
      </c>
      <c r="E146" s="7">
        <v>15.43</v>
      </c>
      <c r="F146" s="9">
        <f t="shared" si="3"/>
        <v>3672.34</v>
      </c>
    </row>
    <row r="147" spans="1:6" x14ac:dyDescent="0.25">
      <c r="A147" s="4">
        <v>144</v>
      </c>
      <c r="B147" s="4" t="s">
        <v>148</v>
      </c>
      <c r="C147" s="6" t="s">
        <v>290</v>
      </c>
      <c r="D147" s="7">
        <v>60</v>
      </c>
      <c r="E147" s="7">
        <v>23.2</v>
      </c>
      <c r="F147" s="9">
        <f t="shared" si="3"/>
        <v>1392</v>
      </c>
    </row>
    <row r="148" spans="1:6" x14ac:dyDescent="0.25">
      <c r="A148" s="4">
        <v>145</v>
      </c>
      <c r="B148" s="4" t="s">
        <v>149</v>
      </c>
      <c r="C148" s="6" t="s">
        <v>290</v>
      </c>
      <c r="D148" s="7">
        <v>194</v>
      </c>
      <c r="E148" s="7">
        <v>29.98</v>
      </c>
      <c r="F148" s="9">
        <f t="shared" si="3"/>
        <v>5816.12</v>
      </c>
    </row>
    <row r="149" spans="1:6" x14ac:dyDescent="0.25">
      <c r="A149" s="4">
        <v>146</v>
      </c>
      <c r="B149" s="4" t="s">
        <v>150</v>
      </c>
      <c r="C149" s="6" t="s">
        <v>290</v>
      </c>
      <c r="D149" s="7">
        <v>65</v>
      </c>
      <c r="E149" s="7">
        <v>41.84</v>
      </c>
      <c r="F149" s="9">
        <f t="shared" ref="F149:F172" si="4">D149*E149</f>
        <v>2719.6000000000004</v>
      </c>
    </row>
    <row r="150" spans="1:6" x14ac:dyDescent="0.25">
      <c r="A150" s="4">
        <v>147</v>
      </c>
      <c r="B150" s="4" t="s">
        <v>151</v>
      </c>
      <c r="C150" s="6" t="s">
        <v>290</v>
      </c>
      <c r="D150" s="7">
        <v>5</v>
      </c>
      <c r="E150" s="7">
        <v>68.069999999999993</v>
      </c>
      <c r="F150" s="9">
        <f t="shared" si="4"/>
        <v>340.34999999999997</v>
      </c>
    </row>
    <row r="151" spans="1:6" x14ac:dyDescent="0.25">
      <c r="A151" s="4">
        <v>148</v>
      </c>
      <c r="B151" s="4" t="s">
        <v>152</v>
      </c>
      <c r="C151" s="6" t="s">
        <v>291</v>
      </c>
      <c r="D151" s="7">
        <v>3</v>
      </c>
      <c r="E151" s="7">
        <v>515.66</v>
      </c>
      <c r="F151" s="9">
        <f t="shared" si="4"/>
        <v>1546.98</v>
      </c>
    </row>
    <row r="152" spans="1:6" x14ac:dyDescent="0.25">
      <c r="A152" s="4">
        <v>149</v>
      </c>
      <c r="B152" s="4" t="s">
        <v>153</v>
      </c>
      <c r="C152" s="6" t="s">
        <v>291</v>
      </c>
      <c r="D152" s="7">
        <v>5</v>
      </c>
      <c r="E152" s="7">
        <v>94.81</v>
      </c>
      <c r="F152" s="9">
        <f t="shared" si="4"/>
        <v>474.05</v>
      </c>
    </row>
    <row r="153" spans="1:6" x14ac:dyDescent="0.25">
      <c r="A153" s="4">
        <v>150</v>
      </c>
      <c r="B153" s="4" t="s">
        <v>154</v>
      </c>
      <c r="C153" s="6" t="s">
        <v>291</v>
      </c>
      <c r="D153" s="7">
        <v>9</v>
      </c>
      <c r="E153" s="7">
        <v>67.03</v>
      </c>
      <c r="F153" s="9">
        <f t="shared" si="4"/>
        <v>603.27</v>
      </c>
    </row>
    <row r="154" spans="1:6" x14ac:dyDescent="0.25">
      <c r="A154" s="4">
        <v>151</v>
      </c>
      <c r="B154" s="4" t="s">
        <v>155</v>
      </c>
      <c r="C154" s="6" t="s">
        <v>291</v>
      </c>
      <c r="D154" s="7">
        <v>1</v>
      </c>
      <c r="E154" s="7">
        <v>166.83</v>
      </c>
      <c r="F154" s="9">
        <f t="shared" si="4"/>
        <v>166.83</v>
      </c>
    </row>
    <row r="155" spans="1:6" x14ac:dyDescent="0.25">
      <c r="A155" s="4">
        <v>152</v>
      </c>
      <c r="B155" s="4" t="s">
        <v>156</v>
      </c>
      <c r="C155" s="6" t="s">
        <v>291</v>
      </c>
      <c r="D155" s="7">
        <v>20</v>
      </c>
      <c r="E155" s="7">
        <v>307.18</v>
      </c>
      <c r="F155" s="9">
        <f t="shared" si="4"/>
        <v>6143.6</v>
      </c>
    </row>
    <row r="156" spans="1:6" x14ac:dyDescent="0.25">
      <c r="A156" s="4">
        <v>153</v>
      </c>
      <c r="B156" s="4" t="s">
        <v>157</v>
      </c>
      <c r="C156" s="6" t="s">
        <v>291</v>
      </c>
      <c r="D156" s="7">
        <v>4</v>
      </c>
      <c r="E156" s="7">
        <v>387.52</v>
      </c>
      <c r="F156" s="9">
        <f t="shared" si="4"/>
        <v>1550.08</v>
      </c>
    </row>
    <row r="157" spans="1:6" x14ac:dyDescent="0.25">
      <c r="A157" s="4">
        <v>154</v>
      </c>
      <c r="B157" s="4" t="s">
        <v>158</v>
      </c>
      <c r="C157" s="6" t="s">
        <v>291</v>
      </c>
      <c r="D157" s="7">
        <v>2</v>
      </c>
      <c r="E157" s="7">
        <v>482.72</v>
      </c>
      <c r="F157" s="9">
        <f t="shared" si="4"/>
        <v>965.44</v>
      </c>
    </row>
    <row r="158" spans="1:6" x14ac:dyDescent="0.25">
      <c r="A158" s="4">
        <v>155</v>
      </c>
      <c r="B158" s="4" t="s">
        <v>159</v>
      </c>
      <c r="C158" s="6" t="s">
        <v>291</v>
      </c>
      <c r="D158" s="7">
        <v>196</v>
      </c>
      <c r="E158" s="7">
        <v>40.6</v>
      </c>
      <c r="F158" s="9">
        <f t="shared" si="4"/>
        <v>7957.6</v>
      </c>
    </row>
    <row r="159" spans="1:6" x14ac:dyDescent="0.25">
      <c r="A159" s="4">
        <v>156</v>
      </c>
      <c r="B159" s="4" t="s">
        <v>107</v>
      </c>
      <c r="C159" s="6" t="s">
        <v>291</v>
      </c>
      <c r="D159" s="7">
        <v>40</v>
      </c>
      <c r="E159" s="7">
        <v>7.51</v>
      </c>
      <c r="F159" s="9">
        <f t="shared" si="4"/>
        <v>300.39999999999998</v>
      </c>
    </row>
    <row r="160" spans="1:6" x14ac:dyDescent="0.25">
      <c r="A160" s="4">
        <v>157</v>
      </c>
      <c r="B160" s="4" t="s">
        <v>142</v>
      </c>
      <c r="C160" s="6" t="s">
        <v>291</v>
      </c>
      <c r="D160" s="7">
        <v>100</v>
      </c>
      <c r="E160" s="7">
        <v>7.76</v>
      </c>
      <c r="F160" s="9">
        <f t="shared" si="4"/>
        <v>776</v>
      </c>
    </row>
    <row r="161" spans="1:6" x14ac:dyDescent="0.25">
      <c r="A161" s="4">
        <v>158</v>
      </c>
      <c r="B161" s="4" t="s">
        <v>160</v>
      </c>
      <c r="C161" s="6" t="s">
        <v>291</v>
      </c>
      <c r="D161" s="7">
        <v>40</v>
      </c>
      <c r="E161" s="7">
        <v>10.65</v>
      </c>
      <c r="F161" s="9">
        <f t="shared" si="4"/>
        <v>426</v>
      </c>
    </row>
    <row r="162" spans="1:6" x14ac:dyDescent="0.25">
      <c r="A162" s="4">
        <v>159</v>
      </c>
      <c r="B162" s="4" t="s">
        <v>143</v>
      </c>
      <c r="C162" s="6" t="s">
        <v>291</v>
      </c>
      <c r="D162" s="7">
        <v>4</v>
      </c>
      <c r="E162" s="7">
        <v>9.6300000000000008</v>
      </c>
      <c r="F162" s="9">
        <f t="shared" si="4"/>
        <v>38.520000000000003</v>
      </c>
    </row>
    <row r="163" spans="1:6" x14ac:dyDescent="0.25">
      <c r="A163" s="4">
        <v>160</v>
      </c>
      <c r="B163" s="4" t="s">
        <v>161</v>
      </c>
      <c r="C163" s="6" t="s">
        <v>291</v>
      </c>
      <c r="D163" s="7">
        <v>1</v>
      </c>
      <c r="E163" s="7">
        <v>899.79</v>
      </c>
      <c r="F163" s="9">
        <f t="shared" si="4"/>
        <v>899.79</v>
      </c>
    </row>
    <row r="164" spans="1:6" x14ac:dyDescent="0.25">
      <c r="A164" s="4">
        <v>161</v>
      </c>
      <c r="B164" s="4" t="s">
        <v>162</v>
      </c>
      <c r="C164" s="6" t="s">
        <v>290</v>
      </c>
      <c r="D164" s="7">
        <v>257</v>
      </c>
      <c r="E164" s="7">
        <v>1.36</v>
      </c>
      <c r="F164" s="9">
        <f t="shared" si="4"/>
        <v>349.52000000000004</v>
      </c>
    </row>
    <row r="165" spans="1:6" x14ac:dyDescent="0.25">
      <c r="A165" s="4">
        <v>162</v>
      </c>
      <c r="B165" s="4" t="s">
        <v>163</v>
      </c>
      <c r="C165" s="6" t="s">
        <v>291</v>
      </c>
      <c r="D165" s="7">
        <v>1</v>
      </c>
      <c r="E165" s="7">
        <v>6231.68</v>
      </c>
      <c r="F165" s="9">
        <f t="shared" si="4"/>
        <v>6231.68</v>
      </c>
    </row>
    <row r="166" spans="1:6" x14ac:dyDescent="0.25">
      <c r="A166" s="4">
        <v>163</v>
      </c>
      <c r="B166" s="4" t="s">
        <v>164</v>
      </c>
      <c r="C166" s="6" t="s">
        <v>289</v>
      </c>
      <c r="D166" s="7">
        <v>4</v>
      </c>
      <c r="E166" s="7">
        <v>75.42</v>
      </c>
      <c r="F166" s="9">
        <f t="shared" si="4"/>
        <v>301.68</v>
      </c>
    </row>
    <row r="167" spans="1:6" x14ac:dyDescent="0.25">
      <c r="A167" s="4">
        <v>164</v>
      </c>
      <c r="B167" s="4" t="s">
        <v>165</v>
      </c>
      <c r="C167" s="6" t="s">
        <v>289</v>
      </c>
      <c r="D167" s="7">
        <v>2</v>
      </c>
      <c r="E167" s="7">
        <v>164.48</v>
      </c>
      <c r="F167" s="9">
        <f t="shared" si="4"/>
        <v>328.96</v>
      </c>
    </row>
    <row r="168" spans="1:6" x14ac:dyDescent="0.25">
      <c r="A168" s="4">
        <v>165</v>
      </c>
      <c r="B168" s="4" t="s">
        <v>166</v>
      </c>
      <c r="C168" s="6" t="s">
        <v>289</v>
      </c>
      <c r="D168" s="7">
        <v>3</v>
      </c>
      <c r="E168" s="7">
        <v>131.68</v>
      </c>
      <c r="F168" s="9">
        <f t="shared" si="4"/>
        <v>395.04</v>
      </c>
    </row>
    <row r="169" spans="1:6" x14ac:dyDescent="0.25">
      <c r="A169" s="4">
        <v>166</v>
      </c>
      <c r="B169" s="4" t="s">
        <v>167</v>
      </c>
      <c r="C169" s="6" t="s">
        <v>289</v>
      </c>
      <c r="D169" s="7">
        <v>1</v>
      </c>
      <c r="E169" s="7">
        <v>57.68</v>
      </c>
      <c r="F169" s="9">
        <f t="shared" si="4"/>
        <v>57.68</v>
      </c>
    </row>
    <row r="170" spans="1:6" x14ac:dyDescent="0.25">
      <c r="A170" s="4">
        <v>167</v>
      </c>
      <c r="B170" s="4" t="s">
        <v>168</v>
      </c>
      <c r="C170" s="6" t="s">
        <v>289</v>
      </c>
      <c r="D170" s="7">
        <v>21</v>
      </c>
      <c r="E170" s="7">
        <v>46.45</v>
      </c>
      <c r="F170" s="9">
        <f t="shared" si="4"/>
        <v>975.45</v>
      </c>
    </row>
    <row r="171" spans="1:6" x14ac:dyDescent="0.25">
      <c r="A171" s="4">
        <v>168</v>
      </c>
      <c r="B171" s="4" t="s">
        <v>169</v>
      </c>
      <c r="C171" s="6" t="s">
        <v>289</v>
      </c>
      <c r="D171" s="7">
        <v>82</v>
      </c>
      <c r="E171" s="7">
        <v>36.06</v>
      </c>
      <c r="F171" s="9">
        <f t="shared" si="4"/>
        <v>2956.92</v>
      </c>
    </row>
    <row r="172" spans="1:6" x14ac:dyDescent="0.25">
      <c r="A172" s="4">
        <v>169</v>
      </c>
      <c r="B172" s="4" t="s">
        <v>170</v>
      </c>
      <c r="C172" s="6" t="s">
        <v>289</v>
      </c>
      <c r="D172" s="7">
        <v>3</v>
      </c>
      <c r="E172" s="7">
        <v>36.06</v>
      </c>
      <c r="F172" s="9">
        <f t="shared" si="4"/>
        <v>108.18</v>
      </c>
    </row>
    <row r="173" spans="1:6" x14ac:dyDescent="0.25">
      <c r="A173" s="4">
        <v>170</v>
      </c>
      <c r="B173" s="4" t="s">
        <v>171</v>
      </c>
      <c r="C173" s="6" t="s">
        <v>290</v>
      </c>
      <c r="D173" s="7">
        <v>150</v>
      </c>
      <c r="E173" s="7">
        <v>9.0299999999999994</v>
      </c>
      <c r="F173" s="9">
        <f t="shared" si="3"/>
        <v>1354.5</v>
      </c>
    </row>
    <row r="174" spans="1:6" x14ac:dyDescent="0.25">
      <c r="A174" s="4">
        <v>171</v>
      </c>
      <c r="B174" s="4" t="s">
        <v>172</v>
      </c>
      <c r="C174" s="6" t="s">
        <v>290</v>
      </c>
      <c r="D174" s="7">
        <v>120</v>
      </c>
      <c r="E174" s="7">
        <v>7.52</v>
      </c>
      <c r="F174" s="9">
        <f t="shared" si="3"/>
        <v>902.4</v>
      </c>
    </row>
    <row r="175" spans="1:6" x14ac:dyDescent="0.25">
      <c r="A175" s="4">
        <v>172</v>
      </c>
      <c r="B175" s="4" t="s">
        <v>173</v>
      </c>
      <c r="C175" s="6" t="s">
        <v>290</v>
      </c>
      <c r="D175" s="7">
        <v>1</v>
      </c>
      <c r="E175" s="7">
        <v>95</v>
      </c>
      <c r="F175" s="9">
        <f t="shared" si="3"/>
        <v>95</v>
      </c>
    </row>
    <row r="176" spans="1:6" x14ac:dyDescent="0.25">
      <c r="A176" s="4">
        <v>173</v>
      </c>
      <c r="B176" s="4" t="s">
        <v>174</v>
      </c>
      <c r="C176" s="6" t="s">
        <v>289</v>
      </c>
      <c r="D176" s="7">
        <v>252</v>
      </c>
      <c r="E176" s="7">
        <v>8.41</v>
      </c>
      <c r="F176" s="9">
        <f t="shared" si="3"/>
        <v>2119.3200000000002</v>
      </c>
    </row>
    <row r="177" spans="1:6" x14ac:dyDescent="0.25">
      <c r="A177" s="4">
        <v>174</v>
      </c>
      <c r="B177" s="4" t="s">
        <v>175</v>
      </c>
      <c r="C177" s="6" t="s">
        <v>289</v>
      </c>
      <c r="D177" s="7">
        <v>46</v>
      </c>
      <c r="E177" s="7">
        <v>14.98</v>
      </c>
      <c r="F177" s="9">
        <f t="shared" si="3"/>
        <v>689.08</v>
      </c>
    </row>
    <row r="178" spans="1:6" x14ac:dyDescent="0.25">
      <c r="A178" s="4">
        <v>175</v>
      </c>
      <c r="B178" s="4" t="s">
        <v>176</v>
      </c>
      <c r="C178" s="6" t="s">
        <v>289</v>
      </c>
      <c r="D178" s="7">
        <v>2</v>
      </c>
      <c r="E178" s="7">
        <v>36.590000000000003</v>
      </c>
      <c r="F178" s="9">
        <f t="shared" si="3"/>
        <v>73.180000000000007</v>
      </c>
    </row>
    <row r="179" spans="1:6" x14ac:dyDescent="0.25">
      <c r="A179" s="4">
        <v>176</v>
      </c>
      <c r="B179" s="4" t="s">
        <v>177</v>
      </c>
      <c r="C179" s="6" t="s">
        <v>289</v>
      </c>
      <c r="D179" s="7">
        <v>13</v>
      </c>
      <c r="E179" s="7">
        <v>46.64</v>
      </c>
      <c r="F179" s="9">
        <f t="shared" si="3"/>
        <v>606.32000000000005</v>
      </c>
    </row>
    <row r="180" spans="1:6" x14ac:dyDescent="0.25">
      <c r="A180" s="4">
        <v>177</v>
      </c>
      <c r="B180" s="4" t="s">
        <v>178</v>
      </c>
      <c r="C180" s="6" t="s">
        <v>289</v>
      </c>
      <c r="D180" s="7">
        <v>526</v>
      </c>
      <c r="E180" s="7">
        <v>24.94</v>
      </c>
      <c r="F180" s="9">
        <f t="shared" si="3"/>
        <v>13118.44</v>
      </c>
    </row>
    <row r="181" spans="1:6" x14ac:dyDescent="0.25">
      <c r="A181" s="4">
        <v>178</v>
      </c>
      <c r="B181" s="4" t="s">
        <v>179</v>
      </c>
      <c r="C181" s="6" t="s">
        <v>289</v>
      </c>
      <c r="D181" s="7">
        <v>444</v>
      </c>
      <c r="E181" s="7">
        <v>15.05</v>
      </c>
      <c r="F181" s="9">
        <f t="shared" si="3"/>
        <v>6682.2000000000007</v>
      </c>
    </row>
    <row r="182" spans="1:6" x14ac:dyDescent="0.25">
      <c r="A182" s="4">
        <v>179</v>
      </c>
      <c r="B182" s="4" t="s">
        <v>180</v>
      </c>
      <c r="C182" s="6" t="s">
        <v>289</v>
      </c>
      <c r="D182" s="7">
        <v>239</v>
      </c>
      <c r="E182" s="7">
        <v>10.14</v>
      </c>
      <c r="F182" s="9">
        <f t="shared" si="3"/>
        <v>2423.46</v>
      </c>
    </row>
    <row r="183" spans="1:6" x14ac:dyDescent="0.25">
      <c r="A183" s="4">
        <v>180</v>
      </c>
      <c r="B183" s="4" t="s">
        <v>181</v>
      </c>
      <c r="C183" s="6" t="s">
        <v>289</v>
      </c>
      <c r="D183" s="7">
        <v>160</v>
      </c>
      <c r="E183" s="7">
        <v>47.06</v>
      </c>
      <c r="F183" s="9">
        <f t="shared" si="3"/>
        <v>7529.6</v>
      </c>
    </row>
    <row r="184" spans="1:6" x14ac:dyDescent="0.25">
      <c r="A184" s="4">
        <v>181</v>
      </c>
      <c r="B184" s="4" t="s">
        <v>182</v>
      </c>
      <c r="C184" s="6" t="s">
        <v>289</v>
      </c>
      <c r="D184" s="7">
        <v>628</v>
      </c>
      <c r="E184" s="7">
        <v>12.31</v>
      </c>
      <c r="F184" s="9">
        <f t="shared" si="3"/>
        <v>7730.68</v>
      </c>
    </row>
    <row r="185" spans="1:6" x14ac:dyDescent="0.25">
      <c r="A185" s="4">
        <v>182</v>
      </c>
      <c r="B185" s="4" t="s">
        <v>183</v>
      </c>
      <c r="C185" s="6" t="s">
        <v>290</v>
      </c>
      <c r="D185" s="7">
        <v>300</v>
      </c>
      <c r="E185" s="7">
        <v>66.599999999999994</v>
      </c>
      <c r="F185" s="9">
        <f t="shared" si="3"/>
        <v>19980</v>
      </c>
    </row>
    <row r="186" spans="1:6" x14ac:dyDescent="0.25">
      <c r="A186" s="4">
        <v>183</v>
      </c>
      <c r="B186" s="4" t="s">
        <v>184</v>
      </c>
      <c r="C186" s="6" t="s">
        <v>290</v>
      </c>
      <c r="D186" s="7">
        <v>120</v>
      </c>
      <c r="E186" s="7">
        <v>91</v>
      </c>
      <c r="F186" s="9">
        <f t="shared" si="3"/>
        <v>10920</v>
      </c>
    </row>
    <row r="187" spans="1:6" x14ac:dyDescent="0.25">
      <c r="A187" s="4">
        <v>184</v>
      </c>
      <c r="B187" s="4" t="s">
        <v>185</v>
      </c>
      <c r="C187" s="6" t="s">
        <v>289</v>
      </c>
      <c r="D187" s="7">
        <v>28</v>
      </c>
      <c r="E187" s="7">
        <v>25.97</v>
      </c>
      <c r="F187" s="9">
        <f t="shared" si="3"/>
        <v>727.16</v>
      </c>
    </row>
    <row r="188" spans="1:6" x14ac:dyDescent="0.25">
      <c r="A188" s="4">
        <v>185</v>
      </c>
      <c r="B188" s="4" t="s">
        <v>186</v>
      </c>
      <c r="C188" s="6" t="s">
        <v>289</v>
      </c>
      <c r="D188" s="7">
        <v>238</v>
      </c>
      <c r="E188" s="7">
        <v>30</v>
      </c>
      <c r="F188" s="9">
        <f t="shared" si="3"/>
        <v>7140</v>
      </c>
    </row>
    <row r="189" spans="1:6" x14ac:dyDescent="0.25">
      <c r="A189" s="4">
        <v>186</v>
      </c>
      <c r="B189" s="4" t="s">
        <v>187</v>
      </c>
      <c r="C189" s="6" t="s">
        <v>289</v>
      </c>
      <c r="D189" s="7">
        <v>1</v>
      </c>
      <c r="E189" s="7">
        <v>35.65</v>
      </c>
      <c r="F189" s="9">
        <f t="shared" si="3"/>
        <v>35.65</v>
      </c>
    </row>
    <row r="190" spans="1:6" x14ac:dyDescent="0.25">
      <c r="A190" s="4">
        <v>187</v>
      </c>
      <c r="B190" s="4" t="s">
        <v>188</v>
      </c>
      <c r="C190" s="6" t="s">
        <v>289</v>
      </c>
      <c r="D190" s="7">
        <v>13</v>
      </c>
      <c r="E190" s="7">
        <v>26.45</v>
      </c>
      <c r="F190" s="9">
        <f t="shared" si="3"/>
        <v>343.84999999999997</v>
      </c>
    </row>
    <row r="191" spans="1:6" x14ac:dyDescent="0.25">
      <c r="A191" s="4">
        <v>188</v>
      </c>
      <c r="B191" s="4" t="s">
        <v>189</v>
      </c>
      <c r="C191" s="6" t="s">
        <v>289</v>
      </c>
      <c r="D191" s="7">
        <v>4</v>
      </c>
      <c r="E191" s="7">
        <v>42.49</v>
      </c>
      <c r="F191" s="9">
        <f t="shared" si="3"/>
        <v>169.96</v>
      </c>
    </row>
    <row r="192" spans="1:6" x14ac:dyDescent="0.25">
      <c r="A192" s="4">
        <v>189</v>
      </c>
      <c r="B192" s="4" t="s">
        <v>190</v>
      </c>
      <c r="C192" s="6" t="s">
        <v>289</v>
      </c>
      <c r="D192" s="7">
        <v>80</v>
      </c>
      <c r="E192" s="7">
        <v>255.04</v>
      </c>
      <c r="F192" s="9">
        <f t="shared" si="3"/>
        <v>20403.2</v>
      </c>
    </row>
    <row r="193" spans="1:6" x14ac:dyDescent="0.25">
      <c r="A193" s="4">
        <v>190</v>
      </c>
      <c r="B193" s="4" t="s">
        <v>191</v>
      </c>
      <c r="C193" s="6" t="s">
        <v>289</v>
      </c>
      <c r="D193" s="7">
        <v>3</v>
      </c>
      <c r="E193" s="7">
        <v>1654.24</v>
      </c>
      <c r="F193" s="9">
        <f t="shared" si="3"/>
        <v>4962.72</v>
      </c>
    </row>
    <row r="194" spans="1:6" x14ac:dyDescent="0.25">
      <c r="A194" s="4">
        <v>191</v>
      </c>
      <c r="B194" s="4" t="s">
        <v>192</v>
      </c>
      <c r="C194" s="6" t="s">
        <v>289</v>
      </c>
      <c r="D194" s="7">
        <v>62</v>
      </c>
      <c r="E194" s="7">
        <v>609.28</v>
      </c>
      <c r="F194" s="9">
        <f t="shared" si="3"/>
        <v>37775.360000000001</v>
      </c>
    </row>
    <row r="195" spans="1:6" x14ac:dyDescent="0.25">
      <c r="A195" s="4">
        <v>192</v>
      </c>
      <c r="B195" s="4" t="s">
        <v>193</v>
      </c>
      <c r="C195" s="6" t="s">
        <v>289</v>
      </c>
      <c r="D195" s="7">
        <v>31</v>
      </c>
      <c r="E195" s="7">
        <v>392.79</v>
      </c>
      <c r="F195" s="9">
        <f t="shared" si="3"/>
        <v>12176.49</v>
      </c>
    </row>
    <row r="196" spans="1:6" x14ac:dyDescent="0.25">
      <c r="A196" s="4">
        <v>193</v>
      </c>
      <c r="B196" s="4" t="s">
        <v>194</v>
      </c>
      <c r="C196" s="6" t="s">
        <v>289</v>
      </c>
      <c r="D196" s="7">
        <v>29</v>
      </c>
      <c r="E196" s="7">
        <v>1.97</v>
      </c>
      <c r="F196" s="9">
        <f t="shared" si="3"/>
        <v>57.13</v>
      </c>
    </row>
    <row r="197" spans="1:6" x14ac:dyDescent="0.25">
      <c r="A197" s="4">
        <v>194</v>
      </c>
      <c r="B197" s="4" t="s">
        <v>195</v>
      </c>
      <c r="C197" s="6" t="s">
        <v>289</v>
      </c>
      <c r="D197" s="7">
        <v>210</v>
      </c>
      <c r="E197" s="7">
        <v>1.47</v>
      </c>
      <c r="F197" s="9">
        <f t="shared" si="3"/>
        <v>308.7</v>
      </c>
    </row>
    <row r="198" spans="1:6" x14ac:dyDescent="0.25">
      <c r="A198" s="4">
        <v>195</v>
      </c>
      <c r="B198" s="4" t="s">
        <v>196</v>
      </c>
      <c r="C198" s="6" t="s">
        <v>289</v>
      </c>
      <c r="D198" s="7">
        <v>2</v>
      </c>
      <c r="E198" s="7">
        <v>2097.04</v>
      </c>
      <c r="F198" s="9">
        <f t="shared" si="3"/>
        <v>4194.08</v>
      </c>
    </row>
    <row r="199" spans="1:6" x14ac:dyDescent="0.25">
      <c r="A199" s="4">
        <v>196</v>
      </c>
      <c r="B199" s="4" t="s">
        <v>197</v>
      </c>
      <c r="C199" s="6" t="s">
        <v>289</v>
      </c>
      <c r="D199" s="7">
        <v>3570</v>
      </c>
      <c r="E199" s="7">
        <v>10.98</v>
      </c>
      <c r="F199" s="9">
        <f t="shared" si="3"/>
        <v>39198.6</v>
      </c>
    </row>
    <row r="200" spans="1:6" x14ac:dyDescent="0.25">
      <c r="A200" s="4">
        <v>197</v>
      </c>
      <c r="B200" s="4" t="s">
        <v>198</v>
      </c>
      <c r="C200" s="6" t="s">
        <v>289</v>
      </c>
      <c r="D200" s="7">
        <v>130</v>
      </c>
      <c r="E200" s="7">
        <v>15.57</v>
      </c>
      <c r="F200" s="9">
        <f t="shared" si="3"/>
        <v>2024.1000000000001</v>
      </c>
    </row>
    <row r="201" spans="1:6" x14ac:dyDescent="0.25">
      <c r="A201" s="4">
        <v>198</v>
      </c>
      <c r="B201" s="4" t="s">
        <v>199</v>
      </c>
      <c r="C201" s="6" t="s">
        <v>289</v>
      </c>
      <c r="D201" s="7">
        <v>100</v>
      </c>
      <c r="E201" s="7">
        <v>17.89</v>
      </c>
      <c r="F201" s="9">
        <f t="shared" ref="F201:F281" si="5">D201*E201</f>
        <v>1789</v>
      </c>
    </row>
    <row r="202" spans="1:6" x14ac:dyDescent="0.25">
      <c r="A202" s="4">
        <v>199</v>
      </c>
      <c r="B202" s="4" t="s">
        <v>200</v>
      </c>
      <c r="C202" s="6" t="s">
        <v>289</v>
      </c>
      <c r="D202" s="7">
        <v>680</v>
      </c>
      <c r="E202" s="7">
        <v>13.6</v>
      </c>
      <c r="F202" s="9">
        <f t="shared" si="5"/>
        <v>9248</v>
      </c>
    </row>
    <row r="203" spans="1:6" x14ac:dyDescent="0.25">
      <c r="A203" s="4">
        <v>200</v>
      </c>
      <c r="B203" s="4" t="s">
        <v>201</v>
      </c>
      <c r="C203" s="6" t="s">
        <v>289</v>
      </c>
      <c r="D203" s="7">
        <v>2397</v>
      </c>
      <c r="E203" s="7">
        <v>9.02</v>
      </c>
      <c r="F203" s="9">
        <f t="shared" si="5"/>
        <v>21620.94</v>
      </c>
    </row>
    <row r="204" spans="1:6" x14ac:dyDescent="0.25">
      <c r="A204" s="4">
        <v>201</v>
      </c>
      <c r="B204" s="4" t="s">
        <v>202</v>
      </c>
      <c r="C204" s="6" t="s">
        <v>289</v>
      </c>
      <c r="D204" s="7">
        <v>4</v>
      </c>
      <c r="E204" s="7">
        <v>64.5</v>
      </c>
      <c r="F204" s="9">
        <f t="shared" si="5"/>
        <v>258</v>
      </c>
    </row>
    <row r="205" spans="1:6" x14ac:dyDescent="0.25">
      <c r="A205" s="4">
        <v>202</v>
      </c>
      <c r="B205" s="4" t="s">
        <v>203</v>
      </c>
      <c r="C205" s="6" t="s">
        <v>289</v>
      </c>
      <c r="D205" s="7">
        <v>74</v>
      </c>
      <c r="E205" s="7">
        <v>22.15</v>
      </c>
      <c r="F205" s="9">
        <f t="shared" si="5"/>
        <v>1639.1</v>
      </c>
    </row>
    <row r="206" spans="1:6" x14ac:dyDescent="0.25">
      <c r="A206" s="4">
        <v>203</v>
      </c>
      <c r="B206" s="4" t="s">
        <v>204</v>
      </c>
      <c r="C206" s="6" t="s">
        <v>289</v>
      </c>
      <c r="D206" s="7">
        <v>16</v>
      </c>
      <c r="E206" s="7">
        <v>65.040000000000006</v>
      </c>
      <c r="F206" s="9">
        <f t="shared" si="5"/>
        <v>1040.6400000000001</v>
      </c>
    </row>
    <row r="207" spans="1:6" x14ac:dyDescent="0.25">
      <c r="A207" s="4">
        <v>204</v>
      </c>
      <c r="B207" s="4" t="s">
        <v>205</v>
      </c>
      <c r="C207" s="6" t="s">
        <v>289</v>
      </c>
      <c r="D207" s="7">
        <v>3</v>
      </c>
      <c r="E207" s="7">
        <v>1014.63</v>
      </c>
      <c r="F207" s="9">
        <f t="shared" si="5"/>
        <v>3043.89</v>
      </c>
    </row>
    <row r="208" spans="1:6" x14ac:dyDescent="0.25">
      <c r="A208" s="4">
        <v>205</v>
      </c>
      <c r="B208" s="4" t="s">
        <v>206</v>
      </c>
      <c r="C208" s="6" t="s">
        <v>289</v>
      </c>
      <c r="D208" s="7">
        <v>24</v>
      </c>
      <c r="E208" s="7">
        <v>635.65</v>
      </c>
      <c r="F208" s="9">
        <f t="shared" si="5"/>
        <v>15255.599999999999</v>
      </c>
    </row>
    <row r="209" spans="1:6" x14ac:dyDescent="0.25">
      <c r="A209" s="4">
        <v>206</v>
      </c>
      <c r="B209" s="4" t="s">
        <v>207</v>
      </c>
      <c r="C209" s="6" t="s">
        <v>289</v>
      </c>
      <c r="D209" s="7">
        <v>1</v>
      </c>
      <c r="E209" s="7">
        <v>240.7</v>
      </c>
      <c r="F209" s="9">
        <f t="shared" si="5"/>
        <v>240.7</v>
      </c>
    </row>
    <row r="210" spans="1:6" x14ac:dyDescent="0.25">
      <c r="A210" s="4">
        <v>207</v>
      </c>
      <c r="B210" s="4" t="s">
        <v>208</v>
      </c>
      <c r="C210" s="6" t="s">
        <v>289</v>
      </c>
      <c r="D210" s="7">
        <v>1</v>
      </c>
      <c r="E210" s="7">
        <v>273.83</v>
      </c>
      <c r="F210" s="9">
        <f t="shared" si="5"/>
        <v>273.83</v>
      </c>
    </row>
    <row r="211" spans="1:6" x14ac:dyDescent="0.25">
      <c r="A211" s="4">
        <v>208</v>
      </c>
      <c r="B211" s="4" t="s">
        <v>209</v>
      </c>
      <c r="C211" s="6" t="s">
        <v>289</v>
      </c>
      <c r="D211" s="7">
        <v>1</v>
      </c>
      <c r="E211" s="7">
        <v>19.7</v>
      </c>
      <c r="F211" s="9">
        <f t="shared" si="5"/>
        <v>19.7</v>
      </c>
    </row>
    <row r="212" spans="1:6" x14ac:dyDescent="0.25">
      <c r="A212" s="4">
        <v>209</v>
      </c>
      <c r="B212" s="4" t="s">
        <v>210</v>
      </c>
      <c r="C212" s="6" t="s">
        <v>290</v>
      </c>
      <c r="D212" s="7">
        <v>40</v>
      </c>
      <c r="E212" s="7">
        <v>104.13</v>
      </c>
      <c r="F212" s="9">
        <f t="shared" si="5"/>
        <v>4165.2</v>
      </c>
    </row>
    <row r="213" spans="1:6" x14ac:dyDescent="0.25">
      <c r="A213" s="4">
        <v>210</v>
      </c>
      <c r="B213" s="4" t="s">
        <v>211</v>
      </c>
      <c r="C213" s="6" t="s">
        <v>290</v>
      </c>
      <c r="D213" s="7">
        <v>80</v>
      </c>
      <c r="E213" s="7">
        <v>65.27</v>
      </c>
      <c r="F213" s="9">
        <f t="shared" si="5"/>
        <v>5221.5999999999995</v>
      </c>
    </row>
    <row r="214" spans="1:6" x14ac:dyDescent="0.25">
      <c r="A214" s="4">
        <v>211</v>
      </c>
      <c r="B214" s="4" t="s">
        <v>212</v>
      </c>
      <c r="C214" s="6" t="s">
        <v>290</v>
      </c>
      <c r="D214" s="7">
        <v>50</v>
      </c>
      <c r="E214" s="7">
        <v>53.91</v>
      </c>
      <c r="F214" s="9">
        <f t="shared" si="5"/>
        <v>2695.5</v>
      </c>
    </row>
    <row r="215" spans="1:6" x14ac:dyDescent="0.25">
      <c r="A215" s="4">
        <v>212</v>
      </c>
      <c r="B215" s="4" t="s">
        <v>213</v>
      </c>
      <c r="C215" s="6" t="s">
        <v>290</v>
      </c>
      <c r="D215" s="7">
        <v>40</v>
      </c>
      <c r="E215" s="7">
        <v>36.47</v>
      </c>
      <c r="F215" s="9">
        <f t="shared" si="5"/>
        <v>1458.8</v>
      </c>
    </row>
    <row r="216" spans="1:6" x14ac:dyDescent="0.25">
      <c r="A216" s="4">
        <v>213</v>
      </c>
      <c r="B216" s="4" t="s">
        <v>214</v>
      </c>
      <c r="C216" s="6" t="s">
        <v>290</v>
      </c>
      <c r="D216" s="7">
        <v>120</v>
      </c>
      <c r="E216" s="7">
        <v>30.89</v>
      </c>
      <c r="F216" s="9">
        <f t="shared" si="5"/>
        <v>3706.8</v>
      </c>
    </row>
    <row r="217" spans="1:6" x14ac:dyDescent="0.25">
      <c r="A217" s="4">
        <v>214</v>
      </c>
      <c r="B217" s="4" t="s">
        <v>215</v>
      </c>
      <c r="C217" s="6" t="s">
        <v>289</v>
      </c>
      <c r="D217" s="7">
        <v>3</v>
      </c>
      <c r="E217" s="7">
        <v>138.02000000000001</v>
      </c>
      <c r="F217" s="9">
        <f t="shared" si="5"/>
        <v>414.06000000000006</v>
      </c>
    </row>
    <row r="218" spans="1:6" x14ac:dyDescent="0.25">
      <c r="A218" s="4">
        <v>215</v>
      </c>
      <c r="B218" s="4" t="s">
        <v>216</v>
      </c>
      <c r="C218" s="6" t="s">
        <v>289</v>
      </c>
      <c r="D218" s="7">
        <v>1</v>
      </c>
      <c r="E218" s="7">
        <v>10.43</v>
      </c>
      <c r="F218" s="9">
        <f t="shared" si="5"/>
        <v>10.43</v>
      </c>
    </row>
    <row r="219" spans="1:6" x14ac:dyDescent="0.25">
      <c r="A219" s="4">
        <v>216</v>
      </c>
      <c r="B219" s="4" t="s">
        <v>217</v>
      </c>
      <c r="C219" s="6" t="s">
        <v>289</v>
      </c>
      <c r="D219" s="7">
        <v>1</v>
      </c>
      <c r="E219" s="7">
        <v>635.78</v>
      </c>
      <c r="F219" s="9">
        <f t="shared" si="5"/>
        <v>635.78</v>
      </c>
    </row>
    <row r="220" spans="1:6" x14ac:dyDescent="0.25">
      <c r="A220" s="4">
        <v>217</v>
      </c>
      <c r="B220" s="4" t="s">
        <v>218</v>
      </c>
      <c r="C220" s="6" t="s">
        <v>290</v>
      </c>
      <c r="D220" s="7">
        <v>70</v>
      </c>
      <c r="E220" s="7">
        <v>43.15</v>
      </c>
      <c r="F220" s="9">
        <f t="shared" si="5"/>
        <v>3020.5</v>
      </c>
    </row>
    <row r="221" spans="1:6" x14ac:dyDescent="0.25">
      <c r="A221" s="4">
        <v>218</v>
      </c>
      <c r="B221" s="4" t="s">
        <v>219</v>
      </c>
      <c r="C221" s="6" t="s">
        <v>289</v>
      </c>
      <c r="D221" s="7">
        <v>50</v>
      </c>
      <c r="E221" s="7">
        <v>26.23</v>
      </c>
      <c r="F221" s="9">
        <f t="shared" si="5"/>
        <v>1311.5</v>
      </c>
    </row>
    <row r="222" spans="1:6" x14ac:dyDescent="0.25">
      <c r="A222" s="4">
        <v>219</v>
      </c>
      <c r="B222" s="4" t="s">
        <v>220</v>
      </c>
      <c r="C222" s="6" t="s">
        <v>289</v>
      </c>
      <c r="D222" s="7">
        <v>1</v>
      </c>
      <c r="E222" s="7">
        <v>1322.55</v>
      </c>
      <c r="F222" s="9">
        <f t="shared" si="5"/>
        <v>1322.55</v>
      </c>
    </row>
    <row r="223" spans="1:6" x14ac:dyDescent="0.25">
      <c r="A223" s="4">
        <v>220</v>
      </c>
      <c r="B223" s="4" t="s">
        <v>221</v>
      </c>
      <c r="C223" s="6" t="s">
        <v>289</v>
      </c>
      <c r="D223" s="7">
        <v>1</v>
      </c>
      <c r="E223" s="7">
        <v>1682.91</v>
      </c>
      <c r="F223" s="9">
        <f t="shared" si="5"/>
        <v>1682.91</v>
      </c>
    </row>
    <row r="224" spans="1:6" x14ac:dyDescent="0.25">
      <c r="A224" s="4">
        <v>221</v>
      </c>
      <c r="B224" s="4" t="s">
        <v>222</v>
      </c>
      <c r="C224" s="6" t="s">
        <v>289</v>
      </c>
      <c r="D224" s="7">
        <v>2</v>
      </c>
      <c r="E224" s="7">
        <v>12.8</v>
      </c>
      <c r="F224" s="9">
        <f t="shared" si="5"/>
        <v>25.6</v>
      </c>
    </row>
    <row r="225" spans="1:6" x14ac:dyDescent="0.25">
      <c r="A225" s="4">
        <v>222</v>
      </c>
      <c r="B225" s="4" t="s">
        <v>223</v>
      </c>
      <c r="C225" s="6" t="s">
        <v>289</v>
      </c>
      <c r="D225" s="7">
        <v>2</v>
      </c>
      <c r="E225" s="7">
        <v>24.18</v>
      </c>
      <c r="F225" s="9">
        <f t="shared" si="5"/>
        <v>48.36</v>
      </c>
    </row>
    <row r="226" spans="1:6" x14ac:dyDescent="0.25">
      <c r="A226" s="4">
        <v>223</v>
      </c>
      <c r="B226" s="4" t="s">
        <v>224</v>
      </c>
      <c r="C226" s="6" t="s">
        <v>289</v>
      </c>
      <c r="D226" s="7">
        <v>2</v>
      </c>
      <c r="E226" s="7">
        <v>18.690000000000001</v>
      </c>
      <c r="F226" s="9">
        <f t="shared" si="5"/>
        <v>37.380000000000003</v>
      </c>
    </row>
    <row r="227" spans="1:6" x14ac:dyDescent="0.25">
      <c r="A227" s="4">
        <v>224</v>
      </c>
      <c r="B227" s="4" t="s">
        <v>225</v>
      </c>
      <c r="C227" s="6" t="s">
        <v>289</v>
      </c>
      <c r="D227" s="7">
        <v>1</v>
      </c>
      <c r="E227" s="7">
        <v>8.4600000000000009</v>
      </c>
      <c r="F227" s="9">
        <f t="shared" si="5"/>
        <v>8.4600000000000009</v>
      </c>
    </row>
    <row r="228" spans="1:6" x14ac:dyDescent="0.25">
      <c r="A228" s="4">
        <v>225</v>
      </c>
      <c r="B228" s="4" t="s">
        <v>226</v>
      </c>
      <c r="C228" s="6" t="s">
        <v>289</v>
      </c>
      <c r="D228" s="7">
        <v>2</v>
      </c>
      <c r="E228" s="7">
        <v>4.24</v>
      </c>
      <c r="F228" s="9">
        <f t="shared" si="5"/>
        <v>8.48</v>
      </c>
    </row>
    <row r="229" spans="1:6" x14ac:dyDescent="0.25">
      <c r="A229" s="4">
        <v>226</v>
      </c>
      <c r="B229" s="4" t="s">
        <v>227</v>
      </c>
      <c r="C229" s="6" t="s">
        <v>289</v>
      </c>
      <c r="D229" s="7">
        <v>2</v>
      </c>
      <c r="E229" s="7">
        <v>5.43</v>
      </c>
      <c r="F229" s="9">
        <f t="shared" si="5"/>
        <v>10.86</v>
      </c>
    </row>
    <row r="230" spans="1:6" x14ac:dyDescent="0.25">
      <c r="A230" s="4">
        <v>227</v>
      </c>
      <c r="B230" s="4" t="s">
        <v>228</v>
      </c>
      <c r="C230" s="6" t="s">
        <v>289</v>
      </c>
      <c r="D230" s="7">
        <v>1</v>
      </c>
      <c r="E230" s="7">
        <v>8.73</v>
      </c>
      <c r="F230" s="9">
        <f t="shared" si="5"/>
        <v>8.73</v>
      </c>
    </row>
    <row r="231" spans="1:6" x14ac:dyDescent="0.25">
      <c r="A231" s="4">
        <v>228</v>
      </c>
      <c r="B231" s="4" t="s">
        <v>229</v>
      </c>
      <c r="C231" s="6" t="s">
        <v>294</v>
      </c>
      <c r="D231" s="7">
        <v>1</v>
      </c>
      <c r="E231" s="7">
        <v>282.24</v>
      </c>
      <c r="F231" s="9">
        <f t="shared" si="5"/>
        <v>282.24</v>
      </c>
    </row>
    <row r="232" spans="1:6" x14ac:dyDescent="0.25">
      <c r="A232" s="4">
        <v>229</v>
      </c>
      <c r="B232" s="4" t="s">
        <v>230</v>
      </c>
      <c r="C232" s="6" t="s">
        <v>289</v>
      </c>
      <c r="D232" s="7">
        <v>1</v>
      </c>
      <c r="E232" s="7">
        <v>339.7</v>
      </c>
      <c r="F232" s="9">
        <f t="shared" si="5"/>
        <v>339.7</v>
      </c>
    </row>
    <row r="233" spans="1:6" x14ac:dyDescent="0.25">
      <c r="A233" s="4">
        <v>230</v>
      </c>
      <c r="B233" s="4" t="s">
        <v>231</v>
      </c>
      <c r="C233" s="6" t="s">
        <v>289</v>
      </c>
      <c r="D233" s="7">
        <v>1</v>
      </c>
      <c r="E233" s="7">
        <v>14321.4</v>
      </c>
      <c r="F233" s="9">
        <f t="shared" si="5"/>
        <v>14321.4</v>
      </c>
    </row>
    <row r="234" spans="1:6" x14ac:dyDescent="0.25">
      <c r="A234" s="4">
        <v>231</v>
      </c>
      <c r="B234" s="4" t="s">
        <v>232</v>
      </c>
      <c r="C234" s="6" t="s">
        <v>290</v>
      </c>
      <c r="D234" s="7">
        <v>1</v>
      </c>
      <c r="E234" s="7">
        <v>102.52</v>
      </c>
      <c r="F234" s="9">
        <f t="shared" si="5"/>
        <v>102.52</v>
      </c>
    </row>
    <row r="235" spans="1:6" x14ac:dyDescent="0.25">
      <c r="A235" s="4">
        <v>232</v>
      </c>
      <c r="B235" s="4" t="s">
        <v>233</v>
      </c>
      <c r="C235" s="6" t="s">
        <v>289</v>
      </c>
      <c r="D235" s="7">
        <v>1</v>
      </c>
      <c r="E235" s="7">
        <v>759.82</v>
      </c>
      <c r="F235" s="9">
        <f t="shared" si="5"/>
        <v>759.82</v>
      </c>
    </row>
    <row r="236" spans="1:6" x14ac:dyDescent="0.25">
      <c r="A236" s="4">
        <v>233</v>
      </c>
      <c r="B236" s="4" t="s">
        <v>234</v>
      </c>
      <c r="C236" s="6" t="s">
        <v>289</v>
      </c>
      <c r="D236" s="7">
        <v>1</v>
      </c>
      <c r="E236" s="7">
        <v>6821.56</v>
      </c>
      <c r="F236" s="9">
        <f t="shared" si="5"/>
        <v>6821.56</v>
      </c>
    </row>
    <row r="237" spans="1:6" x14ac:dyDescent="0.25">
      <c r="A237" s="4">
        <v>234</v>
      </c>
      <c r="B237" s="4" t="s">
        <v>235</v>
      </c>
      <c r="C237" s="6" t="s">
        <v>289</v>
      </c>
      <c r="D237" s="7">
        <v>1</v>
      </c>
      <c r="E237" s="7">
        <v>619.41999999999996</v>
      </c>
      <c r="F237" s="9">
        <f t="shared" si="5"/>
        <v>619.41999999999996</v>
      </c>
    </row>
    <row r="238" spans="1:6" x14ac:dyDescent="0.25">
      <c r="A238" s="4">
        <v>235</v>
      </c>
      <c r="B238" s="4" t="s">
        <v>236</v>
      </c>
      <c r="C238" s="6" t="s">
        <v>289</v>
      </c>
      <c r="D238" s="7">
        <v>1</v>
      </c>
      <c r="E238" s="7">
        <v>662.61</v>
      </c>
      <c r="F238" s="9">
        <f t="shared" si="5"/>
        <v>662.61</v>
      </c>
    </row>
    <row r="239" spans="1:6" x14ac:dyDescent="0.25">
      <c r="A239" s="4">
        <v>236</v>
      </c>
      <c r="B239" s="4" t="s">
        <v>237</v>
      </c>
      <c r="C239" s="6" t="s">
        <v>289</v>
      </c>
      <c r="D239" s="7">
        <v>1</v>
      </c>
      <c r="E239" s="7">
        <v>32458.11</v>
      </c>
      <c r="F239" s="9">
        <f t="shared" si="5"/>
        <v>32458.11</v>
      </c>
    </row>
    <row r="240" spans="1:6" x14ac:dyDescent="0.25">
      <c r="A240" s="4">
        <v>237</v>
      </c>
      <c r="B240" s="4" t="s">
        <v>238</v>
      </c>
      <c r="C240" s="6" t="s">
        <v>289</v>
      </c>
      <c r="D240" s="7">
        <v>1</v>
      </c>
      <c r="E240" s="7">
        <v>3113.31</v>
      </c>
      <c r="F240" s="9">
        <f t="shared" si="5"/>
        <v>3113.31</v>
      </c>
    </row>
    <row r="241" spans="1:6" x14ac:dyDescent="0.25">
      <c r="A241" s="4">
        <v>238</v>
      </c>
      <c r="B241" s="4" t="s">
        <v>239</v>
      </c>
      <c r="C241" s="6" t="s">
        <v>289</v>
      </c>
      <c r="D241" s="7">
        <v>1</v>
      </c>
      <c r="E241" s="7">
        <v>1457.38</v>
      </c>
      <c r="F241" s="9">
        <f t="shared" si="5"/>
        <v>1457.38</v>
      </c>
    </row>
    <row r="242" spans="1:6" x14ac:dyDescent="0.25">
      <c r="A242" s="4">
        <v>239</v>
      </c>
      <c r="B242" s="4" t="s">
        <v>240</v>
      </c>
      <c r="C242" s="6" t="s">
        <v>289</v>
      </c>
      <c r="D242" s="7">
        <v>1</v>
      </c>
      <c r="E242" s="7">
        <v>86.91</v>
      </c>
      <c r="F242" s="9">
        <f t="shared" si="5"/>
        <v>86.91</v>
      </c>
    </row>
    <row r="243" spans="1:6" x14ac:dyDescent="0.25">
      <c r="A243" s="4">
        <v>240</v>
      </c>
      <c r="B243" s="4" t="s">
        <v>241</v>
      </c>
      <c r="C243" s="6" t="s">
        <v>289</v>
      </c>
      <c r="D243" s="7">
        <v>1</v>
      </c>
      <c r="E243" s="7">
        <v>1550.38</v>
      </c>
      <c r="F243" s="9">
        <f t="shared" si="5"/>
        <v>1550.38</v>
      </c>
    </row>
    <row r="244" spans="1:6" x14ac:dyDescent="0.25">
      <c r="A244" s="4">
        <v>241</v>
      </c>
      <c r="B244" s="4" t="s">
        <v>242</v>
      </c>
      <c r="C244" s="6" t="s">
        <v>289</v>
      </c>
      <c r="D244" s="7">
        <v>1</v>
      </c>
      <c r="E244" s="7">
        <v>1552.32</v>
      </c>
      <c r="F244" s="9">
        <f t="shared" si="5"/>
        <v>1552.32</v>
      </c>
    </row>
    <row r="245" spans="1:6" x14ac:dyDescent="0.25">
      <c r="A245" s="4">
        <v>242</v>
      </c>
      <c r="B245" s="4" t="s">
        <v>243</v>
      </c>
      <c r="C245" s="6" t="s">
        <v>289</v>
      </c>
      <c r="D245" s="7">
        <v>8</v>
      </c>
      <c r="E245" s="7">
        <v>133.25</v>
      </c>
      <c r="F245" s="9">
        <f t="shared" si="5"/>
        <v>1066</v>
      </c>
    </row>
    <row r="246" spans="1:6" x14ac:dyDescent="0.25">
      <c r="A246" s="4">
        <v>243</v>
      </c>
      <c r="B246" s="4" t="s">
        <v>244</v>
      </c>
      <c r="C246" s="6" t="s">
        <v>289</v>
      </c>
      <c r="D246" s="7">
        <v>5</v>
      </c>
      <c r="E246" s="7">
        <v>181.86</v>
      </c>
      <c r="F246" s="9">
        <f t="shared" si="5"/>
        <v>909.30000000000007</v>
      </c>
    </row>
    <row r="247" spans="1:6" x14ac:dyDescent="0.25">
      <c r="A247" s="4">
        <v>244</v>
      </c>
      <c r="B247" s="4" t="s">
        <v>245</v>
      </c>
      <c r="C247" s="6" t="s">
        <v>289</v>
      </c>
      <c r="D247" s="7">
        <v>3</v>
      </c>
      <c r="E247" s="7">
        <v>206.83</v>
      </c>
      <c r="F247" s="9">
        <f t="shared" si="5"/>
        <v>620.49</v>
      </c>
    </row>
    <row r="248" spans="1:6" x14ac:dyDescent="0.25">
      <c r="A248" s="4">
        <v>245</v>
      </c>
      <c r="B248" s="4" t="s">
        <v>246</v>
      </c>
      <c r="C248" s="6" t="s">
        <v>290</v>
      </c>
      <c r="D248" s="7">
        <v>150</v>
      </c>
      <c r="E248" s="7">
        <v>13.85</v>
      </c>
      <c r="F248" s="9">
        <f t="shared" si="5"/>
        <v>2077.5</v>
      </c>
    </row>
    <row r="249" spans="1:6" x14ac:dyDescent="0.25">
      <c r="A249" s="4">
        <v>246</v>
      </c>
      <c r="B249" s="4" t="s">
        <v>247</v>
      </c>
      <c r="C249" s="6" t="s">
        <v>290</v>
      </c>
      <c r="D249" s="7">
        <v>60</v>
      </c>
      <c r="E249" s="7">
        <v>19.420000000000002</v>
      </c>
      <c r="F249" s="9">
        <f t="shared" si="5"/>
        <v>1165.2</v>
      </c>
    </row>
    <row r="250" spans="1:6" x14ac:dyDescent="0.25">
      <c r="A250" s="4">
        <v>247</v>
      </c>
      <c r="B250" s="4" t="s">
        <v>248</v>
      </c>
      <c r="C250" s="6" t="s">
        <v>289</v>
      </c>
      <c r="D250" s="7">
        <v>6</v>
      </c>
      <c r="E250" s="7">
        <v>564.4</v>
      </c>
      <c r="F250" s="9">
        <f t="shared" si="5"/>
        <v>3386.3999999999996</v>
      </c>
    </row>
    <row r="251" spans="1:6" x14ac:dyDescent="0.25">
      <c r="A251" s="4">
        <v>248</v>
      </c>
      <c r="B251" s="4" t="s">
        <v>249</v>
      </c>
      <c r="C251" s="6" t="s">
        <v>284</v>
      </c>
      <c r="D251" s="7">
        <v>10270</v>
      </c>
      <c r="E251" s="7">
        <v>0.53</v>
      </c>
      <c r="F251" s="9">
        <f t="shared" si="5"/>
        <v>5443.1</v>
      </c>
    </row>
    <row r="252" spans="1:6" x14ac:dyDescent="0.25">
      <c r="A252" s="4">
        <v>249</v>
      </c>
      <c r="B252" s="4" t="s">
        <v>250</v>
      </c>
      <c r="C252" s="6" t="s">
        <v>284</v>
      </c>
      <c r="D252" s="7">
        <v>51.8</v>
      </c>
      <c r="E252" s="7">
        <v>11.03</v>
      </c>
      <c r="F252" s="9">
        <f t="shared" si="5"/>
        <v>571.35399999999993</v>
      </c>
    </row>
    <row r="253" spans="1:6" x14ac:dyDescent="0.25">
      <c r="A253" s="4">
        <v>250</v>
      </c>
      <c r="B253" s="4" t="s">
        <v>44</v>
      </c>
      <c r="C253" s="6" t="s">
        <v>284</v>
      </c>
      <c r="D253" s="7">
        <v>210</v>
      </c>
      <c r="E253" s="7">
        <v>6.82</v>
      </c>
      <c r="F253" s="9">
        <f t="shared" si="5"/>
        <v>1432.2</v>
      </c>
    </row>
    <row r="254" spans="1:6" x14ac:dyDescent="0.25">
      <c r="A254" s="4">
        <v>251</v>
      </c>
      <c r="B254" s="4" t="s">
        <v>251</v>
      </c>
      <c r="C254" s="6" t="s">
        <v>290</v>
      </c>
      <c r="D254" s="7">
        <v>858</v>
      </c>
      <c r="E254" s="7">
        <v>2.27</v>
      </c>
      <c r="F254" s="9">
        <f t="shared" si="5"/>
        <v>1947.66</v>
      </c>
    </row>
    <row r="255" spans="1:6" x14ac:dyDescent="0.25">
      <c r="A255" s="4">
        <v>252</v>
      </c>
      <c r="B255" s="4" t="s">
        <v>252</v>
      </c>
      <c r="C255" s="6" t="s">
        <v>289</v>
      </c>
      <c r="D255" s="7">
        <v>10</v>
      </c>
      <c r="E255" s="7">
        <v>14.18</v>
      </c>
      <c r="F255" s="9">
        <f t="shared" si="5"/>
        <v>141.80000000000001</v>
      </c>
    </row>
    <row r="256" spans="1:6" x14ac:dyDescent="0.25">
      <c r="A256" s="4">
        <v>253</v>
      </c>
      <c r="B256" s="4" t="s">
        <v>253</v>
      </c>
      <c r="C256" s="6" t="s">
        <v>289</v>
      </c>
      <c r="D256" s="7">
        <v>48</v>
      </c>
      <c r="E256" s="7">
        <v>10.19</v>
      </c>
      <c r="F256" s="9">
        <f t="shared" si="5"/>
        <v>489.12</v>
      </c>
    </row>
    <row r="257" spans="1:6" x14ac:dyDescent="0.25">
      <c r="A257" s="4">
        <v>254</v>
      </c>
      <c r="B257" s="4" t="s">
        <v>254</v>
      </c>
      <c r="C257" s="6" t="s">
        <v>289</v>
      </c>
      <c r="D257" s="7">
        <v>12</v>
      </c>
      <c r="E257" s="7">
        <v>11.63</v>
      </c>
      <c r="F257" s="9">
        <f t="shared" si="5"/>
        <v>139.56</v>
      </c>
    </row>
    <row r="258" spans="1:6" x14ac:dyDescent="0.25">
      <c r="A258" s="4">
        <v>255</v>
      </c>
      <c r="B258" s="4" t="s">
        <v>255</v>
      </c>
      <c r="C258" s="6" t="s">
        <v>289</v>
      </c>
      <c r="D258" s="7">
        <v>5</v>
      </c>
      <c r="E258" s="7">
        <v>64.58</v>
      </c>
      <c r="F258" s="9">
        <f t="shared" si="5"/>
        <v>322.89999999999998</v>
      </c>
    </row>
    <row r="259" spans="1:6" x14ac:dyDescent="0.25">
      <c r="A259" s="4">
        <v>256</v>
      </c>
      <c r="B259" s="4" t="s">
        <v>256</v>
      </c>
      <c r="C259" s="6" t="s">
        <v>289</v>
      </c>
      <c r="D259" s="7">
        <v>3</v>
      </c>
      <c r="E259" s="7">
        <v>116.61</v>
      </c>
      <c r="F259" s="9">
        <f t="shared" si="5"/>
        <v>349.83</v>
      </c>
    </row>
    <row r="260" spans="1:6" x14ac:dyDescent="0.25">
      <c r="A260" s="4">
        <v>257</v>
      </c>
      <c r="B260" s="4" t="s">
        <v>257</v>
      </c>
      <c r="C260" s="6" t="s">
        <v>289</v>
      </c>
      <c r="D260" s="7">
        <v>10</v>
      </c>
      <c r="E260" s="7">
        <v>2.4300000000000002</v>
      </c>
      <c r="F260" s="9">
        <f t="shared" si="5"/>
        <v>24.3</v>
      </c>
    </row>
    <row r="261" spans="1:6" x14ac:dyDescent="0.25">
      <c r="A261" s="4">
        <v>258</v>
      </c>
      <c r="B261" s="4" t="s">
        <v>258</v>
      </c>
      <c r="C261" s="6" t="s">
        <v>289</v>
      </c>
      <c r="D261" s="7">
        <v>15</v>
      </c>
      <c r="E261" s="7">
        <v>5.07</v>
      </c>
      <c r="F261" s="9">
        <f t="shared" si="5"/>
        <v>76.050000000000011</v>
      </c>
    </row>
    <row r="262" spans="1:6" x14ac:dyDescent="0.25">
      <c r="A262" s="4">
        <v>259</v>
      </c>
      <c r="B262" s="4" t="s">
        <v>259</v>
      </c>
      <c r="C262" s="6" t="s">
        <v>289</v>
      </c>
      <c r="D262" s="7">
        <v>8</v>
      </c>
      <c r="E262" s="7">
        <v>14.2</v>
      </c>
      <c r="F262" s="9">
        <f t="shared" si="5"/>
        <v>113.6</v>
      </c>
    </row>
    <row r="263" spans="1:6" x14ac:dyDescent="0.25">
      <c r="A263" s="4">
        <v>260</v>
      </c>
      <c r="B263" s="4" t="s">
        <v>260</v>
      </c>
      <c r="C263" s="6" t="s">
        <v>289</v>
      </c>
      <c r="D263" s="7">
        <v>2</v>
      </c>
      <c r="E263" s="7">
        <v>14.2</v>
      </c>
      <c r="F263" s="9">
        <f t="shared" si="5"/>
        <v>28.4</v>
      </c>
    </row>
    <row r="264" spans="1:6" x14ac:dyDescent="0.25">
      <c r="A264" s="4">
        <v>261</v>
      </c>
      <c r="B264" s="4" t="s">
        <v>261</v>
      </c>
      <c r="C264" s="6" t="s">
        <v>289</v>
      </c>
      <c r="D264" s="7">
        <v>2</v>
      </c>
      <c r="E264" s="7">
        <v>14.2</v>
      </c>
      <c r="F264" s="9">
        <f t="shared" si="5"/>
        <v>28.4</v>
      </c>
    </row>
    <row r="265" spans="1:6" x14ac:dyDescent="0.25">
      <c r="A265" s="4">
        <v>262</v>
      </c>
      <c r="B265" s="4" t="s">
        <v>262</v>
      </c>
      <c r="C265" s="6" t="s">
        <v>289</v>
      </c>
      <c r="D265" s="7">
        <v>13</v>
      </c>
      <c r="E265" s="7">
        <v>10.3</v>
      </c>
      <c r="F265" s="9">
        <f t="shared" si="5"/>
        <v>133.9</v>
      </c>
    </row>
    <row r="266" spans="1:6" x14ac:dyDescent="0.25">
      <c r="A266" s="4">
        <v>263</v>
      </c>
      <c r="B266" s="4" t="s">
        <v>263</v>
      </c>
      <c r="C266" s="6" t="s">
        <v>289</v>
      </c>
      <c r="D266" s="7">
        <v>1</v>
      </c>
      <c r="E266" s="7">
        <v>246.66</v>
      </c>
      <c r="F266" s="9">
        <f t="shared" si="5"/>
        <v>246.66</v>
      </c>
    </row>
    <row r="267" spans="1:6" x14ac:dyDescent="0.25">
      <c r="A267" s="4">
        <v>264</v>
      </c>
      <c r="B267" s="4" t="s">
        <v>264</v>
      </c>
      <c r="C267" s="6" t="s">
        <v>289</v>
      </c>
      <c r="D267" s="7">
        <v>2</v>
      </c>
      <c r="E267" s="7">
        <v>246.66</v>
      </c>
      <c r="F267" s="9">
        <f t="shared" si="5"/>
        <v>493.32</v>
      </c>
    </row>
    <row r="268" spans="1:6" x14ac:dyDescent="0.25">
      <c r="A268" s="4">
        <v>265</v>
      </c>
      <c r="B268" s="4" t="s">
        <v>265</v>
      </c>
      <c r="C268" s="6" t="s">
        <v>289</v>
      </c>
      <c r="D268" s="7">
        <v>30</v>
      </c>
      <c r="E268" s="7">
        <v>19.489999999999998</v>
      </c>
      <c r="F268" s="9">
        <f t="shared" si="5"/>
        <v>584.69999999999993</v>
      </c>
    </row>
    <row r="269" spans="1:6" x14ac:dyDescent="0.25">
      <c r="A269" s="4">
        <v>266</v>
      </c>
      <c r="B269" s="4" t="s">
        <v>266</v>
      </c>
      <c r="C269" s="6" t="s">
        <v>289</v>
      </c>
      <c r="D269" s="7">
        <v>5</v>
      </c>
      <c r="E269" s="7">
        <v>206.09</v>
      </c>
      <c r="F269" s="9">
        <f t="shared" si="5"/>
        <v>1030.45</v>
      </c>
    </row>
    <row r="270" spans="1:6" x14ac:dyDescent="0.25">
      <c r="A270" s="4">
        <v>267</v>
      </c>
      <c r="B270" s="4" t="s">
        <v>267</v>
      </c>
      <c r="C270" s="6" t="s">
        <v>289</v>
      </c>
      <c r="D270" s="7">
        <v>50</v>
      </c>
      <c r="E270" s="7">
        <v>42.23</v>
      </c>
      <c r="F270" s="9">
        <f t="shared" si="5"/>
        <v>2111.5</v>
      </c>
    </row>
    <row r="271" spans="1:6" x14ac:dyDescent="0.25">
      <c r="A271" s="4">
        <v>268</v>
      </c>
      <c r="B271" s="4" t="s">
        <v>268</v>
      </c>
      <c r="C271" s="6" t="s">
        <v>289</v>
      </c>
      <c r="D271" s="7">
        <v>5</v>
      </c>
      <c r="E271" s="7">
        <v>64.98</v>
      </c>
      <c r="F271" s="9">
        <f t="shared" si="5"/>
        <v>324.90000000000003</v>
      </c>
    </row>
    <row r="272" spans="1:6" x14ac:dyDescent="0.25">
      <c r="A272" s="4">
        <v>269</v>
      </c>
      <c r="B272" s="4" t="s">
        <v>269</v>
      </c>
      <c r="C272" s="6" t="s">
        <v>289</v>
      </c>
      <c r="D272" s="7">
        <v>1</v>
      </c>
      <c r="E272" s="7">
        <v>227.42</v>
      </c>
      <c r="F272" s="9">
        <f t="shared" si="5"/>
        <v>227.42</v>
      </c>
    </row>
    <row r="273" spans="1:6" x14ac:dyDescent="0.25">
      <c r="A273" s="4">
        <v>270</v>
      </c>
      <c r="B273" s="4" t="s">
        <v>270</v>
      </c>
      <c r="C273" s="6" t="s">
        <v>289</v>
      </c>
      <c r="D273" s="7">
        <v>8</v>
      </c>
      <c r="E273" s="7">
        <v>22.76</v>
      </c>
      <c r="F273" s="9">
        <f t="shared" si="5"/>
        <v>182.08</v>
      </c>
    </row>
    <row r="274" spans="1:6" x14ac:dyDescent="0.25">
      <c r="A274" s="4">
        <v>271</v>
      </c>
      <c r="B274" s="4" t="s">
        <v>271</v>
      </c>
      <c r="C274" s="6" t="s">
        <v>289</v>
      </c>
      <c r="D274" s="7">
        <v>44</v>
      </c>
      <c r="E274" s="7">
        <v>47.7</v>
      </c>
      <c r="F274" s="9">
        <f t="shared" si="5"/>
        <v>2098.8000000000002</v>
      </c>
    </row>
    <row r="275" spans="1:6" x14ac:dyDescent="0.25">
      <c r="A275" s="4">
        <v>272</v>
      </c>
      <c r="B275" s="4" t="s">
        <v>272</v>
      </c>
      <c r="C275" s="6" t="s">
        <v>289</v>
      </c>
      <c r="D275" s="7">
        <v>40</v>
      </c>
      <c r="E275" s="7">
        <v>45.99</v>
      </c>
      <c r="F275" s="9">
        <f t="shared" si="5"/>
        <v>1839.6000000000001</v>
      </c>
    </row>
    <row r="276" spans="1:6" x14ac:dyDescent="0.25">
      <c r="A276" s="4">
        <v>273</v>
      </c>
      <c r="B276" s="4" t="s">
        <v>273</v>
      </c>
      <c r="C276" s="6" t="s">
        <v>289</v>
      </c>
      <c r="D276" s="7">
        <v>84</v>
      </c>
      <c r="E276" s="7">
        <v>2.96</v>
      </c>
      <c r="F276" s="9">
        <f t="shared" si="5"/>
        <v>248.64</v>
      </c>
    </row>
    <row r="277" spans="1:6" x14ac:dyDescent="0.25">
      <c r="A277" s="4">
        <v>274</v>
      </c>
      <c r="B277" s="4" t="s">
        <v>274</v>
      </c>
      <c r="C277" s="6" t="s">
        <v>289</v>
      </c>
      <c r="D277" s="7">
        <v>12</v>
      </c>
      <c r="E277" s="7">
        <v>45.76</v>
      </c>
      <c r="F277" s="9">
        <f t="shared" si="5"/>
        <v>549.12</v>
      </c>
    </row>
    <row r="278" spans="1:6" x14ac:dyDescent="0.25">
      <c r="A278" s="4">
        <v>275</v>
      </c>
      <c r="B278" s="4" t="s">
        <v>275</v>
      </c>
      <c r="C278" s="6" t="s">
        <v>289</v>
      </c>
      <c r="D278" s="7">
        <v>1</v>
      </c>
      <c r="E278" s="7">
        <v>395.55</v>
      </c>
      <c r="F278" s="9">
        <f t="shared" si="5"/>
        <v>395.55</v>
      </c>
    </row>
    <row r="279" spans="1:6" x14ac:dyDescent="0.25">
      <c r="A279" s="4">
        <v>276</v>
      </c>
      <c r="B279" s="4" t="s">
        <v>276</v>
      </c>
      <c r="C279" s="6" t="s">
        <v>289</v>
      </c>
      <c r="D279" s="7">
        <v>1</v>
      </c>
      <c r="E279" s="7">
        <v>138.18</v>
      </c>
      <c r="F279" s="9">
        <f t="shared" si="5"/>
        <v>138.18</v>
      </c>
    </row>
    <row r="280" spans="1:6" x14ac:dyDescent="0.25">
      <c r="A280" s="4">
        <v>277</v>
      </c>
      <c r="B280" s="4" t="s">
        <v>277</v>
      </c>
      <c r="C280" s="6" t="s">
        <v>289</v>
      </c>
      <c r="D280" s="7">
        <v>3</v>
      </c>
      <c r="E280" s="7">
        <v>38.39</v>
      </c>
      <c r="F280" s="9">
        <f t="shared" si="5"/>
        <v>115.17</v>
      </c>
    </row>
    <row r="281" spans="1:6" x14ac:dyDescent="0.25">
      <c r="A281" s="4">
        <v>278</v>
      </c>
      <c r="B281" s="4" t="s">
        <v>278</v>
      </c>
      <c r="C281" s="6" t="s">
        <v>289</v>
      </c>
      <c r="D281" s="7">
        <v>12</v>
      </c>
      <c r="E281" s="7">
        <v>21.31</v>
      </c>
      <c r="F281" s="9">
        <f t="shared" si="5"/>
        <v>255.71999999999997</v>
      </c>
    </row>
    <row r="282" spans="1:6" x14ac:dyDescent="0.25">
      <c r="A282" s="4">
        <v>279</v>
      </c>
      <c r="B282" s="4" t="s">
        <v>279</v>
      </c>
      <c r="C282" s="6" t="s">
        <v>290</v>
      </c>
      <c r="D282" s="7">
        <v>2000</v>
      </c>
      <c r="E282" s="7">
        <v>1.71</v>
      </c>
      <c r="F282" s="9">
        <f t="shared" ref="F282:F285" si="6">D282*E282</f>
        <v>3420</v>
      </c>
    </row>
    <row r="283" spans="1:6" x14ac:dyDescent="0.25">
      <c r="A283" s="4">
        <v>280</v>
      </c>
      <c r="B283" s="4" t="s">
        <v>280</v>
      </c>
      <c r="C283" s="6" t="s">
        <v>290</v>
      </c>
      <c r="D283" s="7">
        <v>2000</v>
      </c>
      <c r="E283" s="7">
        <v>1.93</v>
      </c>
      <c r="F283" s="9">
        <f t="shared" si="6"/>
        <v>3860</v>
      </c>
    </row>
    <row r="284" spans="1:6" x14ac:dyDescent="0.25">
      <c r="A284" s="4">
        <v>281</v>
      </c>
      <c r="B284" s="4" t="s">
        <v>281</v>
      </c>
      <c r="C284" s="6" t="s">
        <v>289</v>
      </c>
      <c r="D284" s="7">
        <v>42</v>
      </c>
      <c r="E284" s="7">
        <v>23.1</v>
      </c>
      <c r="F284" s="9">
        <f t="shared" si="6"/>
        <v>970.2</v>
      </c>
    </row>
    <row r="285" spans="1:6" x14ac:dyDescent="0.25">
      <c r="A285" s="4">
        <v>282</v>
      </c>
      <c r="B285" s="4" t="s">
        <v>282</v>
      </c>
      <c r="C285" s="6" t="s">
        <v>295</v>
      </c>
      <c r="D285" s="7">
        <v>1</v>
      </c>
      <c r="E285" s="7">
        <v>28511.86</v>
      </c>
      <c r="F285" s="9">
        <f t="shared" si="6"/>
        <v>28511.86</v>
      </c>
    </row>
  </sheetData>
  <mergeCells count="1">
    <mergeCell ref="A1:F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RowHeight="15" x14ac:dyDescent="0.25"/>
  <cols>
    <col min="1" max="1025" width="9.140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RowHeight="15" x14ac:dyDescent="0.25"/>
  <cols>
    <col min="1" max="1025" width="9.140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Guadalupe Soria Jurado</dc:creator>
  <cp:lastModifiedBy>Paola Germania Silva Padilla</cp:lastModifiedBy>
  <cp:revision>0</cp:revision>
  <dcterms:created xsi:type="dcterms:W3CDTF">2006-09-15T19:00:00Z</dcterms:created>
  <dcterms:modified xsi:type="dcterms:W3CDTF">2018-05-28T15:47:31Z</dcterms:modified>
</cp:coreProperties>
</file>