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20490" windowHeight="69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11" i="1" s="1"/>
  <c r="J12" i="1" s="1"/>
  <c r="I10" i="1"/>
  <c r="I11" i="1"/>
  <c r="I12" i="1"/>
  <c r="I9" i="1"/>
  <c r="H10" i="1"/>
  <c r="H11" i="1"/>
  <c r="H12" i="1"/>
  <c r="H9" i="1"/>
  <c r="G10" i="1"/>
  <c r="G11" i="1"/>
  <c r="G12" i="1"/>
  <c r="G9" i="1"/>
  <c r="F10" i="1"/>
  <c r="F11" i="1"/>
  <c r="F12" i="1"/>
  <c r="F9" i="1"/>
  <c r="E12" i="1"/>
  <c r="E10" i="1"/>
  <c r="E11" i="1"/>
  <c r="E9" i="1"/>
  <c r="D10" i="1"/>
  <c r="D11" i="1"/>
  <c r="D12" i="1"/>
  <c r="D9" i="1"/>
  <c r="C12" i="1"/>
  <c r="C11" i="1"/>
  <c r="C10" i="1"/>
  <c r="C9" i="1"/>
  <c r="D8" i="1"/>
</calcChain>
</file>

<file path=xl/sharedStrings.xml><?xml version="1.0" encoding="utf-8"?>
<sst xmlns="http://schemas.openxmlformats.org/spreadsheetml/2006/main" count="26" uniqueCount="26">
  <si>
    <t>CONCEPTO</t>
  </si>
  <si>
    <t>Nro.</t>
  </si>
  <si>
    <t>ESCENARIOS</t>
  </si>
  <si>
    <t>Presupuesto Anual CODIFICADO 2023 - para las pensiones de jubilaciones Patronales (Partida 520111)</t>
  </si>
  <si>
    <t>ACTUAL ($202,50)</t>
  </si>
  <si>
    <r>
      <t xml:space="preserve">Nro. de Beneficiarios </t>
    </r>
    <r>
      <rPr>
        <b/>
        <sz val="12"/>
        <color theme="1"/>
        <rFont val="Arial Narrow"/>
        <family val="2"/>
      </rPr>
      <t>QUE ACTUALMETE PERCIBEN</t>
    </r>
    <r>
      <rPr>
        <sz val="12"/>
        <color theme="1"/>
        <rFont val="Arial Narrow"/>
        <family val="2"/>
      </rPr>
      <t xml:space="preserve"> la jubilación patronal marzo 2023</t>
    </r>
  </si>
  <si>
    <t>50% del SBU</t>
  </si>
  <si>
    <t>60% del SBU</t>
  </si>
  <si>
    <t>70% del SBU</t>
  </si>
  <si>
    <t>80% del SBU</t>
  </si>
  <si>
    <t>100% del SBU</t>
  </si>
  <si>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</si>
  <si>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</si>
  <si>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</si>
  <si>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</si>
  <si>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</si>
  <si>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</si>
  <si>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t>90%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</si>
  <si>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</si>
  <si>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</si>
  <si>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</si>
  <si>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</si>
  <si>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</si>
  <si>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</si>
  <si>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Notas</t>
  </si>
  <si>
    <t xml:space="preserve">3. Cada informe deberá concluir si se cuenta o NO con el presupesto o y/o la liquidez para atender el incremento proyectado. Y de ser el caso, la propuesta de cómo se financiará en cada una de las dependencias, los posibles incrementos.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</si>
</sst>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 &quot;$&quot;* #,##0.00_ ;_ &quot;$&quot;* \-#,##0.00_ ;_ &quot;$&quot;* &quot;-&quot;??_ ;_ @_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rgb="FFFF0000"/>
      <name val="Arial Narrow"/>
      <family val="2"/>
    </font>
    <font>
      <b/>
      <u/>
      <sz val="14"/>
      <color rgb="FF000000"/>
      <name val="Calibri"/>
      <family val="2"/>
    </font>
    <font>
      <b/>
      <sz val="11"/>
      <color rgb="FF000000"/>
      <name val="Calibri"/>
      <family val="2"/>
    </font>
    <font>
      <b/>
      <sz val="14"/>
      <color theme="1"/>
      <name val="Arial Narrow"/>
      <family val="2"/>
    </font>
    <font>
      <b/>
      <u/>
      <sz val="20"/>
      <color theme="1"/>
      <name val="Arial Narrow"/>
      <family val="2"/>
    </font>
    <font>
      <b/>
      <u/>
      <sz val="11"/>
      <color rgb="FF000000"/>
      <name val="Calibri"/>
      <family val="2"/>
    </font>
    <font>
      <b/>
      <shadow/>
      <sz val="14"/>
      <color rgb="FF000000"/>
      <name val="Calibri"/>
      <family val="2"/>
    </font>
    <font>
      <b/>
      <u/>
      <sz val="12"/>
      <color theme="1"/>
      <name val="Arial Narrow"/>
      <family val="2"/>
    </font>
    <font>
      <sz val="12"/>
      <name val="Arial Narrow"/>
      <family val="2"/>
    </font>
    <font>
      <b/>
      <u/>
      <sz val="11"/>
      <color theme="1"/>
      <name val="Calibri"/>
      <family val="2"/>
      <scheme val="minor"/>
    </font>
    <font>
      <b/>
      <u/>
      <sz val="14"/>
      <color theme="1"/>
      <name val="Calibri"/>
      <family val="2"/>
      <scheme val="minor"/>
    </font>
    <font>
      <b/>
      <i/>
      <sz val="14"/>
      <color rgb="FFFF0000"/>
      <name val="Arial Narrow"/>
      <family val="2"/>
    </font>
    <font>
      <i/>
      <sz val="12"/>
      <name val="Arial Narrow"/>
      <family val="2"/>
    </font>
    <font>
      <b/>
      <i/>
      <u/>
      <sz val="12"/>
      <name val="Arial Narrow"/>
      <family val="2"/>
    </font>
    <font>
      <sz val="14"/>
      <name val="Arial Narrow"/>
      <family val="2"/>
    </font>
  </fonts>
  <fills count="11">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3" fillId="0" borderId="0" xfId="0" applyFont="1"/>
    <xf numFmtId="8" fontId="7" fillId="7" borderId="8" xfId="0" applyNumberFormat="1" applyFont="1" applyFill="1" applyBorder="1" applyAlignment="1">
      <alignment horizontal="center" vertical="center" wrapText="1"/>
    </xf>
    <xf numFmtId="44" fontId="13" fillId="2" borderId="4" xfId="1" applyFont="1" applyFill="1" applyBorder="1" applyAlignment="1">
      <alignment horizontal="center" vertical="center"/>
    </xf>
    <xf numFmtId="44" fontId="3" fillId="2" borderId="4" xfId="1" applyFont="1" applyFill="1" applyBorder="1"/>
    <xf numFmtId="44" fontId="13" fillId="2" borderId="5" xfId="1" applyFont="1" applyFill="1" applyBorder="1" applyAlignment="1">
      <alignment horizontal="center" vertical="center"/>
    </xf>
    <xf numFmtId="44" fontId="3" fillId="2" borderId="5" xfId="1" applyFont="1" applyFill="1" applyBorder="1"/>
    <xf numFmtId="0" fontId="3" fillId="0" borderId="14" xfId="0" applyFont="1" applyBorder="1" applyAlignment="1">
      <alignment vertical="center"/>
    </xf>
    <xf numFmtId="0" fontId="3" fillId="0" borderId="14" xfId="0" applyFont="1" applyBorder="1"/>
    <xf numFmtId="0" fontId="3" fillId="0" borderId="7" xfId="0" applyFont="1" applyBorder="1"/>
    <xf numFmtId="8" fontId="7" fillId="7" borderId="10" xfId="0" applyNumberFormat="1" applyFont="1" applyFill="1" applyBorder="1" applyAlignment="1">
      <alignment horizontal="center" vertical="center" wrapText="1"/>
    </xf>
    <xf numFmtId="44" fontId="13" fillId="2" borderId="11" xfId="1" applyFont="1" applyFill="1" applyBorder="1" applyAlignment="1">
      <alignment horizontal="center" vertical="center"/>
    </xf>
    <xf numFmtId="44" fontId="13" fillId="2" borderId="12" xfId="1" applyFont="1" applyFill="1" applyBorder="1" applyAlignment="1">
      <alignment horizontal="center" vertical="center"/>
    </xf>
    <xf numFmtId="44" fontId="3" fillId="2" borderId="12" xfId="1" applyFont="1" applyFill="1" applyBorder="1"/>
    <xf numFmtId="44" fontId="13" fillId="4" borderId="16" xfId="1" applyFont="1" applyFill="1" applyBorder="1" applyAlignment="1">
      <alignment horizontal="center" vertical="center"/>
    </xf>
    <xf numFmtId="44" fontId="3" fillId="4" borderId="16" xfId="1" applyFont="1" applyFill="1" applyBorder="1"/>
    <xf numFmtId="8" fontId="7" fillId="7" borderId="9" xfId="0" applyNumberFormat="1" applyFont="1" applyFill="1" applyBorder="1" applyAlignment="1">
      <alignment horizontal="center" vertical="center" wrapText="1"/>
    </xf>
    <xf numFmtId="44" fontId="3" fillId="2" borderId="13" xfId="1" applyFont="1" applyFill="1" applyBorder="1"/>
    <xf numFmtId="44" fontId="3" fillId="2" borderId="15" xfId="1" applyFont="1" applyFill="1" applyBorder="1"/>
    <xf numFmtId="44" fontId="3" fillId="9" borderId="3" xfId="1" applyFont="1" applyFill="1" applyBorder="1"/>
    <xf numFmtId="44" fontId="3" fillId="9" borderId="16" xfId="1" applyFont="1" applyFill="1" applyBorder="1"/>
    <xf numFmtId="9" fontId="11" fillId="7" borderId="5" xfId="0" applyNumberFormat="1" applyFont="1" applyFill="1" applyBorder="1" applyAlignment="1">
      <alignment horizontal="center" vertical="center" wrapText="1"/>
    </xf>
    <xf numFmtId="9" fontId="11" fillId="7" borderId="13" xfId="0" applyNumberFormat="1" applyFont="1" applyFill="1" applyBorder="1" applyAlignment="1">
      <alignment horizontal="center" vertical="center" wrapText="1"/>
    </xf>
    <xf numFmtId="44" fontId="3" fillId="2" borderId="20" xfId="1" applyFont="1" applyFill="1" applyBorder="1"/>
    <xf numFmtId="44" fontId="3" fillId="2" borderId="22" xfId="1" applyFont="1" applyFill="1" applyBorder="1"/>
    <xf numFmtId="44" fontId="8" fillId="8" borderId="0" xfId="0" applyNumberFormat="1" applyFont="1" applyFill="1" applyBorder="1" applyAlignment="1">
      <alignment horizontal="center" vertical="center"/>
    </xf>
    <xf numFmtId="44" fontId="8" fillId="10" borderId="0" xfId="0" applyNumberFormat="1" applyFont="1" applyFill="1" applyBorder="1" applyAlignment="1">
      <alignment horizontal="center" vertical="center"/>
    </xf>
    <xf numFmtId="0" fontId="8" fillId="10" borderId="0" xfId="0" applyFont="1" applyFill="1" applyBorder="1" applyAlignment="1">
      <alignment horizontal="center" vertical="center" wrapText="1"/>
    </xf>
    <xf numFmtId="0" fontId="3" fillId="0" borderId="22" xfId="0" applyNumberFormat="1" applyFont="1" applyBorder="1" applyAlignment="1">
      <alignment horizontal="center"/>
    </xf>
    <xf numFmtId="0" fontId="3" fillId="0" borderId="21" xfId="0" applyNumberFormat="1" applyFont="1" applyBorder="1" applyAlignment="1">
      <alignment horizontal="center"/>
    </xf>
    <xf numFmtId="9" fontId="11" fillId="7" borderId="1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9" fontId="6" fillId="3" borderId="16" xfId="0" applyNumberFormat="1" applyFont="1" applyFill="1" applyBorder="1" applyAlignment="1">
      <alignment horizontal="center" vertical="center" wrapText="1"/>
    </xf>
    <xf numFmtId="0" fontId="16" fillId="0" borderId="0" xfId="0" applyFont="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10" borderId="6"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22" xfId="0" applyFont="1" applyFill="1" applyBorder="1" applyAlignment="1">
      <alignment horizontal="center" vertical="center"/>
    </xf>
    <xf numFmtId="0" fontId="8" fillId="8" borderId="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9" fillId="0" borderId="0" xfId="0" applyFont="1" applyFill="1" applyAlignment="1">
      <alignment horizontal="left" wrapText="1"/>
    </xf>
    <xf numFmtId="0" fontId="17" fillId="0" borderId="0" xfId="0" applyFont="1" applyFill="1" applyBorder="1" applyAlignment="1">
      <alignment horizontal="left" wrapText="1"/>
    </xf>
    <xf numFmtId="0" fontId="19" fillId="0" borderId="0" xfId="0" applyFont="1" applyAlignment="1">
      <alignment horizontal="left"/>
    </xf>
    <xf numFmtId="0" fontId="19" fillId="0" borderId="0" xfId="0" applyFont="1" applyFill="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zoomScale="80" zoomScaleNormal="80" workbookViewId="0">
      <selection activeCell="A24" sqref="A24"/>
    </sheetView>
  </sheetViews>
  <sheetFormatPr baseColWidth="10" defaultRowHeight="15" x14ac:dyDescent="0.25"/>
  <cols>
    <col min="1" max="1" width="77.42578125" customWidth="1"/>
    <col min="2" max="2" width="5.5703125" bestFit="1" customWidth="1"/>
    <col min="3" max="3" width="17.140625" customWidth="1"/>
    <col min="4" max="7" width="15.42578125" bestFit="1" customWidth="1"/>
    <col min="8" max="8" width="15.42578125" customWidth="1"/>
    <col min="9" max="9" width="18.5703125" bestFit="1" customWidth="1"/>
    <col min="10" max="10" width="18.5703125" customWidth="1"/>
  </cols>
  <sheetData>
    <row r="1" spans="1:10" ht="32.25" customHeight="1" x14ac:dyDescent="0.25">
      <c r="A1" s="40" t="s">
        <v>3</v>
      </c>
      <c r="B1" s="40"/>
      <c r="C1" s="25">
        <v>0</v>
      </c>
    </row>
    <row r="2" spans="1:10" ht="18.75" thickBot="1" x14ac:dyDescent="0.3">
      <c r="A2" s="27"/>
      <c r="B2" s="27"/>
      <c r="C2" s="26"/>
    </row>
    <row r="3" spans="1:10" ht="32.25" customHeight="1" thickBot="1" x14ac:dyDescent="0.3">
      <c r="A3" s="27"/>
      <c r="B3" s="27"/>
      <c r="C3" s="26"/>
      <c r="D3" s="41" t="s">
        <v>2</v>
      </c>
      <c r="E3" s="42"/>
      <c r="F3" s="42"/>
      <c r="G3" s="42"/>
      <c r="H3" s="42"/>
      <c r="I3" s="42"/>
      <c r="J3" s="43"/>
    </row>
    <row r="4" spans="1:10" ht="18.75" x14ac:dyDescent="0.25">
      <c r="A4" s="36" t="s">
        <v>0</v>
      </c>
      <c r="B4" s="38" t="s">
        <v>1</v>
      </c>
      <c r="C4" s="31" t="s">
        <v>4</v>
      </c>
      <c r="D4" s="30" t="s">
        <v>6</v>
      </c>
      <c r="E4" s="21" t="s">
        <v>7</v>
      </c>
      <c r="F4" s="21" t="s">
        <v>8</v>
      </c>
      <c r="G4" s="21" t="s">
        <v>9</v>
      </c>
      <c r="H4" s="21" t="s">
        <v>17</v>
      </c>
      <c r="I4" s="22" t="s">
        <v>10</v>
      </c>
      <c r="J4" s="34" t="s">
        <v>18</v>
      </c>
    </row>
    <row r="5" spans="1:10" ht="19.5" thickBot="1" x14ac:dyDescent="0.3">
      <c r="A5" s="37"/>
      <c r="B5" s="39"/>
      <c r="C5" s="32">
        <v>0.45</v>
      </c>
      <c r="D5" s="10">
        <v>225</v>
      </c>
      <c r="E5" s="2">
        <v>270</v>
      </c>
      <c r="F5" s="2">
        <v>315</v>
      </c>
      <c r="G5" s="2">
        <v>360</v>
      </c>
      <c r="H5" s="2">
        <v>405</v>
      </c>
      <c r="I5" s="16">
        <v>450</v>
      </c>
      <c r="J5" s="35"/>
    </row>
    <row r="6" spans="1:10" ht="15.75" x14ac:dyDescent="0.25">
      <c r="A6" s="7" t="s">
        <v>5</v>
      </c>
      <c r="B6" s="28">
        <v>0</v>
      </c>
      <c r="C6" s="14">
        <v>0</v>
      </c>
      <c r="D6" s="11">
        <v>0</v>
      </c>
      <c r="E6" s="5">
        <v>0</v>
      </c>
      <c r="F6" s="6">
        <v>0</v>
      </c>
      <c r="G6" s="6">
        <v>0</v>
      </c>
      <c r="H6" s="23">
        <v>0</v>
      </c>
      <c r="I6" s="17">
        <v>0</v>
      </c>
      <c r="J6" s="19">
        <v>0</v>
      </c>
    </row>
    <row r="7" spans="1:10" ht="15.75" x14ac:dyDescent="0.25">
      <c r="A7" s="7" t="s">
        <v>11</v>
      </c>
      <c r="B7" s="28">
        <v>0</v>
      </c>
      <c r="C7" s="14">
        <v>0</v>
      </c>
      <c r="D7" s="12">
        <v>0</v>
      </c>
      <c r="E7" s="3">
        <v>0</v>
      </c>
      <c r="F7" s="4">
        <v>0</v>
      </c>
      <c r="G7" s="4">
        <v>0</v>
      </c>
      <c r="H7" s="24">
        <v>0</v>
      </c>
      <c r="I7" s="18">
        <v>0</v>
      </c>
      <c r="J7" s="20">
        <v>0</v>
      </c>
    </row>
    <row r="8" spans="1:10" ht="15.75" x14ac:dyDescent="0.25">
      <c r="A8" s="8" t="s">
        <v>15</v>
      </c>
      <c r="B8" s="28">
        <v>0</v>
      </c>
      <c r="C8" s="15">
        <v>0</v>
      </c>
      <c r="D8" s="13">
        <f>B8*225</f>
        <v>0</v>
      </c>
      <c r="E8" s="4">
        <v>0</v>
      </c>
      <c r="F8" s="4">
        <v>0</v>
      </c>
      <c r="G8" s="4">
        <v>0</v>
      </c>
      <c r="H8" s="24">
        <v>0</v>
      </c>
      <c r="I8" s="18">
        <v>0</v>
      </c>
      <c r="J8" s="20">
        <v>0</v>
      </c>
    </row>
    <row r="9" spans="1:10" ht="15.75" x14ac:dyDescent="0.25">
      <c r="A9" s="8" t="s">
        <v>12</v>
      </c>
      <c r="B9" s="28">
        <v>26</v>
      </c>
      <c r="C9" s="15">
        <f>+B9*202.5*12</f>
        <v>63180</v>
      </c>
      <c r="D9" s="13">
        <f>B9*$D$5*12</f>
        <v>70200</v>
      </c>
      <c r="E9" s="4">
        <f>B9*$E$5*12</f>
        <v>84240</v>
      </c>
      <c r="F9" s="4">
        <f>B9*$F$5*12</f>
        <v>98280</v>
      </c>
      <c r="G9" s="4">
        <f>B9*$G$5*12</f>
        <v>112320</v>
      </c>
      <c r="H9" s="24">
        <f>B9*$H$5*12</f>
        <v>126360</v>
      </c>
      <c r="I9" s="18">
        <f>B9*$I$5*12</f>
        <v>140400</v>
      </c>
      <c r="J9" s="20">
        <v>62526.22354653076</v>
      </c>
    </row>
    <row r="10" spans="1:10" ht="15.75" x14ac:dyDescent="0.25">
      <c r="A10" s="8" t="s">
        <v>16</v>
      </c>
      <c r="B10" s="28">
        <v>28</v>
      </c>
      <c r="C10" s="15">
        <f t="shared" ref="C10:C12" si="0">+B10*202.5*12</f>
        <v>68040</v>
      </c>
      <c r="D10" s="13">
        <f t="shared" ref="D10:D12" si="1">B10*$D$5*12</f>
        <v>75600</v>
      </c>
      <c r="E10" s="4">
        <f t="shared" ref="E10:E11" si="2">B10*$E$5*12</f>
        <v>90720</v>
      </c>
      <c r="F10" s="4">
        <f t="shared" ref="F10:F12" si="3">B10*$F$5*12</f>
        <v>105840</v>
      </c>
      <c r="G10" s="4">
        <f t="shared" ref="G10:G12" si="4">B10*$G$5*12</f>
        <v>120960</v>
      </c>
      <c r="H10" s="24">
        <f t="shared" ref="H10:H12" si="5">B10*$H$5*12</f>
        <v>136080</v>
      </c>
      <c r="I10" s="18">
        <f t="shared" ref="I10:I12" si="6">B10*$I$5*12</f>
        <v>151200</v>
      </c>
      <c r="J10" s="20">
        <f>J9*5%+J9</f>
        <v>65652.534723857301</v>
      </c>
    </row>
    <row r="11" spans="1:10" ht="15.75" x14ac:dyDescent="0.25">
      <c r="A11" s="8" t="s">
        <v>13</v>
      </c>
      <c r="B11" s="28">
        <v>30</v>
      </c>
      <c r="C11" s="15">
        <f t="shared" si="0"/>
        <v>72900</v>
      </c>
      <c r="D11" s="13">
        <f t="shared" si="1"/>
        <v>81000</v>
      </c>
      <c r="E11" s="4">
        <f t="shared" si="2"/>
        <v>97200</v>
      </c>
      <c r="F11" s="4">
        <f t="shared" si="3"/>
        <v>113400</v>
      </c>
      <c r="G11" s="4">
        <f t="shared" si="4"/>
        <v>129600</v>
      </c>
      <c r="H11" s="24">
        <f t="shared" si="5"/>
        <v>145800</v>
      </c>
      <c r="I11" s="18">
        <f t="shared" si="6"/>
        <v>162000</v>
      </c>
      <c r="J11" s="20">
        <f t="shared" ref="J11:J12" si="7">J10*5%+J10</f>
        <v>68935.161460050163</v>
      </c>
    </row>
    <row r="12" spans="1:10" ht="16.5" thickBot="1" x14ac:dyDescent="0.3">
      <c r="A12" s="9" t="s">
        <v>14</v>
      </c>
      <c r="B12" s="29">
        <v>32</v>
      </c>
      <c r="C12" s="15">
        <f t="shared" si="0"/>
        <v>77760</v>
      </c>
      <c r="D12" s="13">
        <f t="shared" si="1"/>
        <v>86400</v>
      </c>
      <c r="E12" s="4">
        <f>B12*$E$5*12</f>
        <v>103680</v>
      </c>
      <c r="F12" s="4">
        <f t="shared" si="3"/>
        <v>120960</v>
      </c>
      <c r="G12" s="4">
        <f t="shared" si="4"/>
        <v>138240</v>
      </c>
      <c r="H12" s="24">
        <f t="shared" si="5"/>
        <v>155520</v>
      </c>
      <c r="I12" s="18">
        <f t="shared" si="6"/>
        <v>172800</v>
      </c>
      <c r="J12" s="20">
        <f t="shared" si="7"/>
        <v>72381.919533052671</v>
      </c>
    </row>
    <row r="17" spans="1:10" ht="18" x14ac:dyDescent="0.25">
      <c r="A17" s="33" t="s">
        <v>24</v>
      </c>
      <c r="B17" s="1"/>
      <c r="C17" s="1"/>
      <c r="D17" s="1"/>
      <c r="E17" s="1"/>
    </row>
    <row r="18" spans="1:10" ht="68.25" customHeight="1" x14ac:dyDescent="0.25">
      <c r="A18" s="45" t="s">
        <v>19</v>
      </c>
      <c r="B18" s="45"/>
      <c r="C18" s="45"/>
      <c r="D18" s="45"/>
      <c r="E18" s="45"/>
      <c r="F18" s="45"/>
      <c r="G18" s="45"/>
      <c r="H18" s="45"/>
      <c r="I18" s="45"/>
      <c r="J18" s="45"/>
    </row>
    <row r="19" spans="1:10" ht="18" x14ac:dyDescent="0.25">
      <c r="A19" s="46" t="s">
        <v>20</v>
      </c>
      <c r="B19" s="46"/>
      <c r="C19" s="46"/>
      <c r="D19" s="46"/>
      <c r="E19" s="46"/>
      <c r="F19" s="46"/>
      <c r="G19" s="46"/>
      <c r="H19" s="46"/>
      <c r="I19" s="46"/>
      <c r="J19" s="46"/>
    </row>
    <row r="20" spans="1:10" ht="18" x14ac:dyDescent="0.25">
      <c r="A20" s="46" t="s">
        <v>21</v>
      </c>
      <c r="B20" s="46"/>
      <c r="C20" s="46"/>
      <c r="D20" s="46"/>
      <c r="E20" s="46"/>
      <c r="F20" s="46"/>
      <c r="G20" s="46"/>
      <c r="H20" s="46"/>
      <c r="I20" s="46"/>
      <c r="J20" s="46"/>
    </row>
    <row r="21" spans="1:10" ht="35.25" customHeight="1" x14ac:dyDescent="0.25">
      <c r="A21" s="44" t="s">
        <v>25</v>
      </c>
      <c r="B21" s="44"/>
      <c r="C21" s="44"/>
      <c r="D21" s="44"/>
      <c r="E21" s="44"/>
      <c r="F21" s="44"/>
      <c r="G21" s="44"/>
      <c r="H21" s="44"/>
      <c r="I21" s="44"/>
      <c r="J21" s="44"/>
    </row>
    <row r="22" spans="1:10" ht="18" x14ac:dyDescent="0.25">
      <c r="A22" s="47" t="s">
        <v>22</v>
      </c>
      <c r="B22" s="47"/>
      <c r="C22" s="47"/>
      <c r="D22" s="47"/>
      <c r="E22" s="47"/>
      <c r="F22" s="47"/>
      <c r="G22" s="47"/>
      <c r="H22" s="47"/>
      <c r="I22" s="47"/>
      <c r="J22" s="47"/>
    </row>
    <row r="23" spans="1:10" ht="36.75" customHeight="1" x14ac:dyDescent="0.25">
      <c r="A23" s="44" t="s">
        <v>23</v>
      </c>
      <c r="B23" s="44"/>
      <c r="C23" s="44"/>
      <c r="D23" s="44"/>
      <c r="E23" s="44"/>
      <c r="F23" s="44"/>
      <c r="G23" s="44"/>
      <c r="H23" s="44"/>
      <c r="I23" s="44"/>
      <c r="J23" s="44"/>
    </row>
  </sheetData>
  <mergeCells count="11">
    <mergeCell ref="A23:J23"/>
    <mergeCell ref="A18:J18"/>
    <mergeCell ref="A19:J19"/>
    <mergeCell ref="A20:J20"/>
    <mergeCell ref="A21:J21"/>
    <mergeCell ref="A22:J22"/>
    <mergeCell ref="J4:J5"/>
    <mergeCell ref="A4:A5"/>
    <mergeCell ref="B4:B5"/>
    <mergeCell ref="A1:B1"/>
    <mergeCell ref="D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Pineiros Costales</dc:creator>
  <cp:lastModifiedBy>Jose Antonio Pineiros Costales</cp:lastModifiedBy>
  <dcterms:created xsi:type="dcterms:W3CDTF">2023-03-30T17:13:16Z</dcterms:created>
  <dcterms:modified xsi:type="dcterms:W3CDTF">2023-04-04T23:05:33Z</dcterms:modified>
</cp:coreProperties>
</file>