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Desktop\USIG\2023\GAPEV\LEVANTAMIENTO ESP DEPORTIVOS Y MOBILIARIO PARQUES\"/>
    </mc:Choice>
  </mc:AlternateContent>
  <bookViews>
    <workbookView xWindow="480" yWindow="90" windowWidth="16335" windowHeight="10830"/>
  </bookViews>
  <sheets>
    <sheet name="PARQUES_AZ_QUITUMBE" sheetId="2" r:id="rId1"/>
    <sheet name="PARQUES_AZ_ELOY ALFARO" sheetId="1" r:id="rId2"/>
    <sheet name="PARQUES_AZ_MANUELA SAENZ" sheetId="3" r:id="rId3"/>
    <sheet name="PARQUES_AZ_EUGENIO ESPEJO" sheetId="4" r:id="rId4"/>
    <sheet name="PARQUES_AZ_LA DELICIA" sheetId="5" r:id="rId5"/>
    <sheet name="PARQUES_AZ_TUMBACO" sheetId="7" r:id="rId6"/>
    <sheet name="PARQUES_AZ_CALDERON" sheetId="6" r:id="rId7"/>
    <sheet name="PARQUES_AZ_LOS CHILLOS" sheetId="8" r:id="rId8"/>
    <sheet name="CUADRO RESUMEN" sheetId="9" r:id="rId9"/>
  </sheets>
  <definedNames>
    <definedName name="_xlnm._FilterDatabase" localSheetId="6" hidden="1">PARQUES_AZ_CALDERON!$A$2:$AA$34</definedName>
    <definedName name="_xlnm._FilterDatabase" localSheetId="1" hidden="1">'PARQUES_AZ_ELOY ALFARO'!$A$1:$AE$100</definedName>
    <definedName name="_xlnm._FilterDatabase" localSheetId="3" hidden="1">'PARQUES_AZ_EUGENIO ESPEJO'!$A$2:$AA$92</definedName>
    <definedName name="_xlnm._FilterDatabase" localSheetId="4" hidden="1">'PARQUES_AZ_LA DELICIA'!$A$2:$AA$78</definedName>
    <definedName name="_xlnm._FilterDatabase" localSheetId="7" hidden="1">'PARQUES_AZ_LOS CHILLOS'!$A$2:$AA$39</definedName>
    <definedName name="_xlnm._FilterDatabase" localSheetId="2" hidden="1">'PARQUES_AZ_MANUELA SAENZ'!$A$2:$AA$54</definedName>
    <definedName name="_xlnm._FilterDatabase" localSheetId="0" hidden="1">PARQUES_AZ_QUITUMBE!$A$2:$AA$79</definedName>
    <definedName name="_xlnm._FilterDatabase" localSheetId="5" hidden="1">PARQUES_AZ_TUMBACO!$A$2:$AA$56</definedName>
  </definedNames>
  <calcPr calcId="162913"/>
</workbook>
</file>

<file path=xl/calcChain.xml><?xml version="1.0" encoding="utf-8"?>
<calcChain xmlns="http://schemas.openxmlformats.org/spreadsheetml/2006/main">
  <c r="F3" i="9" l="1"/>
  <c r="F4" i="9"/>
  <c r="F5" i="9"/>
  <c r="F6" i="9"/>
  <c r="F7" i="9"/>
  <c r="F8" i="9"/>
  <c r="F9" i="9"/>
  <c r="F10" i="9"/>
  <c r="E11" i="9" l="1"/>
  <c r="C11" i="9"/>
  <c r="B11" i="9"/>
  <c r="D10" i="9"/>
  <c r="D9" i="9"/>
  <c r="D8" i="9"/>
  <c r="D7" i="9"/>
  <c r="D11" i="9" s="1"/>
  <c r="D6" i="9"/>
  <c r="D5" i="9"/>
  <c r="D4" i="9"/>
  <c r="D3" i="9"/>
</calcChain>
</file>

<file path=xl/sharedStrings.xml><?xml version="1.0" encoding="utf-8"?>
<sst xmlns="http://schemas.openxmlformats.org/spreadsheetml/2006/main" count="9636" uniqueCount="2316">
  <si>
    <t>Nombre</t>
  </si>
  <si>
    <t>Calle principal</t>
  </si>
  <si>
    <t>Calle secundaria</t>
  </si>
  <si>
    <t>Parroquia</t>
  </si>
  <si>
    <t>Barrio</t>
  </si>
  <si>
    <t>Categoria</t>
  </si>
  <si>
    <t>Administración Zonal</t>
  </si>
  <si>
    <t>PARQUE INCLUSIVO</t>
  </si>
  <si>
    <t>MATERIAL DE JUEGOS INFANTILES</t>
  </si>
  <si>
    <t>ESTADO DE JUEGOS INFANTILES</t>
  </si>
  <si>
    <t>JUEGOS BIOSALUDABLES</t>
  </si>
  <si>
    <t>TIPO DE JUEGOS BIOSALUDABLES</t>
  </si>
  <si>
    <t>MATERIAL DE JUEGOS BIOSALUDABLES</t>
  </si>
  <si>
    <t>ESTADO JUEGO BIOSALUDABLE</t>
  </si>
  <si>
    <t>TIENE EQUIPAMIENTO DEPORTIVO</t>
  </si>
  <si>
    <t>TIPO DE ESPACIOS DEPORTIVOS</t>
  </si>
  <si>
    <t>MATERIAL DE ESPACIO DEPORTIVO</t>
  </si>
  <si>
    <t>TIPO DE DEPORTE</t>
  </si>
  <si>
    <t>ESTADO EQUIPAMIENTO DEPORTIVO</t>
  </si>
  <si>
    <t>OBSERVACIONES</t>
  </si>
  <si>
    <t>SHAPE_Area</t>
  </si>
  <si>
    <t>CRISTO REY</t>
  </si>
  <si>
    <t>CALLE SANTA NARCISA DE JESUS</t>
  </si>
  <si>
    <t>CALLE APOSTOL SANTIAGO</t>
  </si>
  <si>
    <t xml:space="preserve"> </t>
  </si>
  <si>
    <t>La Mena</t>
  </si>
  <si>
    <t>S.BARBARA 5 DE FEBRERO</t>
  </si>
  <si>
    <t>Sectorial</t>
  </si>
  <si>
    <t>Eloy Alfaro</t>
  </si>
  <si>
    <t>NO</t>
  </si>
  <si>
    <t>SI</t>
  </si>
  <si>
    <t>METAL</t>
  </si>
  <si>
    <t>BUENO</t>
  </si>
  <si>
    <t>CAMINADORA,ELEVADOR,MONOCOLUMPIO,VOLANTE</t>
  </si>
  <si>
    <t>MANTENIMIENTO</t>
  </si>
  <si>
    <t>CANCHA</t>
  </si>
  <si>
    <t>HORMIGON,TIERRA</t>
  </si>
  <si>
    <t>BASQUET,FUTBOL,VOLEY</t>
  </si>
  <si>
    <t>TARQUI</t>
  </si>
  <si>
    <t>Ca Oe11A GABRIEL CONTRERAS</t>
  </si>
  <si>
    <t>Ca S17 CRISTOBAL ENRIQUEZ</t>
  </si>
  <si>
    <t>TARQUI 1 MENA 2</t>
  </si>
  <si>
    <t>TIERRA</t>
  </si>
  <si>
    <t>FUTBOL,VOLEY</t>
  </si>
  <si>
    <t>HORMIGON</t>
  </si>
  <si>
    <t xml:space="preserve">Es liga barrial </t>
  </si>
  <si>
    <t>Ca Oe9J</t>
  </si>
  <si>
    <t>Ca S15   CARAPUNGO</t>
  </si>
  <si>
    <t>PROTEC. LA MENA</t>
  </si>
  <si>
    <t>Zonal</t>
  </si>
  <si>
    <t>ACERO</t>
  </si>
  <si>
    <t>MALO</t>
  </si>
  <si>
    <t>MINUSVALIDOS</t>
  </si>
  <si>
    <t>CALLE S12 EL CANELO</t>
  </si>
  <si>
    <t>CALLE Oe5C</t>
  </si>
  <si>
    <t>San Bartolo</t>
  </si>
  <si>
    <t>BARRIONUEVO</t>
  </si>
  <si>
    <t>CESPED</t>
  </si>
  <si>
    <t>FUTBOL</t>
  </si>
  <si>
    <t>SANTA BARBARA 2</t>
  </si>
  <si>
    <t>CALLE PROFETA DANIEL</t>
  </si>
  <si>
    <t xml:space="preserve"> CALLE S24C</t>
  </si>
  <si>
    <t>10 DE JUNIO</t>
  </si>
  <si>
    <t>COLUMPIOS,ESCALERA_CHINA,SUBE_BAJA,OTRO</t>
  </si>
  <si>
    <t>BUENO,MANTENIMIENTO</t>
  </si>
  <si>
    <t>1 CANCHA MULTIPLE, 1 JUEGO INFANTIL TREPADOR, 1JUEGO BIOSALUDABLE TORSION ESTATICA</t>
  </si>
  <si>
    <t>MARISCAL DE AYACUCHO</t>
  </si>
  <si>
    <t>CALLE Oe10 JULIAN ESTRELLA</t>
  </si>
  <si>
    <t>CALLE S27C DIEGO CESPEDES</t>
  </si>
  <si>
    <t>MARISCAL AYACUCHO</t>
  </si>
  <si>
    <t>LIGA CON 2 TRIBUNAS Y VISERA INCLUIDA, CONSTA CON CAMERINOS,  BATERIAS SANITARIAS</t>
  </si>
  <si>
    <t>COMBATIENTES DEL 41</t>
  </si>
  <si>
    <t>CALLE S19  ANGAMARCA</t>
  </si>
  <si>
    <t xml:space="preserve"> CALLE Oe9K RIO CRISTAL</t>
  </si>
  <si>
    <t>COMBATIENTES</t>
  </si>
  <si>
    <t>METAL,PLASTICO</t>
  </si>
  <si>
    <t>1 JUEGO INFANTIL TREPADOR, 1 JUEGO BIOSALUDABLE TORSION ESTATICA, 1CANCHA MULTIPLE, CONSTA CON 2 TRIBUNAS CON VISERA Y 3 GRADERIOS</t>
  </si>
  <si>
    <t>Ca Oe7B</t>
  </si>
  <si>
    <t>Ca S17 HERNAN GMOINER</t>
  </si>
  <si>
    <t>BILOXI</t>
  </si>
  <si>
    <t>MIXTO</t>
  </si>
  <si>
    <t>BASQUET,VOLEY</t>
  </si>
  <si>
    <t>CALLE S24A  PROFETA  ZACARIAS</t>
  </si>
  <si>
    <t>CALLE PROFETA JONAS</t>
  </si>
  <si>
    <t>STA BARBARA ALTA</t>
  </si>
  <si>
    <t>LIGA CUENTA CON TRIBUNA CON VISERA</t>
  </si>
  <si>
    <t>Ca Oe5W HUIGRA</t>
  </si>
  <si>
    <t>Av S16 AJAVI</t>
  </si>
  <si>
    <t>COOP IESS DEL FU</t>
  </si>
  <si>
    <t>CANCHA,ESTADIO</t>
  </si>
  <si>
    <t>CESPED_SINTETICO,HORMIGON,TIERRA</t>
  </si>
  <si>
    <t>LA INTERNACIONAL</t>
  </si>
  <si>
    <t>S15 TOMAS GUERRA</t>
  </si>
  <si>
    <t>CALLE Oe1H NICOLAS DE LA PEÑA</t>
  </si>
  <si>
    <t>TNT. HUGO ORTIZ</t>
  </si>
  <si>
    <t>ACERO,METAL</t>
  </si>
  <si>
    <t>SEDE SOCIAL LA INTERNACIONAL , CANCHA DE FUTBOL CON TRIBUNA CUBIERTA, CERRAMIENTO DE MALLA</t>
  </si>
  <si>
    <t>Ca S15C DIEGO MEJIA</t>
  </si>
  <si>
    <t>Ca Oe3A</t>
  </si>
  <si>
    <t>CESPED,HORMIGON</t>
  </si>
  <si>
    <t>BASQUET,FUTBOL</t>
  </si>
  <si>
    <t xml:space="preserve">BASURERO METALICO 1, CASA COMUNAL, PARQUE CON CERRAMIENTO DE MALLA, NO PERMITEN EL INGRESO </t>
  </si>
  <si>
    <t>Av Mscal. ANTONIO JOSE DE SUCRE</t>
  </si>
  <si>
    <t>Ca S27C DIEGO CESPEDES</t>
  </si>
  <si>
    <t>Solanda</t>
  </si>
  <si>
    <t>SANTA RITA</t>
  </si>
  <si>
    <t>JUEGO CARRUSEL</t>
  </si>
  <si>
    <t>Ca Oe2</t>
  </si>
  <si>
    <t>Ca S27 LAS LAJAS</t>
  </si>
  <si>
    <t>UNION POPULAR</t>
  </si>
  <si>
    <t>METAL,MIXTO</t>
  </si>
  <si>
    <t>CAMINADORA,ELEVADOR,ELIPTICA,MONOCOLUMPIO,REMO</t>
  </si>
  <si>
    <t>Casa barrial, 1 juego infantil equilibrio, 1 juego infantil caminadora, parque con tribuna</t>
  </si>
  <si>
    <t>ECOLOGICO</t>
  </si>
  <si>
    <t>CALLE S20 SALVADOR BRAVO</t>
  </si>
  <si>
    <t>CALLE Oe4D JOSE MARIA ALEMAN</t>
  </si>
  <si>
    <t>SOLANDA</t>
  </si>
  <si>
    <t>CANCHA,OTRO</t>
  </si>
  <si>
    <t>BASQUET,FUTBOL,VOLEY,OTRO</t>
  </si>
  <si>
    <t>HORMIGON,MIXTO</t>
  </si>
  <si>
    <t>EL PALMAR DE SOLANDA (RUMIÑAHUI)</t>
  </si>
  <si>
    <t>AVENIDA Oe3 TENIENTE HUGO ORTIZ</t>
  </si>
  <si>
    <t>CALLE S24 QUIMIAG</t>
  </si>
  <si>
    <t>ALVARO PEREZ INDEPENDIENTE</t>
  </si>
  <si>
    <t>METAL,PLASTICO,MIXTO</t>
  </si>
  <si>
    <t>MANTENIMIENTO,MALO</t>
  </si>
  <si>
    <t>CESPED_SINTETICO,HORMIGON</t>
  </si>
  <si>
    <t>HORMIGON,OTRO</t>
  </si>
  <si>
    <t>Ca S13F LUIS DRESSEL</t>
  </si>
  <si>
    <t>CALLE Oe2B</t>
  </si>
  <si>
    <t>CLEMENTE BALLEN</t>
  </si>
  <si>
    <t>ASFALTO,CESPED_SINTETICO,HORMIGON,TIERRA</t>
  </si>
  <si>
    <t>CALLE S13F LUIS DRESSEL</t>
  </si>
  <si>
    <t>CABALLO,CAMINADORA,ELIPTICA,REMO</t>
  </si>
  <si>
    <t>GATAZO</t>
  </si>
  <si>
    <t>CALLE POSORJA</t>
  </si>
  <si>
    <t>CALLE Oe5K SOZORANGA</t>
  </si>
  <si>
    <t>CDLA. GATAZO</t>
  </si>
  <si>
    <t>COLUMPIOS,ESCALERA_CHINA,SUBE_BAJA,MIXTO,OTRO</t>
  </si>
  <si>
    <t>GERMAN AVILA SAA (PANECILLO DEL SUR)</t>
  </si>
  <si>
    <t>CALLE S15D PUNGALA</t>
  </si>
  <si>
    <t>CALLE Oe1D PUCAYACU</t>
  </si>
  <si>
    <t>GERMAN AVILA</t>
  </si>
  <si>
    <t>Ca S13C Crnel. MIGUEL ANGEL PONTON</t>
  </si>
  <si>
    <t>Ca Oe5V   LEXO BRUIS</t>
  </si>
  <si>
    <t>LOS ARRAYANES</t>
  </si>
  <si>
    <t>ACERO,METAL,PLASTICO,MIXTO</t>
  </si>
  <si>
    <t xml:space="preserve">TRIBUNA CUBIERTA, CERRAMIENTO DE MALLA </t>
  </si>
  <si>
    <t>Ca S14A   GERARDO REICHEL</t>
  </si>
  <si>
    <t>Ca Oe1C   URDANETA</t>
  </si>
  <si>
    <t>S.AGUSTIN</t>
  </si>
  <si>
    <t>CANCHA DE FUTBOL CON TRIBUNA CUBIERTA, GRADERIO, CANCHAS DE BASQUET CON TRIBUNA CUBIERTA, CAMERINOS, BATERIAS SANITARIAS, BASUREROS METALICOS 6</t>
  </si>
  <si>
    <t>CHINO</t>
  </si>
  <si>
    <t>CALLE Oe5L   LOS ENCUENTROS</t>
  </si>
  <si>
    <t>CALLE S15B</t>
  </si>
  <si>
    <t>UNION Y JUSTICIA</t>
  </si>
  <si>
    <t>Ca Oe5P PAQUISHA</t>
  </si>
  <si>
    <t>FRENTE POPULAR</t>
  </si>
  <si>
    <t xml:space="preserve">7 juegos inclusivos, cancha mixta de voley, básquet, informó fútbol, 1 juego de bombero, 1 tribuna </t>
  </si>
  <si>
    <t>LA RAYA</t>
  </si>
  <si>
    <t>CALLE S12</t>
  </si>
  <si>
    <t>CALLE Oe2N QUEVEDO</t>
  </si>
  <si>
    <t>CALZADO 1 MAYO</t>
  </si>
  <si>
    <t>Metropolitano</t>
  </si>
  <si>
    <t>CANCHA,PISTA_PATINAJE,OTRO</t>
  </si>
  <si>
    <t>CESPED,HORMIGON,TIERRA</t>
  </si>
  <si>
    <t>BASQUET,FUTBOL,TENIS,VOLEY,OTRO</t>
  </si>
  <si>
    <t>AREA DE AEROBICOS Y BAILOTERAPIA. BARRAS, ARGOLLA, PARALELA, PLANCHA PARA ABDOMINALES. 2 VISERAS CON BASE DE HORMIGON, 1 CASA BARRIAL, 3 MESAS Y BANCAS DE MADERA, 2 CHOZONES, 2 BATERIAS SANITARIAS PARA MANTENIMIENTO. 2 LIGAS BARRIALES CON MALLA MAL ESTADO</t>
  </si>
  <si>
    <t>DE LAS DIVERSIDADES</t>
  </si>
  <si>
    <t>PISTA_BICICLETA,PISTA_PATINAJE</t>
  </si>
  <si>
    <t>CICLISMO,PATINAJE</t>
  </si>
  <si>
    <t>LINEAL MACHANGARA - LA RAYA</t>
  </si>
  <si>
    <t>Ca S13B ALONSO DE LA FUENTE</t>
  </si>
  <si>
    <t>Ca Oe1C GERARDO REICHEL</t>
  </si>
  <si>
    <t>VOLEY,OTRO</t>
  </si>
  <si>
    <t>EXISTE UNA TRIBUNA, UN UPC, TRES BANCAS DE HORMIGON Y UNA DE HORMIGON Y MADERA. MALLA DE CERRAMIENTO EN BUEN ESTADO. LA TRBUNA Y LOS AROS REQUIEREN PINTURA</t>
  </si>
  <si>
    <t>CALLE S13F QUICHUAS</t>
  </si>
  <si>
    <t>STA. ANITA 2</t>
  </si>
  <si>
    <t xml:space="preserve">CANCHA DE BASQUET CUBIERTA, TRUBUNAS DE CANCHA DE FUTBOL CUBIERTA 2, NO PERMITEN  EL INGRESO </t>
  </si>
  <si>
    <t>Ca E3 Escritor/a. JUAN MONTALVO</t>
  </si>
  <si>
    <t>Ca EJE TRANS. FRANCISCO DE ORELLANA</t>
  </si>
  <si>
    <t>Cumbaya</t>
  </si>
  <si>
    <t>CUMBAYA CABECERA</t>
  </si>
  <si>
    <t>Tumbaco</t>
  </si>
  <si>
    <t>Ca MIGUEL ANGEL BUONNAROTI</t>
  </si>
  <si>
    <t>Ca E4E JACOPO VIGNOLA</t>
  </si>
  <si>
    <t>LA PRIMAVERA</t>
  </si>
  <si>
    <t>MADERA</t>
  </si>
  <si>
    <t>PRIMAVERA 2 UPC</t>
  </si>
  <si>
    <t>Ca DE LAS AVELLANAS</t>
  </si>
  <si>
    <t>COLUMPIOS,MODULOS_TOBOGANES</t>
  </si>
  <si>
    <t>CAMINADORA,AJEDREZ,PLATOS_GIRATORIOS,TIMON</t>
  </si>
  <si>
    <t>CANCHA,COLISEO,OTRO</t>
  </si>
  <si>
    <t>BASQUET,VOLEY,OTRO</t>
  </si>
  <si>
    <t>ALGARROBOS</t>
  </si>
  <si>
    <t>CALLE FRANCISCO DE ORELLANA</t>
  </si>
  <si>
    <t>COLUMPIOS,ESCALERA_CHINA,OTRO</t>
  </si>
  <si>
    <t>OTRO</t>
  </si>
  <si>
    <t>ATLETISMO</t>
  </si>
  <si>
    <t>Es un sendero de tierra que se utiliza para recreación, observación de aves , contemplación del paisaje, caminar y trotar, adicional tiene juegos de equilibrio de madera</t>
  </si>
  <si>
    <t>Ca MAQUIAVELO</t>
  </si>
  <si>
    <t>Ca S4B</t>
  </si>
  <si>
    <t>LOS GUABOS SUR</t>
  </si>
  <si>
    <t>Av SIENA</t>
  </si>
  <si>
    <t>Ca S4B TOSCANA</t>
  </si>
  <si>
    <t>SUBE_BAJA</t>
  </si>
  <si>
    <t>PRIMAVERA 2</t>
  </si>
  <si>
    <t>Ca S10 DE LOS CHOLANES</t>
  </si>
  <si>
    <t>Ca Oe5 PEDRO ECHEVERRIA TERAN</t>
  </si>
  <si>
    <t>Ca S15 ZANJAPATA</t>
  </si>
  <si>
    <t>LUMBISI</t>
  </si>
  <si>
    <t xml:space="preserve">Dentro del mismo complejo Barrial de La Comuna LUMBISÍ </t>
  </si>
  <si>
    <t>Ca Oe3 JESUS DEL GRAN PODER</t>
  </si>
  <si>
    <t>COMPLEJO DEPORTIVO DE LA COMUNIDAD / LIGA BARRIAL</t>
  </si>
  <si>
    <t>ECOLOGICO LUMBISI</t>
  </si>
  <si>
    <t>Ca S16</t>
  </si>
  <si>
    <t>Ca Oe8A</t>
  </si>
  <si>
    <t>ARGENTINA</t>
  </si>
  <si>
    <t>Ca S49B</t>
  </si>
  <si>
    <t>Ca E1F</t>
  </si>
  <si>
    <t>Turubamba</t>
  </si>
  <si>
    <t>Quitumbe</t>
  </si>
  <si>
    <t>CABALLO,ELEVADOR,ESCALADORA,REMO</t>
  </si>
  <si>
    <t>EDUARDO FRANCO</t>
  </si>
  <si>
    <t>CALLE E1D</t>
  </si>
  <si>
    <t>CALLE S48</t>
  </si>
  <si>
    <t>LA BRETANIA</t>
  </si>
  <si>
    <t>COLUMPIOS,ESCALERA_CHINA,SUBE_BAJA</t>
  </si>
  <si>
    <t>ELEVADOR,MONOCOLUMPIO,VOLANTE,OTRO</t>
  </si>
  <si>
    <t>CAUPICHO</t>
  </si>
  <si>
    <t>Ca S50A</t>
  </si>
  <si>
    <t>Ca E5D</t>
  </si>
  <si>
    <t>S.BLAS I</t>
  </si>
  <si>
    <t>COLUMPIOS,ESCALERA_CHINA,SUBE_BAJA,MIXTO</t>
  </si>
  <si>
    <t>ACERO,PLASTICO</t>
  </si>
  <si>
    <t>Ca S53 REINALDO SANTA CRUZ</t>
  </si>
  <si>
    <t>Ca E2C Rio. ALAMBI</t>
  </si>
  <si>
    <t>S.JOSE DE GUAMANI</t>
  </si>
  <si>
    <t>Av E2B</t>
  </si>
  <si>
    <t>Ca S47</t>
  </si>
  <si>
    <t>CARLOS EF MENDEZ</t>
  </si>
  <si>
    <t>SANTO TOMAS 1 AREA 2</t>
  </si>
  <si>
    <t>CALLE E2B</t>
  </si>
  <si>
    <t>CALLE S55A</t>
  </si>
  <si>
    <t>STO.TOMAS I</t>
  </si>
  <si>
    <t>REMO</t>
  </si>
  <si>
    <t>VENECIA 2</t>
  </si>
  <si>
    <t>CALLE E4</t>
  </si>
  <si>
    <t>VENECIA I</t>
  </si>
  <si>
    <t>SANTO TOMAS</t>
  </si>
  <si>
    <t>Ca S57</t>
  </si>
  <si>
    <t>Ca E3G</t>
  </si>
  <si>
    <t>VENECIA 1</t>
  </si>
  <si>
    <t>CALLE S57G</t>
  </si>
  <si>
    <t>CALLE E3K</t>
  </si>
  <si>
    <t>VENECIA</t>
  </si>
  <si>
    <t>Ca S13   ALMERIA</t>
  </si>
  <si>
    <t>Ca E3   CADIZ</t>
  </si>
  <si>
    <t>EL LIMONAR</t>
  </si>
  <si>
    <t>MADERA,METAL</t>
  </si>
  <si>
    <t>CABALLO,ELEVADOR,ELIPTICA,VOLANTE</t>
  </si>
  <si>
    <t>ASFALTO,CESPED</t>
  </si>
  <si>
    <t>BASQUET,FUTBOL,TENIS</t>
  </si>
  <si>
    <t>Ca S11B MACHALILLA</t>
  </si>
  <si>
    <t>Ca E4 CERRO NARRIO</t>
  </si>
  <si>
    <t>INECEL</t>
  </si>
  <si>
    <t>Ca S12C TUNCAHUAN</t>
  </si>
  <si>
    <t xml:space="preserve">Parque en Urb. privada </t>
  </si>
  <si>
    <t>VALLE HERMOSO</t>
  </si>
  <si>
    <t>Ca S12D JAMA COAQUE</t>
  </si>
  <si>
    <t>Ca E2B QUITUS</t>
  </si>
  <si>
    <t>COLUMPIOS,SUBE_BAJA,MIXTO</t>
  </si>
  <si>
    <t>ELEVADOR,ELIPTICA,REMO,TORNILLO,OTRO</t>
  </si>
  <si>
    <t>Bicicleta estática biosaludable</t>
  </si>
  <si>
    <t>RESERVORIO CUMBAYA</t>
  </si>
  <si>
    <t>Ca EJE LONG. JOSE VARGAS</t>
  </si>
  <si>
    <t>Av PAMPITE</t>
  </si>
  <si>
    <t>EMPRESA ELECTRICA</t>
  </si>
  <si>
    <t>CALLE S28 AGUSTIN MIRANDA</t>
  </si>
  <si>
    <t>CALLE Oe6 TENDALES</t>
  </si>
  <si>
    <t>COND. LAS CUADRAS</t>
  </si>
  <si>
    <t>BASQUET,FUTBOL,TENIS,VOLEY</t>
  </si>
  <si>
    <t>Ca Oe3J</t>
  </si>
  <si>
    <t>Ca S26 CUSUBAMBA</t>
  </si>
  <si>
    <t>EL COMERCIO</t>
  </si>
  <si>
    <t>COLUMPIOS,ESCALERA_CHINA,MIXTO</t>
  </si>
  <si>
    <t>BARRAS,OTRO</t>
  </si>
  <si>
    <t>INFANTIL SANTA RITA</t>
  </si>
  <si>
    <t>Ca Oe5B LORETO</t>
  </si>
  <si>
    <t>Ca S25E LA MANA</t>
  </si>
  <si>
    <t>DOS BARRAS ALTAS. TRES TRIBUNAS CON VISERA. CUENTA CON CASA BARRIAL. BATERIAS SANITARIAS.</t>
  </si>
  <si>
    <t>Ca S21   EL PROGRESO</t>
  </si>
  <si>
    <t>Ca Oe2   LLACAO</t>
  </si>
  <si>
    <t>EL CARMEN</t>
  </si>
  <si>
    <t>ESCALERA_CHINA,MIXTO,OTRO</t>
  </si>
  <si>
    <t>ELIPTICA,AJEDREZ,VOLANTE,OTRO</t>
  </si>
  <si>
    <t>OYAMBILLO</t>
  </si>
  <si>
    <t>Ca San/ta. JUAN</t>
  </si>
  <si>
    <t>Ca LINEA FERREA</t>
  </si>
  <si>
    <t>Tababela</t>
  </si>
  <si>
    <t>OYAMBARILLO TABA</t>
  </si>
  <si>
    <t>ELIPTICA,AJEDREZ,PLATOS_GIRATORIOS,VOLANTE</t>
  </si>
  <si>
    <t>Ca Oe4 Hno/a. BRAUER</t>
  </si>
  <si>
    <t>Ca N10C</t>
  </si>
  <si>
    <t>Puembo</t>
  </si>
  <si>
    <t>LA CRUZ DE PUEMBO</t>
  </si>
  <si>
    <t xml:space="preserve">Se encuentra dentro de una urbanización privada, no permiten el ingreso </t>
  </si>
  <si>
    <t>TANDA</t>
  </si>
  <si>
    <t>CALLE S13   JOAQUIN LALAMA</t>
  </si>
  <si>
    <t xml:space="preserve"> CALLE E2   FRANCISCO FRAGA</t>
  </si>
  <si>
    <t>Nayon</t>
  </si>
  <si>
    <t>S.FRANCISCO TANDA</t>
  </si>
  <si>
    <t>Eugenio Espejo</t>
  </si>
  <si>
    <t>MODULOS_TOBOGANES,MIXTO</t>
  </si>
  <si>
    <t>MADERA,PLASTICO,OTRO</t>
  </si>
  <si>
    <t>BANCA_ABDOMINAL,BARRAS,CABALLO,CAMINADORA,ELEVADOR,PLATOS_GIRATORIOS</t>
  </si>
  <si>
    <t>Av Pintor/a. OSWALDO GUAYASAMIN</t>
  </si>
  <si>
    <t>Ca S22B BERNABE LOVATO</t>
  </si>
  <si>
    <t>MIRAVALLE (AMANZ)</t>
  </si>
  <si>
    <t>Ca N2 ATAHUALPA</t>
  </si>
  <si>
    <t>Ca E2A</t>
  </si>
  <si>
    <t>CENTRAL</t>
  </si>
  <si>
    <t>PLASTICO</t>
  </si>
  <si>
    <t>Ca S10 DE LOS EUCALIPTOS</t>
  </si>
  <si>
    <t>Psj Oe2 DE LOS LAURELES</t>
  </si>
  <si>
    <t>S.PED INCHAPICHO</t>
  </si>
  <si>
    <t>Estadio de Inchapincho</t>
  </si>
  <si>
    <t>Ca E5A MANUELA LEON</t>
  </si>
  <si>
    <t>Ca MARIETTA DE VEINTEMILLA</t>
  </si>
  <si>
    <t>LOS AROMITOS</t>
  </si>
  <si>
    <t>BASQUET,TENIS</t>
  </si>
  <si>
    <t>Urbanización privada</t>
  </si>
  <si>
    <t>Ca S57C</t>
  </si>
  <si>
    <t>Ca E4</t>
  </si>
  <si>
    <t>SAN JUAN DE TURUBAMBA</t>
  </si>
  <si>
    <t>CALLE E6</t>
  </si>
  <si>
    <t>CALLE S61D</t>
  </si>
  <si>
    <t>SIN NOMBRE30</t>
  </si>
  <si>
    <t>BARRIO ESPEJO</t>
  </si>
  <si>
    <t>Ca Oe11</t>
  </si>
  <si>
    <t>Ca S42H</t>
  </si>
  <si>
    <t>La Ecuatoriana</t>
  </si>
  <si>
    <t>LA INDEPENCIA</t>
  </si>
  <si>
    <t>Ca S42 ROSARIO BORJA</t>
  </si>
  <si>
    <t>Ca Oe13D</t>
  </si>
  <si>
    <t>S.FRANC  HUARCAY</t>
  </si>
  <si>
    <t xml:space="preserve">Ca S35A </t>
  </si>
  <si>
    <t>Ca Oe5 PUMAPUNGO</t>
  </si>
  <si>
    <t>CAUSAYLLACTA</t>
  </si>
  <si>
    <t>ACERO,MADERA,PLASTICO</t>
  </si>
  <si>
    <t>Ca S35 ALONSO DE VILLANUEVA</t>
  </si>
  <si>
    <t>Ca E1F FABIAN VASQUEZ</t>
  </si>
  <si>
    <t>AYMESA</t>
  </si>
  <si>
    <t>ELEVADOR,ELIPTICA,MONOCOLUMPIO,REMO</t>
  </si>
  <si>
    <t>MULLULLACTA</t>
  </si>
  <si>
    <t>Ca S36G ÑUSTA</t>
  </si>
  <si>
    <t>Ca Oe1K</t>
  </si>
  <si>
    <t>MUYULLACTA</t>
  </si>
  <si>
    <t>ELEVADOR,ELIPTICA,ESCALADORA,MONOCOLUMPIO,PLATOS_GIRATORIOS</t>
  </si>
  <si>
    <t>PACARILLACTA</t>
  </si>
  <si>
    <t>Ca Oe1J OTOYA ÑAN</t>
  </si>
  <si>
    <t>Ca S34F BLANCA BENITEZ</t>
  </si>
  <si>
    <t xml:space="preserve">EXISTE 8 BARRA PARA EJERCICIO </t>
  </si>
  <si>
    <t>SOLIDARIDAD ATACAZO</t>
  </si>
  <si>
    <t>AVENIDA S36 CONDOR ÑAN</t>
  </si>
  <si>
    <t>CALLE Oe4E</t>
  </si>
  <si>
    <t>ALLPALLACTA</t>
  </si>
  <si>
    <t>ACERO,MADERA</t>
  </si>
  <si>
    <t>Ca Oe3C</t>
  </si>
  <si>
    <t>Ca S36 CONDOR ÑAN</t>
  </si>
  <si>
    <t>Ca E3E</t>
  </si>
  <si>
    <t>Ca E3F</t>
  </si>
  <si>
    <t>SIN NOMBRE27</t>
  </si>
  <si>
    <t>LIGA BARRIAL EL BLANQUEADO</t>
  </si>
  <si>
    <t>CANCHA PARALELA A LA QUEBRADA,GRADERIO DE TIERRA PARTE DELANTERA UPC</t>
  </si>
  <si>
    <t>PUEBLO SOLO PUEBLO 1</t>
  </si>
  <si>
    <t>Ca Oe1L</t>
  </si>
  <si>
    <t>Ca S45</t>
  </si>
  <si>
    <t>PUEB SOLO PUEB</t>
  </si>
  <si>
    <t>ACERO,MADERA,METAL,MIXTO</t>
  </si>
  <si>
    <t xml:space="preserve">EXISTE UN CERRAMIENTO DE MALLA, ENTRE EL PARQUE Y LIGA BARRIAL, CAMBIO DE LOS TABLEROS DE LA CANCHA DE BASQUET, EN LOS JUEGOS INFANTILES DETERIORO TOTAL DE LOS JUEGOS DE MADERA, BAÑOS PUBLICOS , CANCHA SINTETICA CON TRIBUNA, 16 BASUREROS MAL.ESTADO </t>
  </si>
  <si>
    <t>CALICANTO</t>
  </si>
  <si>
    <t>Ca S43</t>
  </si>
  <si>
    <t>Ca Oe3H</t>
  </si>
  <si>
    <t>EJERCITO NACIONAL</t>
  </si>
  <si>
    <t>LA CANCHA CON TRIBUNAS, CANCHA PARA INDOR FUTBOL</t>
  </si>
  <si>
    <t>NUEVOS HORIZONTES QUITUMBE</t>
  </si>
  <si>
    <t>Ca E8C</t>
  </si>
  <si>
    <t>Ca S42</t>
  </si>
  <si>
    <t>AREA VERDE</t>
  </si>
  <si>
    <t>TREBOLES DEL SUR</t>
  </si>
  <si>
    <t>COLUMPIOS,SUBE_BAJA</t>
  </si>
  <si>
    <t>EN LA CANCHA DE BASQUET, SE UTILIZA PARA VOLEY, NECESITA MANTENIMIENTO DE PINTURA LOS JUEGOS INFANTILES NECESITAN REPARACION Y PINTURA</t>
  </si>
  <si>
    <t>LAS CUADRAS</t>
  </si>
  <si>
    <t>AVENIDA Oe4 RUMICHACA ÑAN</t>
  </si>
  <si>
    <t>AVENIDA S34 AMARU ÑAN</t>
  </si>
  <si>
    <t>SUCRE FUNDEPORTE</t>
  </si>
  <si>
    <t>MADERA,MIXTO</t>
  </si>
  <si>
    <t>En el sector de la Av. Quitumbe Ñan</t>
  </si>
  <si>
    <t>Ca S56C</t>
  </si>
  <si>
    <t>Ca S56E</t>
  </si>
  <si>
    <t>MANU.SAENZ (M.S.)</t>
  </si>
  <si>
    <t>ACERO,MADERA,METAL</t>
  </si>
  <si>
    <t>CESPED,TIERRA</t>
  </si>
  <si>
    <t xml:space="preserve">JUEGOS DESTRUIDOS, BAÑOS, CAMERINOS </t>
  </si>
  <si>
    <t>NESTOR ROMERO</t>
  </si>
  <si>
    <t>Ca S43 EMILIO UZCATEGUI</t>
  </si>
  <si>
    <t>Ca Oe5A FRANCISCO ATAHUALPA</t>
  </si>
  <si>
    <t>LA ECUATORIANA</t>
  </si>
  <si>
    <t>BASURERO METALICO, BATERIA SANITARIA, CANCHA DE FUTBOL CON TRIBUNA CUBIERTA DE METAL</t>
  </si>
  <si>
    <t>Ca S39 JORGE SALVADOR LARA</t>
  </si>
  <si>
    <t>Ca Oe6C</t>
  </si>
  <si>
    <t>LAS ORQUIDEAS</t>
  </si>
  <si>
    <t>LOS ANDES</t>
  </si>
  <si>
    <t>Ca Oe10F</t>
  </si>
  <si>
    <t>Ca     VIA DEL OLEODUCTO</t>
  </si>
  <si>
    <t>2 DE FEBRERO</t>
  </si>
  <si>
    <t xml:space="preserve">SOLICITAN SE INTEGRE AL CRONOGRAMA DE INTERVENCION PARA EL MANTENIMIENTO DE AREA VERDE , SOLICITAN CANALETAS DE RECOGE LLUVIA </t>
  </si>
  <si>
    <t>AVENIDA LA ECUATORIANA</t>
  </si>
  <si>
    <t>CALLE Oe6 IGNACIO LECUBERRY</t>
  </si>
  <si>
    <t>CAMINADORA,MONOCOLUMPIO,TORNILLO,VOLANTE</t>
  </si>
  <si>
    <t xml:space="preserve">CASA BARRIAL, CANCHA DE VOLEY CON GRADERIO CUBIERTO, LIGA BARRIAL SEPARADO CON CERRAMIENTO DE LADRILLO,3 BASUREROS METALICOS, BATERIA SANITARIA SIN USO  </t>
  </si>
  <si>
    <t>TURUBAMBA DE MONJAS</t>
  </si>
  <si>
    <t>CALLE Oe8 CAMILO OREJUELA</t>
  </si>
  <si>
    <t>CALLE S47 VALLE DEL CENEPA</t>
  </si>
  <si>
    <t>CANCHA CON TRIBUNA DE METAL, 2 PASAMANOS DE HORMIGON EN MAL ESTADO</t>
  </si>
  <si>
    <t>RUMIHURCO (MERCEDES AYALA)</t>
  </si>
  <si>
    <t>CALLE Oe5D JOAQUIN JATIVA</t>
  </si>
  <si>
    <t>CALLE S34C LORENZO MEZA</t>
  </si>
  <si>
    <t>CAMINADORA,ELEVADOR,MONOCOLUMPIO,TORNILLO,VOLANTE</t>
  </si>
  <si>
    <t xml:space="preserve">CANCHA DE FUTBOL CON TRIBUNA CUBIERTA, CHANCHA DE BASQUET CON TRIBUNA CUBIERTA, CASA BARRIAL </t>
  </si>
  <si>
    <t>UTAQ (MARTHA BUCARAM)</t>
  </si>
  <si>
    <t>CALLE Oe9 MARTHA BUCARAM DE ROLDOS</t>
  </si>
  <si>
    <t>CALLE S39 Doc. JORGE SALVADOR LARA</t>
  </si>
  <si>
    <t>ESCALADORA,AJEDREZ,PLATOS_GIRATORIOS,TORNILLO</t>
  </si>
  <si>
    <t>BASQUET,FUTBOL,PATINAJE,VOLEY</t>
  </si>
  <si>
    <t>LA UNION NACIONAL</t>
  </si>
  <si>
    <t>Av Oe5 Sgto. FELIX ORALABAL</t>
  </si>
  <si>
    <t>Av N46 ZAMORA</t>
  </si>
  <si>
    <t>Rumipamba</t>
  </si>
  <si>
    <t>UNION NACIONAL</t>
  </si>
  <si>
    <t>Ca N43 HIDALGO DE PINTO</t>
  </si>
  <si>
    <t>LIFE</t>
  </si>
  <si>
    <t>TENIS</t>
  </si>
  <si>
    <t>Juego infantil metálico tipo cubo</t>
  </si>
  <si>
    <t>HIDALGO DE PINTO</t>
  </si>
  <si>
    <t>Ca Oe6</t>
  </si>
  <si>
    <t>FUTBOL,VOLEY,OTRO</t>
  </si>
  <si>
    <t xml:space="preserve">Un juego infantil mixto, iglú, cilindro metálicos. Existe una cancha multiuso </t>
  </si>
  <si>
    <t>Ca Oe9B HERNAN VASQUEZ</t>
  </si>
  <si>
    <t>CALLE  N38B FRANCISCO ECIJA</t>
  </si>
  <si>
    <t>I­AQUITO ALTO</t>
  </si>
  <si>
    <t>COLUMPIOS,MODULOS_TOBOGANES,SUBE_BAJA,OTRO</t>
  </si>
  <si>
    <t>METAL,OTRO</t>
  </si>
  <si>
    <t>BARRAS,CAMINADORA,REMO,VOLANTE</t>
  </si>
  <si>
    <t xml:space="preserve">Juego metálico tipo iglú, resbaladeras de hormigón, área estancial como plaza </t>
  </si>
  <si>
    <t>Oe5 VASCO DE CONTRERAS</t>
  </si>
  <si>
    <t>CALLE N36 MAÑOSCA</t>
  </si>
  <si>
    <t>S.GABRIEL</t>
  </si>
  <si>
    <t>Liga Barrial</t>
  </si>
  <si>
    <t>CESPED_SINTETICO,TIERRA</t>
  </si>
  <si>
    <t xml:space="preserve">Se debe cambiar un columpio en los juegos infantiles y aumentar resbaladeras y bancas </t>
  </si>
  <si>
    <t>LA FLORIDA</t>
  </si>
  <si>
    <t>Ca N53 JOSE HERBOSO</t>
  </si>
  <si>
    <t>Ca Oe6A IMBAYAS</t>
  </si>
  <si>
    <t>Concepcion</t>
  </si>
  <si>
    <t>AEREONAUTICO</t>
  </si>
  <si>
    <t>Existe una graderío con cubierta, no existen basureros</t>
  </si>
  <si>
    <t>Av N52 LA FLORIDA</t>
  </si>
  <si>
    <t>Ca Oe5 Tnte. MANUEL SERRANO</t>
  </si>
  <si>
    <t>ACERO,METAL,PLASTICO</t>
  </si>
  <si>
    <t>EL ROSARIO</t>
  </si>
  <si>
    <t>AVENIDA DE LA PRENSA</t>
  </si>
  <si>
    <t>PP N60</t>
  </si>
  <si>
    <t>TERESA DE CEPEDA</t>
  </si>
  <si>
    <t>CALLE Oe3   BOURGEOIS</t>
  </si>
  <si>
    <t>CALLE  Oe2A TERESA DE CEPEDA</t>
  </si>
  <si>
    <t>RUMIPAMBA</t>
  </si>
  <si>
    <t>GRANDA CENTENO</t>
  </si>
  <si>
    <t>Ca Oe4D DOMINGO DE BRIEDA</t>
  </si>
  <si>
    <t>Av N39 ANTONIO GRANDA CENTENO</t>
  </si>
  <si>
    <t>CESPED,CESPED_SINTETICO</t>
  </si>
  <si>
    <t>Tiene graderios con cubierta</t>
  </si>
  <si>
    <t>REPUBLICA DE SUECIA</t>
  </si>
  <si>
    <t>Ca Oe5G HIDALGO DE PINTO</t>
  </si>
  <si>
    <t>Ca N41 PEDRO RODEÑA</t>
  </si>
  <si>
    <t>TENNIS CLUB</t>
  </si>
  <si>
    <t>Ca N39C Fr. AGUSTIN AZKUNAGA</t>
  </si>
  <si>
    <t>Ca N39B LOS COMICIOS</t>
  </si>
  <si>
    <t>Ca S35</t>
  </si>
  <si>
    <t>VALLE DEL SUR</t>
  </si>
  <si>
    <t>VOLEY</t>
  </si>
  <si>
    <t>Ca Profeta. MIQUEAS</t>
  </si>
  <si>
    <t>Ca San/ta. NARCISA DE JESUS</t>
  </si>
  <si>
    <t>Chillogallo</t>
  </si>
  <si>
    <t>CELAUR</t>
  </si>
  <si>
    <t>PARQUE CON CANDADO, LEVANTAMIENTO SE HACE DE LO QUE SE VE A TRAVES DE LA MALLA</t>
  </si>
  <si>
    <t>DEL TIEMPO</t>
  </si>
  <si>
    <t>CALLE Oe7   ERNESTO ALBAN MOSQUERA</t>
  </si>
  <si>
    <t>CALLE S32C MATILDE ALVAREZ</t>
  </si>
  <si>
    <t>CAMINADORA,PLATOS_GIRATORIOS,TIMON</t>
  </si>
  <si>
    <t>ASFALTO</t>
  </si>
  <si>
    <t>INGLES</t>
  </si>
  <si>
    <t>CALLE Oe6 MACHALA</t>
  </si>
  <si>
    <t>S.CARLOS</t>
  </si>
  <si>
    <t>ACERO,MADERA,METAL,PLASTICO</t>
  </si>
  <si>
    <t>CANCHA,PISTA_BICICLETA</t>
  </si>
  <si>
    <t>ASFALTO,CESPED_SINTETICO,HORMIGON</t>
  </si>
  <si>
    <t>BASQUET,CICLISMO,FUTBOL,TENIS</t>
  </si>
  <si>
    <t>Al momento se está realizando un mantenimiento de las canchas y de las camineras del parque</t>
  </si>
  <si>
    <t>EDUARDO BORJA PEREZ</t>
  </si>
  <si>
    <t>Ca N46B GREGORIO BERMEJO</t>
  </si>
  <si>
    <t>Ca Oe3H Cap. CESAR EDMUNDO CHIRIBOGA</t>
  </si>
  <si>
    <t>LA CONCEPCION</t>
  </si>
  <si>
    <t>Ca N62 RIGOBERTO HEREDIA</t>
  </si>
  <si>
    <t>Ca Oe8 PEDRO DE ALVARADO</t>
  </si>
  <si>
    <t>Cotocollao</t>
  </si>
  <si>
    <t>BELLAVISTA ALTA</t>
  </si>
  <si>
    <t>La Delicia</t>
  </si>
  <si>
    <t>Av DIEGO VASQUEZ DE CEPEDA</t>
  </si>
  <si>
    <t>Ca N75 MANUELA QUIROGA</t>
  </si>
  <si>
    <t>Ponceano</t>
  </si>
  <si>
    <t>PONCIANO ALTO</t>
  </si>
  <si>
    <t>PONCIANO BAJO</t>
  </si>
  <si>
    <t>Ca Oe2D MARIANO PAREDES</t>
  </si>
  <si>
    <t>Ca N73</t>
  </si>
  <si>
    <t>PRADOS DEL OESTE</t>
  </si>
  <si>
    <t>ALEXANDER WANDEMBERG</t>
  </si>
  <si>
    <t>CALLE N71C SHARMENSZ VAN RISN REMBRANDT</t>
  </si>
  <si>
    <t>CALLE VINCENT VAN GOGH</t>
  </si>
  <si>
    <t>ACERO,PLASTICO,MIXTO</t>
  </si>
  <si>
    <t>ASFALTO,HORMIGON,TIERRA</t>
  </si>
  <si>
    <t>CARCELEN INDUSTRIAL</t>
  </si>
  <si>
    <t>CALLE Oe1D   JOAQUIN MANCHENO</t>
  </si>
  <si>
    <t>CALLE N76   TADEO BENITEZ</t>
  </si>
  <si>
    <t>CARCELEN FV PONCE</t>
  </si>
  <si>
    <t>ATLETISMO,BASQUET,FUTBOL,VOLEY</t>
  </si>
  <si>
    <t>23 DE JUNIO</t>
  </si>
  <si>
    <t>CALLE Oe6A   JOSE MARIA ARTETA Y CALISTO</t>
  </si>
  <si>
    <t>CALLE N71   DIEGO VACA</t>
  </si>
  <si>
    <t>23 JUNIO BARRIO</t>
  </si>
  <si>
    <t>L.D.U.</t>
  </si>
  <si>
    <t>CALLE Oe4G  JOHN F. KENNEDY</t>
  </si>
  <si>
    <t>CALLE N67 RAMON CHIRIBOGA</t>
  </si>
  <si>
    <t>SIN NOMBRE 80</t>
  </si>
  <si>
    <t>COLUMPIOS,MIXTO</t>
  </si>
  <si>
    <t>Ca N59 ANGEL LUDEÑA</t>
  </si>
  <si>
    <t>Cochapamba</t>
  </si>
  <si>
    <t>EL PORVENIR</t>
  </si>
  <si>
    <t>Ca N44B</t>
  </si>
  <si>
    <t>Ca Oe13A</t>
  </si>
  <si>
    <t>COCHAPAMBA SUR</t>
  </si>
  <si>
    <t>Cuenta con gradería con cubierta de zinc, tiene vestidores, baños, se sugiere cerramiento en área  infantil, limpieza de cunetas.</t>
  </si>
  <si>
    <t>JOSE MARTI</t>
  </si>
  <si>
    <t>Ca N47 FRANCISCO MONTALVO</t>
  </si>
  <si>
    <t>Ca Oe9A</t>
  </si>
  <si>
    <t>COCHAPAMBA NORTE</t>
  </si>
  <si>
    <t>CESPED_SINTETICO</t>
  </si>
  <si>
    <t>Ca Oe11 ANTONIO COSTAS</t>
  </si>
  <si>
    <t>CALLE N53 JULIO CESAR VILLACRES GARCES</t>
  </si>
  <si>
    <t>S. VICENTE FLORIDA</t>
  </si>
  <si>
    <t>BASQUET</t>
  </si>
  <si>
    <t>SAN ISIDRO DE COCHAPAMBA</t>
  </si>
  <si>
    <t>Ca N47   FRANCISCO MONTALVO</t>
  </si>
  <si>
    <t>COLUMPIOS,ESCALERA_CHINA,MIXTO,OTRO</t>
  </si>
  <si>
    <t>LEGARDA</t>
  </si>
  <si>
    <t>AVENIDA N67   BERNARDO DE LEGARDA</t>
  </si>
  <si>
    <t>CALLE     MALEARTE</t>
  </si>
  <si>
    <t>THOMAS</t>
  </si>
  <si>
    <t>COLUMPIOS,ESCALERA_CHINA,MODULOS_TOBOGANES,SUBE_BAJA</t>
  </si>
  <si>
    <t>CAMINADORA,ELEVADOR,VOLANTE</t>
  </si>
  <si>
    <t>CENTRAL DE CARCELEN - BEV</t>
  </si>
  <si>
    <t>CALLE EJE LONG. REPUBLICA DOMINICANA</t>
  </si>
  <si>
    <t>CALLE N81B CRITOBAL ALVEZ GONZALEZ</t>
  </si>
  <si>
    <t>Carcelen</t>
  </si>
  <si>
    <t>CARCELEN BEV</t>
  </si>
  <si>
    <t>CANCHA,COLISEO,ESTADIO,PISTA_PATINAJE</t>
  </si>
  <si>
    <t>CESPED,CESPED_SINTETICO,HORMIGON,TIERRA</t>
  </si>
  <si>
    <t>BASQUET,FUTBOL,PATINAJE,TENIS,VOLEY</t>
  </si>
  <si>
    <t>BUENO,MANTENIMIENTO,MALO</t>
  </si>
  <si>
    <t>Iglesia, bomberos, hospital, mercado, Agora, casa somos municipio de Quito, unidad de policía comunitaria, supermercado y comercios varios</t>
  </si>
  <si>
    <t>Ca N90</t>
  </si>
  <si>
    <t>Ca E3</t>
  </si>
  <si>
    <t>MASTODONTES</t>
  </si>
  <si>
    <t>COLUMPIOS,ESCALERA_CHINA</t>
  </si>
  <si>
    <t>Ca N82C JUAN ENRIQUEZ</t>
  </si>
  <si>
    <t>Ca N82A ALONSO DE VARGAS</t>
  </si>
  <si>
    <t>URBANIZACION EL EDEN</t>
  </si>
  <si>
    <t>CALLE N53M DELOS MANZANOS</t>
  </si>
  <si>
    <t>CALLE E13C CESAR TERAN LOPEZ</t>
  </si>
  <si>
    <t>San Isidro del Inca</t>
  </si>
  <si>
    <t>EL EDEN</t>
  </si>
  <si>
    <t>LA QUINTANA</t>
  </si>
  <si>
    <t>Ca N53L</t>
  </si>
  <si>
    <t>Ca E17</t>
  </si>
  <si>
    <t>QUINTANA</t>
  </si>
  <si>
    <t>DE LA ALEGRIA</t>
  </si>
  <si>
    <t>Ca SEGUNDO ALFONSO ARAUZ VARGAS</t>
  </si>
  <si>
    <t>Ca JULIO ALFREDO JARAMILLO LAURIDO</t>
  </si>
  <si>
    <t>PROTEC. COCHAPAMBA</t>
  </si>
  <si>
    <t xml:space="preserve">Existe cubiertas metálicas deteriorada y tiene baños </t>
  </si>
  <si>
    <t>S/D</t>
  </si>
  <si>
    <t>Pacto</t>
  </si>
  <si>
    <t>PACTO</t>
  </si>
  <si>
    <t>Ca Oe2 FRANCISCO SANCHEZ</t>
  </si>
  <si>
    <t>Ca N84C ANDRES GUILLEN</t>
  </si>
  <si>
    <t>Ca Abg. JAIME ROLDOS AGUILERA</t>
  </si>
  <si>
    <t>Ca E11</t>
  </si>
  <si>
    <t>CARCELEN BAJO</t>
  </si>
  <si>
    <t>Ca E8</t>
  </si>
  <si>
    <t>CANCHA,PISTA_PATINAJE</t>
  </si>
  <si>
    <t>Ca E10B</t>
  </si>
  <si>
    <t>Ca N86A</t>
  </si>
  <si>
    <t>VILLAS AURORA</t>
  </si>
  <si>
    <t>Ca Oe4D BARTOLOME DE ZAMORA</t>
  </si>
  <si>
    <t>Ca N64 NAZACOTA PUENTO</t>
  </si>
  <si>
    <t>NAZARETH</t>
  </si>
  <si>
    <t>ALUMINIO,METAL</t>
  </si>
  <si>
    <t>PUERTAS DEL SOL</t>
  </si>
  <si>
    <t>CALLE DE LOS GERANIOS</t>
  </si>
  <si>
    <t>CALLE N691</t>
  </si>
  <si>
    <t>Comite del Pueblo</t>
  </si>
  <si>
    <t xml:space="preserve">Existe 1 estadio, 1 cancha de voley, 2 mixtas fútbol y voley, 1 futbol, existen 3 juegos infantiles de madera en malas condiciones y 9 juegos biosaludables necesitan mantenimiento </t>
  </si>
  <si>
    <t>Ca Oe4H FRANCISCO DE GOYA</t>
  </si>
  <si>
    <t>Ca Oe4G JOHN F. KENNEDY</t>
  </si>
  <si>
    <t>ESPERANZA BAR</t>
  </si>
  <si>
    <t>Ca N89 DIAMANTE</t>
  </si>
  <si>
    <t>Ca Oe2D TURMALINA</t>
  </si>
  <si>
    <t>LA JOSEFINA</t>
  </si>
  <si>
    <t>EINSTEIN</t>
  </si>
  <si>
    <t>Ca N80D ROBERTO ANDRADE RODRIGUEZ</t>
  </si>
  <si>
    <t>Ca Oe4 ALBERT EINSTEIN</t>
  </si>
  <si>
    <t>LA FLORESTA</t>
  </si>
  <si>
    <t>Ca N81 FRANCISCO DEL CAMPO</t>
  </si>
  <si>
    <t>Ca Oe3Q</t>
  </si>
  <si>
    <t>Nanegalito</t>
  </si>
  <si>
    <t>NANEGALITO</t>
  </si>
  <si>
    <t>CANCHA,PISTA_ATLETICA</t>
  </si>
  <si>
    <t>ATLETISMO,FUTBOL,VOLEY</t>
  </si>
  <si>
    <t>San Jose de Minas</t>
  </si>
  <si>
    <t>SAN JOSE DE MINA</t>
  </si>
  <si>
    <t>CESPED,CESPED_SINTETICO,HORMIGON</t>
  </si>
  <si>
    <t xml:space="preserve">Faltan juegos infantiles </t>
  </si>
  <si>
    <t>Ca E7C TADAY</t>
  </si>
  <si>
    <t>Esc S19C HUAMBI</t>
  </si>
  <si>
    <t>La Argelia</t>
  </si>
  <si>
    <t>S.LUIS</t>
  </si>
  <si>
    <t>CESPED_SINTETICO,HORMIGON,OTRO</t>
  </si>
  <si>
    <t>LUCERITOS</t>
  </si>
  <si>
    <t>Ca S21B MAJUA</t>
  </si>
  <si>
    <t>Ca E10A CUYUJA</t>
  </si>
  <si>
    <t>ARGELIA ALTA</t>
  </si>
  <si>
    <t>17 DE JULIO</t>
  </si>
  <si>
    <t>REDONDEL S11I   LORENZO DE GARAICOA</t>
  </si>
  <si>
    <t>CALLE S11K PUNA</t>
  </si>
  <si>
    <t>La Ferroviaria</t>
  </si>
  <si>
    <t>FERROVIARIA MEDIA</t>
  </si>
  <si>
    <t>2 TRIBUNAS Y UN GRADERIO, JUEGO MULTIPLE, MALLA CANCHAS PARA REPARACION</t>
  </si>
  <si>
    <t>CONCHA ACUSTICA</t>
  </si>
  <si>
    <t>Ca E5G JOHN HARMAN</t>
  </si>
  <si>
    <t>Ca S9L NARIZ DEL DIABLO</t>
  </si>
  <si>
    <t>EN EL PREDIO SE UBICA LA CONCHA ACÚSTICA, AREA DEPORTIVA CON TRIBUNA, CERRAMIENTO MALLAS EN MAL ESTADO</t>
  </si>
  <si>
    <t>UGALDE (EL RECREO)</t>
  </si>
  <si>
    <t>AVENIDA EJE LONG. PEDRO VICENTE MALDONADO</t>
  </si>
  <si>
    <t>CALLE E1B RAFAEL ARTETA GARCIA</t>
  </si>
  <si>
    <t>FERROVIARIA BAJA</t>
  </si>
  <si>
    <t>PASAMANOS METALICOS 4</t>
  </si>
  <si>
    <t>PEDRO CEVALLOS GUAYASAMIN</t>
  </si>
  <si>
    <t>CALLE S7</t>
  </si>
  <si>
    <t>CALLE E8I JUAN BAUTISTA AGUIRRE</t>
  </si>
  <si>
    <t>FORESTAL ALTA</t>
  </si>
  <si>
    <t>BANCAS CORRIDAS TIPO TRIBUNA</t>
  </si>
  <si>
    <t>MADERA,PLASTICO</t>
  </si>
  <si>
    <t>SAN PATRICIO</t>
  </si>
  <si>
    <t>CALLE E11</t>
  </si>
  <si>
    <t>CALLE S8G</t>
  </si>
  <si>
    <t>S.PATRICIO</t>
  </si>
  <si>
    <t>CANCHA MULTIPLE BASKET FUTBOL, EN PREDIO ESTA LA LIGA BARRIAL DEPORTIVA SAN PATRICIO, IGLESIA, CASA BARRIAL</t>
  </si>
  <si>
    <t>Psj S3E</t>
  </si>
  <si>
    <t>Psj Oe7A</t>
  </si>
  <si>
    <t>Alangasi</t>
  </si>
  <si>
    <t>USHIMANA</t>
  </si>
  <si>
    <t>Los Chillos</t>
  </si>
  <si>
    <t xml:space="preserve">URBANIZACIÓN PRIVADA NO PERMITEN EL INGRESO </t>
  </si>
  <si>
    <t>CALLE S12B JOSE MARIA UGALDE</t>
  </si>
  <si>
    <t>CALLE E2 JOSE PERALTA</t>
  </si>
  <si>
    <t>CANCHA DE FUTBOL CON TRIBUNA CUBIERTA, BATERIAS SANITARIAS, CERRAMIENTO DE MALLA</t>
  </si>
  <si>
    <t>Ca S6F SAQUISILI</t>
  </si>
  <si>
    <t>Ca E8E</t>
  </si>
  <si>
    <t xml:space="preserve">PREDIO UTILIZADO POR LA LIGA BARRIAL UNION DE CIUDADELAS, JUEGO INFANTIL MULTIPLE PLASTICO Y METAL </t>
  </si>
  <si>
    <t>PASAMANOS METALICOS 6</t>
  </si>
  <si>
    <t>RANCHO LOS PINOS</t>
  </si>
  <si>
    <t>CALLE E12C</t>
  </si>
  <si>
    <t>CALLE S24</t>
  </si>
  <si>
    <t>BUGARIN</t>
  </si>
  <si>
    <t>ESCALERA_CHINA,SUBE_BAJA,OTRO</t>
  </si>
  <si>
    <t>Ca E8D   CHURA</t>
  </si>
  <si>
    <t>Ca S17   CHILCA</t>
  </si>
  <si>
    <t>HIERBA BUENA 2</t>
  </si>
  <si>
    <t xml:space="preserve">CANCHA DE USO MULTIPLE CON UNA GRADA PARA ESPECTADORES. EXISTEN DOS TIPOS DE JUEGOS INFANTILES, UNOS EN BUEN ESTADO Y OTROS REQUIEREN PINTURA. </t>
  </si>
  <si>
    <t>Ca E3   SIGSIPAMBA</t>
  </si>
  <si>
    <t>Ca E2C</t>
  </si>
  <si>
    <t>STA.ROSA ARGELIA</t>
  </si>
  <si>
    <t>EXISTE UNA TRIBUNA Y BATERIAS SANITARIAS. MALLA ALREDEDOR DE LAS CANCHAS EN BUEN ESTADO.</t>
  </si>
  <si>
    <t>CALLE GUALLETURO</t>
  </si>
  <si>
    <t>CALLE Oe8G BENITO LINARES</t>
  </si>
  <si>
    <t>Chilibulo</t>
  </si>
  <si>
    <t>S.JOSE CHILIBULO</t>
  </si>
  <si>
    <t>LA BALACERA</t>
  </si>
  <si>
    <t>Ca Oe9 JUAN LOPEZ DE VELASCO</t>
  </si>
  <si>
    <t>Ca S12 EL CANELO</t>
  </si>
  <si>
    <t>CUARTEL M SUCRE</t>
  </si>
  <si>
    <t>PARQUE SECTOR FLORES</t>
  </si>
  <si>
    <t>CALLE Oe11 CHILIBULO</t>
  </si>
  <si>
    <t>CALLE S12 LUIS SIERRA</t>
  </si>
  <si>
    <t>CHILIBULO</t>
  </si>
  <si>
    <t>Ca Oe10C</t>
  </si>
  <si>
    <t>CALLE S10K PABLO ALVEAR</t>
  </si>
  <si>
    <t>SAN JOSE DE CHILIBULO</t>
  </si>
  <si>
    <t>RIVADENEIRA Y JESUS M. YEPEZ</t>
  </si>
  <si>
    <t>Ca E4 Abg. FIDEL LOPEZ ARTETA</t>
  </si>
  <si>
    <t>Ca S5 ALBERTO DE LARREA</t>
  </si>
  <si>
    <t>Chimbacalle</t>
  </si>
  <si>
    <t>LULUNCOTO</t>
  </si>
  <si>
    <t>JULIO SAENZ REVOLLEDO</t>
  </si>
  <si>
    <t>Ca E6C PEDRO COLLAZOS</t>
  </si>
  <si>
    <t>CALLE S7K LOS COLORADOS</t>
  </si>
  <si>
    <t>PIO XII</t>
  </si>
  <si>
    <t>Av Libertador/a. SIMON BOLIVAR</t>
  </si>
  <si>
    <t>Ca S3D JOSE ANTONIO CAMPOS</t>
  </si>
  <si>
    <t>Puengasi</t>
  </si>
  <si>
    <t>MONJA A DONOSO</t>
  </si>
  <si>
    <t>Manuela Saenz</t>
  </si>
  <si>
    <t xml:space="preserve">Cancha mixta basquet </t>
  </si>
  <si>
    <t>CONCHAS AZULES</t>
  </si>
  <si>
    <t>Ca E3 PISQUE</t>
  </si>
  <si>
    <t>Ca S7 UPANO</t>
  </si>
  <si>
    <t>MEXICO</t>
  </si>
  <si>
    <t>LA LUNA 2</t>
  </si>
  <si>
    <t>Ca Oe14E MARTE</t>
  </si>
  <si>
    <t>Ca LOS COMETAS</t>
  </si>
  <si>
    <t>SIN NOMBRE130</t>
  </si>
  <si>
    <t>CABALLO,CAMINADORA,ELEVADOR</t>
  </si>
  <si>
    <t>Ca S10A NATALIA VACA</t>
  </si>
  <si>
    <t>LA UNION</t>
  </si>
  <si>
    <t>Ca E14</t>
  </si>
  <si>
    <t>Ca E14B</t>
  </si>
  <si>
    <t>SIN NOMBRE50</t>
  </si>
  <si>
    <t xml:space="preserve">Graderío para mantenimiento </t>
  </si>
  <si>
    <t>CUSCUNGO</t>
  </si>
  <si>
    <t>AVENIDA GENERAL RUMIÑAHUI</t>
  </si>
  <si>
    <t>CALLE E19B LINEA FERREA</t>
  </si>
  <si>
    <t>1RO MAYO MONJAS</t>
  </si>
  <si>
    <t>Ca S8B MACUMA</t>
  </si>
  <si>
    <t>CALLE Oe8 PUNAES</t>
  </si>
  <si>
    <t>La Libertad</t>
  </si>
  <si>
    <t>STA.LUCIA BAJA</t>
  </si>
  <si>
    <t>E10 CAMINO DE LOS INCAS</t>
  </si>
  <si>
    <t>SIN NOMBRE49</t>
  </si>
  <si>
    <t>JUEGO PLÁSTICO MULTIPLE, CANCHA DE USO MULTIPLE, OCUPACION LIGA BARRIAL SAN ISIDRO DE PUENGASI, TRIBUNA, BATERIAS SANITARIAS, SEDE SOCIAL</t>
  </si>
  <si>
    <t>POMASQUI</t>
  </si>
  <si>
    <t>CALLE S7E POMASQUI</t>
  </si>
  <si>
    <t>DOS PUENTES</t>
  </si>
  <si>
    <t>Pomasqui</t>
  </si>
  <si>
    <t>COLUMPIOS,SUBE_BAJA,MIXTO,OTRO</t>
  </si>
  <si>
    <t>Ca S13A ALTO MIRADOR</t>
  </si>
  <si>
    <t>Ca S13C</t>
  </si>
  <si>
    <t>SANTIAGO ALTO</t>
  </si>
  <si>
    <t>METAL, MIXTO</t>
  </si>
  <si>
    <t>SAN ISIDRO DE PUENGASI UPC</t>
  </si>
  <si>
    <t>CALLE E12</t>
  </si>
  <si>
    <t>CALLE S6J</t>
  </si>
  <si>
    <t>CALLE E18</t>
  </si>
  <si>
    <t>CALLE S7F</t>
  </si>
  <si>
    <t>SIN NOMBRE51</t>
  </si>
  <si>
    <t>S/N</t>
  </si>
  <si>
    <t>BARRAS,CABALLO,ELEVADOR,ELIPTICA,ESCALADORA,MONOCOLUMPIO,PLATOS_GIRATORIOS</t>
  </si>
  <si>
    <t>Ca S8B</t>
  </si>
  <si>
    <t>CALLE E20H</t>
  </si>
  <si>
    <t>SIN NOMBRE52</t>
  </si>
  <si>
    <t>CAMINADORA,ELEVADOR,ELIPTICA,MONOCOLUMPIO,PLATOS_GIRATORIOS,REMO,TORNILLO</t>
  </si>
  <si>
    <t>ALMA LOJANA UPC</t>
  </si>
  <si>
    <t>CALLE E21B</t>
  </si>
  <si>
    <t>CALLE S2J</t>
  </si>
  <si>
    <t>ALMA LOJANA</t>
  </si>
  <si>
    <t>BANCA_ABDOMINAL,BARRAS,CABALLO,CAMINADORA,ELIPTICA</t>
  </si>
  <si>
    <t>LA ISLA B</t>
  </si>
  <si>
    <t>Ca Oe5E LA ISLA</t>
  </si>
  <si>
    <t>Ca Oe5B PUERTO RICO</t>
  </si>
  <si>
    <t>Belisario Quevedo</t>
  </si>
  <si>
    <t>LAS CASAS BAJO</t>
  </si>
  <si>
    <t>Ca Oe7</t>
  </si>
  <si>
    <t>Ca S52I</t>
  </si>
  <si>
    <t>Guamani</t>
  </si>
  <si>
    <t>EXISTE GRADERIO EN MAL ESTADO</t>
  </si>
  <si>
    <t>SAN FERNANDO AREA 1</t>
  </si>
  <si>
    <t>CALLE S56</t>
  </si>
  <si>
    <t>CALLE 0e5</t>
  </si>
  <si>
    <t>SFERNA GUAMANI</t>
  </si>
  <si>
    <t>CAMINADORA,MONOCOLUMPIO</t>
  </si>
  <si>
    <t>CASA BARRIAL CAMBIO TECHO Y PAREDES GRAFITEADAS, BATERIAS SANITARIAS, FUNCIONA LIGA BARRIAL SAN FERNANDO, DETERIORO DE ACCESO - GRADERIO DE HORMIGON</t>
  </si>
  <si>
    <t>Ca S55A</t>
  </si>
  <si>
    <t>SIERRA HERMOSA</t>
  </si>
  <si>
    <t xml:space="preserve">TRIBUNA CON CUBIERTA, BATERIAS SANITARIAS,TABLEROS DE BASQUET PINTURA </t>
  </si>
  <si>
    <t>Ca S57E</t>
  </si>
  <si>
    <t>Ca Oe5G</t>
  </si>
  <si>
    <t>EL ROCIO GUAMANI</t>
  </si>
  <si>
    <t xml:space="preserve">LIGA BARRIAL EL ROCIO </t>
  </si>
  <si>
    <t>Ca Oe7F</t>
  </si>
  <si>
    <t>JOSE PERALTA</t>
  </si>
  <si>
    <t>FALTA EQUIPAMENTO PARA LAS CANCHAS,JUEGOS INFANTILES,NO HAY UN ADECUADO ACCESO AL.PARQUE</t>
  </si>
  <si>
    <t>NUEVA AURORA</t>
  </si>
  <si>
    <t>CALLE Oe1J</t>
  </si>
  <si>
    <t>NUEVA AURORA II</t>
  </si>
  <si>
    <t xml:space="preserve">SILLAS PINTURA, 4 CUBIERTAS DE POLICARBONATO, BATERIA SANITARIA SIN USO, MANTENIMIENTO JUEGOS INFANTILES DE METAL, 4 MUELLES MATERIAL MIXTO, DISPENSARIO MEDICO SEPARADO CON CERRAMIENTO DE MALLA 7 CONTE, 23 BASUREROS DE ALUMINO, 5 BASUREROS METALICOS  </t>
  </si>
  <si>
    <t>Ca Oe8   DOMINGO ESPINAR</t>
  </si>
  <si>
    <t>Ca N26D</t>
  </si>
  <si>
    <t>LAS CASAS</t>
  </si>
  <si>
    <t>CALLE Oe8E</t>
  </si>
  <si>
    <t>CALLE S55F</t>
  </si>
  <si>
    <t>ESPERANZAGUAMAL T</t>
  </si>
  <si>
    <t>CAMINADORA,ELEVADOR,ELIPTICA,MONOCOLUMPIO,REMO,VOLANTE</t>
  </si>
  <si>
    <t xml:space="preserve">BATERIAS SANITARIAS, JUEGOS INFANTILES DOMO GEODESICO,3 BASUREROS METALICOS , CASA BARRIAL </t>
  </si>
  <si>
    <t>TURUBAMBA DE MONJAS BEV</t>
  </si>
  <si>
    <t>Ca Oe4A</t>
  </si>
  <si>
    <t>Ca S48</t>
  </si>
  <si>
    <t>TURUBA.MONJA BEV</t>
  </si>
  <si>
    <t>CESPED,CESPED_SINTETICO,TIERRA</t>
  </si>
  <si>
    <t xml:space="preserve">CASA BARRIAL EN MAL ESTADO, BATERIAS SANITARIAS, CANCHA DE FUTBOL CON TRIBUNA CUBIERTA, NO PERMITEN EL INGRESO A LA CANCHA, JUEGOS INFANTILES DESTRUIDOS </t>
  </si>
  <si>
    <t>Ca N6 JOSE MEJIA LEQUERICA</t>
  </si>
  <si>
    <t>San Juan</t>
  </si>
  <si>
    <t>EL TEJAR</t>
  </si>
  <si>
    <t xml:space="preserve">Es tipo escalinata </t>
  </si>
  <si>
    <t>Ca N18 ALONSO RIQUELME</t>
  </si>
  <si>
    <t>Ca Oe9B MANUEL AGUILAR</t>
  </si>
  <si>
    <t>AMERICA</t>
  </si>
  <si>
    <t>Ca Oe10B BAÑOS</t>
  </si>
  <si>
    <t>Ca N8</t>
  </si>
  <si>
    <t>LA CHILENA</t>
  </si>
  <si>
    <t xml:space="preserve">Liga barrial con parque al frente </t>
  </si>
  <si>
    <t>Ca Oe11 GERTRUDIS AVALOS</t>
  </si>
  <si>
    <t>CALLE N4</t>
  </si>
  <si>
    <t>EL PLACER</t>
  </si>
  <si>
    <t>CAMINADORA,ELEVADOR,ELIPTICA</t>
  </si>
  <si>
    <t>Ca N6 PEDRO DE ZUMARRAGA</t>
  </si>
  <si>
    <t>Ca Oe13C JUAN OBANDO</t>
  </si>
  <si>
    <t>TOCTIUCO</t>
  </si>
  <si>
    <t>Ca Oe16 JUAN DE VILLA</t>
  </si>
  <si>
    <t>CALLE N8 ANTONIO MANRIQUEZ</t>
  </si>
  <si>
    <t>MIRAFLORES ALTO</t>
  </si>
  <si>
    <t>EL TRIGAL</t>
  </si>
  <si>
    <t>Oe11C JUAN CARLOS MANZANILLAS</t>
  </si>
  <si>
    <t xml:space="preserve"> CALLE N32E ALEJANDRO LABAKA</t>
  </si>
  <si>
    <t>S.VICENTE</t>
  </si>
  <si>
    <t>BARRAS,CABALLO,ESCALADORA,REMO</t>
  </si>
  <si>
    <t>SANTA TERESITA</t>
  </si>
  <si>
    <t>Ca Oe10D ANTONIO FLORES JIJON</t>
  </si>
  <si>
    <t>Conocoto</t>
  </si>
  <si>
    <t>S TERESITA ALTA</t>
  </si>
  <si>
    <t>ELEVADOR,ELIPTICA,ESCALADORA,MONOCOLUMPIO</t>
  </si>
  <si>
    <t xml:space="preserve">Juego infantil tipo Esfera </t>
  </si>
  <si>
    <t>ACOSTA SOBERON 1</t>
  </si>
  <si>
    <t>Psj S10B</t>
  </si>
  <si>
    <t>ACOSTA SOBERON</t>
  </si>
  <si>
    <t>LA MOYA</t>
  </si>
  <si>
    <t>CALLE E7 DOCTOR EUGENIO ESPEJO</t>
  </si>
  <si>
    <t>CALLE S7 JUAN ISAAC LOVATO</t>
  </si>
  <si>
    <t>ARMENIA 2</t>
  </si>
  <si>
    <t>CANCHA,PISTA_BICICLETA,PISTA_PATINAJE</t>
  </si>
  <si>
    <t>ASFALTO,HORMIGON</t>
  </si>
  <si>
    <t>BASQUET,CICLISMO,FUTBOL,PATINAJE,VOLEY</t>
  </si>
  <si>
    <t>Pintar juegos metálicos y empotrar 2 sube y baja</t>
  </si>
  <si>
    <t>CALLE N13 SEBASTIAN DE BENALCAZAR</t>
  </si>
  <si>
    <t>CALLE Oe2 JOSE MARIA EGAS</t>
  </si>
  <si>
    <t>SIN NOMBRE64</t>
  </si>
  <si>
    <t>Ca N58A VICENTE NIETO</t>
  </si>
  <si>
    <t>Ca Oe2 MANUEL MATHEU</t>
  </si>
  <si>
    <t>Kennedy</t>
  </si>
  <si>
    <t>DAMMER</t>
  </si>
  <si>
    <t>CALLE Oe2B JOSE GABRIEL NAVARRO</t>
  </si>
  <si>
    <t>CALLE N58A VICENTE NIETO</t>
  </si>
  <si>
    <t>MACOVELLA</t>
  </si>
  <si>
    <t>CALLE E10 CAPITAN JUAN ALZURO</t>
  </si>
  <si>
    <t>CALLE N51</t>
  </si>
  <si>
    <t>JULIO MATOVELLE</t>
  </si>
  <si>
    <t>ELEVADOR,ELIPTICA,PLATOS_GIRATORIOS,TIMON</t>
  </si>
  <si>
    <t>EUGENIO ESPEJO</t>
  </si>
  <si>
    <t>Ca N52B GUSTAVO VALLEJO</t>
  </si>
  <si>
    <t>Ca E7B MANUEL CABEZA DE VACA</t>
  </si>
  <si>
    <t>LA VICTORIA</t>
  </si>
  <si>
    <t>Ca N57 JOSE MARIA BORRERO</t>
  </si>
  <si>
    <t>COFAVI</t>
  </si>
  <si>
    <t>Ca N53B REINALDO DE BASTIDAS</t>
  </si>
  <si>
    <t>Ca Oe2C AURELIO AGUILAR</t>
  </si>
  <si>
    <t>BAKER</t>
  </si>
  <si>
    <t>URBANIZACION NEVADOS</t>
  </si>
  <si>
    <t>CALLE E6B JOSE MARIA BATODANO</t>
  </si>
  <si>
    <t>CALIFORN BONANZA</t>
  </si>
  <si>
    <t>BARRAS,CABALLO,ELIPTICA,TIMON</t>
  </si>
  <si>
    <t>ALUMINIO</t>
  </si>
  <si>
    <t>JHON F. KENNEDY</t>
  </si>
  <si>
    <t>AVENIDA EJE LONG.   GALO PLAZA LASSO</t>
  </si>
  <si>
    <t>CALLE NS3E HUMBERTO MARIN</t>
  </si>
  <si>
    <t>LA KENNEDY</t>
  </si>
  <si>
    <t>BANCA_ABDOMINAL,BARRAS,ELIPTICA,ESCALADORA,AJEDREZ,PLATOS_GIRATORIOS,TIMON,VOLANTE</t>
  </si>
  <si>
    <t>BASQUET,FUTBOL,PATINAJE</t>
  </si>
  <si>
    <t>CALLE E6A ELVIRA CAMPI DE YODER</t>
  </si>
  <si>
    <t>CALLE N54 DE LOS PINOS</t>
  </si>
  <si>
    <t>ACOSTA SOBERON 2</t>
  </si>
  <si>
    <t>Ca S12 LEOPOLDO BENITES VINUEZA</t>
  </si>
  <si>
    <t>Ca Oe1B Sgto 2do. R. CHIMBORAZO</t>
  </si>
  <si>
    <t>Inclusivo: pectorales</t>
  </si>
  <si>
    <t>Ca Oe2D OTTO GLASS</t>
  </si>
  <si>
    <t>LASALLANOS 1ETP</t>
  </si>
  <si>
    <t>ELEVADOR,ELIPTICA,TORNILLO</t>
  </si>
  <si>
    <t>CONOCOTO</t>
  </si>
  <si>
    <t>Ca Oe9H VICTOR HUGO SOSA</t>
  </si>
  <si>
    <t>S.MIGUEL CACHAS</t>
  </si>
  <si>
    <t>ELEVADOR,ELIPTICA,ESCALADORA</t>
  </si>
  <si>
    <t>Ca N4 JUANA PINTO</t>
  </si>
  <si>
    <t>Ca E8 PEDRO MARIA PROAÑO</t>
  </si>
  <si>
    <t>NUEVOS HORIZONTE</t>
  </si>
  <si>
    <t>Ca OTTO AROSEMENA GOMEZ</t>
  </si>
  <si>
    <t>Psj Oe8G</t>
  </si>
  <si>
    <t>SIN NOMBRE61</t>
  </si>
  <si>
    <t>HOSPITALARIA  ARMENIA</t>
  </si>
  <si>
    <t>CALLE N10   MANUELA CAÑIZARES</t>
  </si>
  <si>
    <t>CALLE Oe1G   FRANCISCO O'LEARY</t>
  </si>
  <si>
    <t>HOSPITALARIA</t>
  </si>
  <si>
    <t xml:space="preserve">LIGA BARRIAL SIN ACCESO </t>
  </si>
  <si>
    <t>Ca S11 GONZALO PEREZ BUSTAMANTE</t>
  </si>
  <si>
    <t>Ca E12 ALBERTO ACOSTA SOBERON</t>
  </si>
  <si>
    <t>S.JOSE DEL VALLE</t>
  </si>
  <si>
    <t>SAN JOSE</t>
  </si>
  <si>
    <t>Ca E9 Gral. GRIBALDO MIÑO</t>
  </si>
  <si>
    <t>Psj S15B</t>
  </si>
  <si>
    <t>MADERA,METAL,PLASTICO,MIXTO</t>
  </si>
  <si>
    <t>CIUDADELA DEL NIÑO</t>
  </si>
  <si>
    <t>CALLE N4E</t>
  </si>
  <si>
    <t>PREVISION SOCIAL</t>
  </si>
  <si>
    <t>PUERTAS DEL VALLE</t>
  </si>
  <si>
    <t>Ca E4C</t>
  </si>
  <si>
    <t>Ca N8E</t>
  </si>
  <si>
    <t>PUERTA DEL VALLE</t>
  </si>
  <si>
    <t>Ca Oe5C MARIA ANGELICA IDROBO</t>
  </si>
  <si>
    <t>Ca N2A</t>
  </si>
  <si>
    <t>ESTADIO</t>
  </si>
  <si>
    <t>Ca S17   MARQUESA DE SOLANDA</t>
  </si>
  <si>
    <t>Ca E7</t>
  </si>
  <si>
    <t>ARUPO 2 FND AURORA</t>
  </si>
  <si>
    <t>MADERA,METAL,PLASTICO</t>
  </si>
  <si>
    <t>Inclusivos: doble swinger, pectoral simple</t>
  </si>
  <si>
    <t>Ca N14H Isla SANTA ISABELA</t>
  </si>
  <si>
    <t>Ca Oe5D Isla MARCHENA</t>
  </si>
  <si>
    <t>SALVADOR CELI</t>
  </si>
  <si>
    <t xml:space="preserve">Los juegos infantiles son de diferentes modelos atípicos a los tradicionales </t>
  </si>
  <si>
    <t>6 DE DICIEMBRE</t>
  </si>
  <si>
    <t>AVENIDA PRINCESA TOA</t>
  </si>
  <si>
    <t>PASAJE Oe6D PRINCESA PACCHA</t>
  </si>
  <si>
    <t>SEIS DE DICIEMBRE</t>
  </si>
  <si>
    <t>SIN NOMBRE66</t>
  </si>
  <si>
    <t>Ca Oe3E JOSE AGUAS</t>
  </si>
  <si>
    <t>Ca N10F MIGUEL DONOSO</t>
  </si>
  <si>
    <t xml:space="preserve">Juego infantil metálico tipo esfera </t>
  </si>
  <si>
    <t>Ca E7M EDUARDO MORA</t>
  </si>
  <si>
    <t>Ca N10 CHARLES DARWIN</t>
  </si>
  <si>
    <t>LA ARMENIA 1</t>
  </si>
  <si>
    <t>Ca E9 Abg. ANGEL POLIBIO CHAVEZ</t>
  </si>
  <si>
    <t>Ca Geogr. LUCIANO ANDRADE MARIN</t>
  </si>
  <si>
    <t>BASQUET,TENIS,VOLEY</t>
  </si>
  <si>
    <t xml:space="preserve">URBANIZACIÓN PRIVADA </t>
  </si>
  <si>
    <t>JULIO ANDRADE</t>
  </si>
  <si>
    <t>AVENIDA EJE LONG. 10 DE AGOSTO</t>
  </si>
  <si>
    <t>Mariscal Sucre</t>
  </si>
  <si>
    <t>MARISCAL SUCRE</t>
  </si>
  <si>
    <t>Ca Oe3</t>
  </si>
  <si>
    <t>TUMBACO CABECERA</t>
  </si>
  <si>
    <t>Ca EUSEBIO CONDE</t>
  </si>
  <si>
    <t>Ca PORTOVIEJO</t>
  </si>
  <si>
    <t>LA VINIA</t>
  </si>
  <si>
    <t>MORITA II</t>
  </si>
  <si>
    <t>CALLE JUAN AGUILAR</t>
  </si>
  <si>
    <t>CALLE N2D DE LOS HIGOS</t>
  </si>
  <si>
    <t>LA MORITA</t>
  </si>
  <si>
    <t>MADERA,METAL,OTRO</t>
  </si>
  <si>
    <t xml:space="preserve">Juegos infantiles adicionales con materiales reciclados llantas de vehículos </t>
  </si>
  <si>
    <t>Ca E4 Rio. MARAÑON</t>
  </si>
  <si>
    <t>Ca N10A</t>
  </si>
  <si>
    <t>BUENA ESPERANZA</t>
  </si>
  <si>
    <t>MONOCOLUMPIO,PLATOS_GIRATORIOS,REMO</t>
  </si>
  <si>
    <t>Ca N7A</t>
  </si>
  <si>
    <t>Ca E3A</t>
  </si>
  <si>
    <t>Ca Oe3 JOSE MARIA BATODANO</t>
  </si>
  <si>
    <t>Ca N6C PEDRO BASAN</t>
  </si>
  <si>
    <t>San Antonio</t>
  </si>
  <si>
    <t>HRT F HUASPUNGO</t>
  </si>
  <si>
    <t>Ca E3B JOSE MANUEL AZAÑERO</t>
  </si>
  <si>
    <t>Ca N7D</t>
  </si>
  <si>
    <t xml:space="preserve">Solo tiene tribuna </t>
  </si>
  <si>
    <t>SAN ANTONIO DE PICHINCHA</t>
  </si>
  <si>
    <t>PASAJE E1M   JOSE MEJIA LEQUERICA</t>
  </si>
  <si>
    <t>CALLE N2   MISION GEODESICA FRANCESA</t>
  </si>
  <si>
    <t>S.FRANCISCO</t>
  </si>
  <si>
    <t>At EJE LONG. Abg. MANUEL CORDOVA GALARZA</t>
  </si>
  <si>
    <t>Ca S2 21 DE MARZO</t>
  </si>
  <si>
    <t>EQUINOCCIAL</t>
  </si>
  <si>
    <t>No se puede ingresar a hacer inspección no hay quien habrá la puerta</t>
  </si>
  <si>
    <t>NUEVO LUZ Y VIDA</t>
  </si>
  <si>
    <t>Ca MARIA JOSEFA RIOFRIO</t>
  </si>
  <si>
    <t>Ca E5H</t>
  </si>
  <si>
    <t>Calderon</t>
  </si>
  <si>
    <t>LUZ Y VIDA</t>
  </si>
  <si>
    <t>LIGA BARRIAL LA FLORESTA</t>
  </si>
  <si>
    <t>Av N23 DE LOS CONQUISTADORES</t>
  </si>
  <si>
    <t>CALLE E16</t>
  </si>
  <si>
    <t>Itchimbia</t>
  </si>
  <si>
    <t>SANTA LUCICIA 2</t>
  </si>
  <si>
    <t xml:space="preserve">Graderíos </t>
  </si>
  <si>
    <t>Ca N1C AMBATO</t>
  </si>
  <si>
    <t>Ca EJE LONG. San/ta. MIGUEL</t>
  </si>
  <si>
    <t>Zambiza</t>
  </si>
  <si>
    <t>S.MIGUEL</t>
  </si>
  <si>
    <t>CANCHA,COLISEO,ESTADIO</t>
  </si>
  <si>
    <t>DE GUALO</t>
  </si>
  <si>
    <t>Ca Gral. GABRIEL GARCIA MORENO</t>
  </si>
  <si>
    <t>Ca Oe1B NICOLAS TUFINO</t>
  </si>
  <si>
    <t>Llano Chico</t>
  </si>
  <si>
    <t>GUALO</t>
  </si>
  <si>
    <t xml:space="preserve">Dentro del Estadio de Gualo se encuentra el Centro Infantil  Mis Angelitos adicionamente cancha de basquet  se encuentran levantada maquinaria trabajando </t>
  </si>
  <si>
    <t>CALACALI</t>
  </si>
  <si>
    <t>Ca Gral. JUAN JOSE FLORES</t>
  </si>
  <si>
    <t>Ca E4 ORIENTE</t>
  </si>
  <si>
    <t>Calacali</t>
  </si>
  <si>
    <t>COL.COLISEO ESTD</t>
  </si>
  <si>
    <t>BANCA_ABDOMINAL,ELEVADOR,ELIPTICA,MONOCOLUMPIO</t>
  </si>
  <si>
    <t>ESTADIO,PISTA_ATLETICA</t>
  </si>
  <si>
    <t>ATLETISMO,FUTBOL</t>
  </si>
  <si>
    <t>PARA LA VIDA</t>
  </si>
  <si>
    <t>Ca E8C JUAN ISAAC LOVATO</t>
  </si>
  <si>
    <t>Ca N6D Escritor/a. JORGE ICAZA</t>
  </si>
  <si>
    <t>TOLA GRANDE</t>
  </si>
  <si>
    <t>CANCHA,PISTA_ATLETICA,PISTA_BICICLETA</t>
  </si>
  <si>
    <t>DAMMER 1</t>
  </si>
  <si>
    <t>Ca E10 JOAQUIN SUMAITA</t>
  </si>
  <si>
    <t>Ca N48 MANUEL LIZARZABURO</t>
  </si>
  <si>
    <t>S.ISIDRO INCA</t>
  </si>
  <si>
    <t>BANCA_ABDOMINAL,CABALLO,ELEVADOR,ESCALADORA,MONOCOLUMPIO,PLATOS_GIRATORIOS,TIMON</t>
  </si>
  <si>
    <t>PARQUE CALIFORNIA (KENEDY BONANZA)</t>
  </si>
  <si>
    <t>CALLE N55   AGUSTIN SEGARRA</t>
  </si>
  <si>
    <t>CALLE E6A   PEDRO CORNELIO</t>
  </si>
  <si>
    <t>ESTOCOLMO</t>
  </si>
  <si>
    <t>Ca N45K DE LA CANELA</t>
  </si>
  <si>
    <t>Ca E2B</t>
  </si>
  <si>
    <t>LAS ACACIAS</t>
  </si>
  <si>
    <t>CALLE Oe3 5 DE JUNIO</t>
  </si>
  <si>
    <t>Centro Historico</t>
  </si>
  <si>
    <t>LA SENA</t>
  </si>
  <si>
    <t>CALLE E4B CASPICARA</t>
  </si>
  <si>
    <t>CALLE S1B FRANCIA</t>
  </si>
  <si>
    <t>LA LOMA</t>
  </si>
  <si>
    <t>CUMANDA PARQUE URBANO</t>
  </si>
  <si>
    <t>Ca S2 24 DE MAYO</t>
  </si>
  <si>
    <t>Ca S1D MANUELA DE SANTA CRUZ Y ESPEJO</t>
  </si>
  <si>
    <t>LA RECOLETA</t>
  </si>
  <si>
    <t>CALLE S4B LA RECOLETA</t>
  </si>
  <si>
    <t>CALLE GENERAL MELCHOR DE AYMERICH</t>
  </si>
  <si>
    <t>Ca. Oe3B</t>
  </si>
  <si>
    <t>PANECILLO</t>
  </si>
  <si>
    <t>ACERO,MADERA,MIXTO</t>
  </si>
  <si>
    <t>BANCA_ABDOMINAL,BARRAS,ELEVADOR</t>
  </si>
  <si>
    <t>LIGA BARRIAL MILLER</t>
  </si>
  <si>
    <t>EL PANECILLO</t>
  </si>
  <si>
    <t>SAN JUAN DE CALDERON</t>
  </si>
  <si>
    <t>CALLE PIO XII</t>
  </si>
  <si>
    <t>CALLE N13B</t>
  </si>
  <si>
    <t>S.JUAN CALDERON</t>
  </si>
  <si>
    <t>BASQUET,CICLISMO,FUTBOL,VOLEY</t>
  </si>
  <si>
    <t>Ca FRANCISCO GUAÑUNA</t>
  </si>
  <si>
    <t>Ca E10F</t>
  </si>
  <si>
    <t>BELLAVISTA ESTADIO</t>
  </si>
  <si>
    <t>CALLE N9C   MERCEDES ESPINOZA</t>
  </si>
  <si>
    <t>BELLAVISTA</t>
  </si>
  <si>
    <t>CAMINADORA,ELEVADOR,ESCALADORA,PLATOS_GIRATORIOS,TORNILLO,VOLANTE</t>
  </si>
  <si>
    <t>LINEAL CARAPUNGO (DE LA JUVENTUD)</t>
  </si>
  <si>
    <t>Av Oe12 P. LUIS VACCARI</t>
  </si>
  <si>
    <t>Ca N12 Rio CHIMBO</t>
  </si>
  <si>
    <t>CARAPUNGO</t>
  </si>
  <si>
    <t>MADERA,METAL,MIXTO</t>
  </si>
  <si>
    <t>FUTBOL,PATINAJE</t>
  </si>
  <si>
    <t>DE CARAPUNGO</t>
  </si>
  <si>
    <t>AVENIDA GALO PLAZA LASSO</t>
  </si>
  <si>
    <t>SIMON BOLIVAR</t>
  </si>
  <si>
    <t>EL AGUACATE</t>
  </si>
  <si>
    <t>Guayllabamba</t>
  </si>
  <si>
    <t>PURUANTAG</t>
  </si>
  <si>
    <t>STA.ANA</t>
  </si>
  <si>
    <t xml:space="preserve">Estadio de Guayllabamba  no hay nada de juegos infantiles </t>
  </si>
  <si>
    <t>Ca N3D</t>
  </si>
  <si>
    <t>Ca Oe12</t>
  </si>
  <si>
    <t>El Quinche</t>
  </si>
  <si>
    <t>BELLO HORIZT 1ETP</t>
  </si>
  <si>
    <t>LA VIÑA TUMBACO</t>
  </si>
  <si>
    <t>CALLE N3A JOSE DE ASCAZUBI</t>
  </si>
  <si>
    <t>CALLE CATALINA ALDAZ</t>
  </si>
  <si>
    <t xml:space="preserve">Los juegos infantiles requieren mantenimiento </t>
  </si>
  <si>
    <t>Ca VIRGEN DEL QUINCHE</t>
  </si>
  <si>
    <t>Ca RICARDO ORTIZ TERAN</t>
  </si>
  <si>
    <t>LA ESPERANZA</t>
  </si>
  <si>
    <t>ESTADIO CHECA</t>
  </si>
  <si>
    <t>3 DE MAYO</t>
  </si>
  <si>
    <t>CALLE N1D</t>
  </si>
  <si>
    <t>Checa</t>
  </si>
  <si>
    <t>CANCHA,COLISEO,ESTADIO,PISTA_ATLETICA</t>
  </si>
  <si>
    <t>ECOLOGICO CHECA</t>
  </si>
  <si>
    <t>CALLE N1B CORNELIO CABRERA</t>
  </si>
  <si>
    <t>CALLE Oe5 CAMINO REAL</t>
  </si>
  <si>
    <t>SELVA ALEGRE</t>
  </si>
  <si>
    <t>ASFALTO,CESPED,HORMIGON</t>
  </si>
  <si>
    <t>Ca DOMINGO COMIN</t>
  </si>
  <si>
    <t>Ca ATAHUALPA</t>
  </si>
  <si>
    <t>LAS LAD.DE S.FRA</t>
  </si>
  <si>
    <t>VIDA PARA QUITO</t>
  </si>
  <si>
    <t>Ca Gral. ALBERTO ENRIQUEZ GALLO</t>
  </si>
  <si>
    <t>ATLETISMO,BASQUET,FUTBOL</t>
  </si>
  <si>
    <t>Ca Oe11G JUAN DE DIOS MARTINEZ MERA</t>
  </si>
  <si>
    <t>Ca Oe12E RUCU PICHINCHA</t>
  </si>
  <si>
    <t>Ca N15L LA CUMBRE</t>
  </si>
  <si>
    <t>CAPULIES</t>
  </si>
  <si>
    <t>CALLE E3F</t>
  </si>
  <si>
    <t>CALLE     ATAHUALPA</t>
  </si>
  <si>
    <t>COLLAS</t>
  </si>
  <si>
    <t>DE SAN MIGUEL</t>
  </si>
  <si>
    <t>Ca 29 DE SEPTIEMBRE</t>
  </si>
  <si>
    <t>Ca E1B</t>
  </si>
  <si>
    <t>S.FCO.DE OTACOTO</t>
  </si>
  <si>
    <t>DE OYACOTO</t>
  </si>
  <si>
    <t>Ca S8 LLAJTAKUNA</t>
  </si>
  <si>
    <t>Ca E2K</t>
  </si>
  <si>
    <t>S.FRANCI OYACOTO</t>
  </si>
  <si>
    <t>BONANZA</t>
  </si>
  <si>
    <t>CALLE S4H   OKLAHOMA</t>
  </si>
  <si>
    <t>DE LOS PROFESORES</t>
  </si>
  <si>
    <t>Ca Oe11E LAGO AGRIO</t>
  </si>
  <si>
    <t>Ca N5H CHIMBORAZO</t>
  </si>
  <si>
    <t>PROFES MUNICIPALES</t>
  </si>
  <si>
    <t>CASA TUYA</t>
  </si>
  <si>
    <t>CALLE Oe9H PRINCESA PACCHA</t>
  </si>
  <si>
    <t>CALLE S2D APO CAPAC</t>
  </si>
  <si>
    <t>ASFALTO,CESPED_SINTETICO</t>
  </si>
  <si>
    <t xml:space="preserve">1 cancha césped sintético, 1 básquet, 2 voley. Juegos infantiles para mantenimiento </t>
  </si>
  <si>
    <t>CURIQUINGUE</t>
  </si>
  <si>
    <t>AVENIDA N82 PABLO ESTEBAN YEROVI ROMO</t>
  </si>
  <si>
    <t>CALLE Oe19D</t>
  </si>
  <si>
    <t>El Condado</t>
  </si>
  <si>
    <t>PISULI</t>
  </si>
  <si>
    <t>RUMIURCO</t>
  </si>
  <si>
    <t>Av N73E</t>
  </si>
  <si>
    <t>Ca N76</t>
  </si>
  <si>
    <t>JUSTICIA SOCIAL</t>
  </si>
  <si>
    <t>Ca N77</t>
  </si>
  <si>
    <t>RANCHO BAJO</t>
  </si>
  <si>
    <t>SAN GREGORIO</t>
  </si>
  <si>
    <t>Ca Oe6E P. JUAN DE VELASCO</t>
  </si>
  <si>
    <t>Psj S6E</t>
  </si>
  <si>
    <t>PUSUQUI CHICO</t>
  </si>
  <si>
    <t>PUSUQUI</t>
  </si>
  <si>
    <t>CALLE S8H ALEJANDRO MACHUCA</t>
  </si>
  <si>
    <t>CALLE Oe3J</t>
  </si>
  <si>
    <t>PUSUQUI 2</t>
  </si>
  <si>
    <t>Ca S7 EL PARAISO</t>
  </si>
  <si>
    <t>Ca Oe5 EL VERGEL</t>
  </si>
  <si>
    <t>GRANILANDIA LATO</t>
  </si>
  <si>
    <t>Av S9 RODRIGO DE CHAVEZ</t>
  </si>
  <si>
    <t>Ca Oe2D PEDRO DORADO</t>
  </si>
  <si>
    <t>La Magdalena</t>
  </si>
  <si>
    <t>LA MAGDALENA</t>
  </si>
  <si>
    <t>BANCA_ABDOMINAL,BARRAS,TORNILLO</t>
  </si>
  <si>
    <t xml:space="preserve">LIGA BARRIAL CON TRIBUNA CON CUBIERTA </t>
  </si>
  <si>
    <t>Ca Oe4E</t>
  </si>
  <si>
    <t>Ca N92</t>
  </si>
  <si>
    <t>LA CAMPINIA</t>
  </si>
  <si>
    <t>CESPED,HORMIGON,OTRO</t>
  </si>
  <si>
    <t>DEL CABILDO</t>
  </si>
  <si>
    <t>Ca Oe2G Gral. GUILLERMO MILLER</t>
  </si>
  <si>
    <t>Ca Oe2I LEONIDAS BATALLAS</t>
  </si>
  <si>
    <t>STA. ANA</t>
  </si>
  <si>
    <t>ASFALTO,HORMIGON,MIXTO</t>
  </si>
  <si>
    <t>CANCHAS CON GRADERÍOS CON CUBIERTA, JUEGOS INFANTILES DOMOS</t>
  </si>
  <si>
    <t>Av Oe5 Tnte. HUGO ORTIZ</t>
  </si>
  <si>
    <t>Av ALONSO DE ANGULO</t>
  </si>
  <si>
    <t>ATAHUALPA E</t>
  </si>
  <si>
    <t>TRIBUNA DEL SUR, CERRAMIENTO MALLAS, CANCHA DE FUTBOL CON TRIBUNA CUBIERTA, JUEGOS INFANTIL DOMO GEODESICO, JUEGO CINTURA ESPALDA RETIRAR</t>
  </si>
  <si>
    <t>Ca N7C DE LAS DALIAS</t>
  </si>
  <si>
    <t>Psj E5C DE LOS EUCALIPTOS</t>
  </si>
  <si>
    <t>LA PAMPA</t>
  </si>
  <si>
    <t>LAS TOLAS</t>
  </si>
  <si>
    <t>CALLE   LA INDEPENDENCIA</t>
  </si>
  <si>
    <t>PASAJE Oe3D LAS CUCARDAS</t>
  </si>
  <si>
    <t>BARRAS,CAMINADORA,ELIPTICA,TORNILLO</t>
  </si>
  <si>
    <t>CALLE EJE TRANS MARIETTA DE VEINTEMILLA</t>
  </si>
  <si>
    <t>STA.CLARA</t>
  </si>
  <si>
    <t>CANCHA,PISCINA</t>
  </si>
  <si>
    <t>CALLE N4 JUAN BAUTISTA</t>
  </si>
  <si>
    <t>CALLE N4E DE LOS GUABOS</t>
  </si>
  <si>
    <t>COMPLEJO CONTRALORIA</t>
  </si>
  <si>
    <t>ARCILLA,CESPED,HORMIGON</t>
  </si>
  <si>
    <t>CHINANGACHI</t>
  </si>
  <si>
    <t>Ca PERSEO</t>
  </si>
  <si>
    <t>Yaruqui</t>
  </si>
  <si>
    <t xml:space="preserve">Graderío necesita mantenimiento al igual que áreas verdes </t>
  </si>
  <si>
    <t>Ca LUIS PALLARES ZALDUMBIDE</t>
  </si>
  <si>
    <t>Ca N4I</t>
  </si>
  <si>
    <t>OTHON DE VELEZ</t>
  </si>
  <si>
    <t>Ca Oe4 LEONARDO MALDONADO PEREZ</t>
  </si>
  <si>
    <t>Ca N13C</t>
  </si>
  <si>
    <t>OTON DE VELEZ</t>
  </si>
  <si>
    <t>Ca Oe4D</t>
  </si>
  <si>
    <t>Ca N13B</t>
  </si>
  <si>
    <t>Pifo</t>
  </si>
  <si>
    <t>LIBERTAD DE PIFO</t>
  </si>
  <si>
    <t>CABALLO,ELIPTICA,PLATOS_GIRATORIOS,REMO</t>
  </si>
  <si>
    <t xml:space="preserve">Tiene una tarabita  </t>
  </si>
  <si>
    <t>PRIMAVERA CENTRO</t>
  </si>
  <si>
    <t>SAN JOSE DE CANGAGUA</t>
  </si>
  <si>
    <t>Ca Oe7C</t>
  </si>
  <si>
    <t>Ca N88</t>
  </si>
  <si>
    <t>CONSEJO PROVINCIAL</t>
  </si>
  <si>
    <t>EL CONDADO</t>
  </si>
  <si>
    <t>MODULOS_TOBOGANES</t>
  </si>
  <si>
    <t>Se recomienda el mantenimiento del parque.</t>
  </si>
  <si>
    <t>VELASCO</t>
  </si>
  <si>
    <t>CALLE N74</t>
  </si>
  <si>
    <t>CALLE N73F</t>
  </si>
  <si>
    <t>Se recomienda la rehabilitación de las canchas, mantenimiento.</t>
  </si>
  <si>
    <t>Ca N80C</t>
  </si>
  <si>
    <t>Ca Oe5 San/ta. FRANCISCO DE RUMIURCU</t>
  </si>
  <si>
    <t>CAMINOS  LIBERTAD</t>
  </si>
  <si>
    <t>Mejorar la accecibilidad universal y mantenimiento de todo el parque. Existencia personas de calle ocupando infraestructura dentro del parque.</t>
  </si>
  <si>
    <t>Ca N74</t>
  </si>
  <si>
    <t>LIGA BARRIAL SANTA MARIA</t>
  </si>
  <si>
    <t>Ca Oe24 CESAR ANDRADE Y CORDERO</t>
  </si>
  <si>
    <t>CALLE N63 JOSE VICENTE PEÑAFIEL</t>
  </si>
  <si>
    <t>HDA SANTA MARIA</t>
  </si>
  <si>
    <t>COLUMPIOS</t>
  </si>
  <si>
    <t>ASFALTO,TIERRA</t>
  </si>
  <si>
    <t>Ca Oe16A</t>
  </si>
  <si>
    <t>CALLE N69</t>
  </si>
  <si>
    <t>RANCHO ALTTO J.P</t>
  </si>
  <si>
    <t>Ca N69A</t>
  </si>
  <si>
    <t>Ca Oe9   PURUHANTA</t>
  </si>
  <si>
    <t>STA.ISABEL</t>
  </si>
  <si>
    <t>CALLE N8F</t>
  </si>
  <si>
    <t>CALLE Oe20</t>
  </si>
  <si>
    <t>COLINAS DEL NORTE</t>
  </si>
  <si>
    <t>Ca N80F</t>
  </si>
  <si>
    <t>Ca Oe17C</t>
  </si>
  <si>
    <t>CALLE N71A</t>
  </si>
  <si>
    <t>RANCHO S.ANTONIO</t>
  </si>
  <si>
    <t>AVENIDA N62 PABLO ESTEBAN YEROVI ROMO</t>
  </si>
  <si>
    <t>PASAJE PEATONAL Oe18D</t>
  </si>
  <si>
    <t>Ca Lago. TITI CACA</t>
  </si>
  <si>
    <t>CALLE N73</t>
  </si>
  <si>
    <t>LINEAL MACHANGARA - SANTA ANA</t>
  </si>
  <si>
    <t>Ca Oe2 PEDRO DE ALFARO</t>
  </si>
  <si>
    <t>Av JAIME DEL CASTILLO</t>
  </si>
  <si>
    <t>BANCA_ABDOMINAL,BARRAS,CABALLO,CAMINADORA,PLATOS_GIRATORIOS,TORNILLO</t>
  </si>
  <si>
    <t>ASFALTO,CESPED_SINTETICO,HORMIGON,TIERRA,MIXTO</t>
  </si>
  <si>
    <t>ATLETISMO,BASQUET,CICLISMO,FUTBOL,VOLEY,OTRO</t>
  </si>
  <si>
    <t>CANCHA SINTÉTICA CON GRADERIO</t>
  </si>
  <si>
    <t>SAN JOSE DE LA MAGDALENA</t>
  </si>
  <si>
    <t>CALLE Oe2F PRINCESA TOA</t>
  </si>
  <si>
    <t>CALLE S10C   CORI DUCHICELA</t>
  </si>
  <si>
    <t>ACERO,MADERA,METAL,PLASTICO,MIXTO</t>
  </si>
  <si>
    <t>BANCA_ABDOMINAL,BARRAS,CAMINADORA,TORNILLO</t>
  </si>
  <si>
    <t>ACERO,METAL,MIXTO</t>
  </si>
  <si>
    <t>ASFALTO,CESPED_SINTETICO,TIERRA,MIXTO</t>
  </si>
  <si>
    <t xml:space="preserve">LIGA BARRIAL DENTRO DEL PARQUE </t>
  </si>
  <si>
    <t>CALLE S8C PEDRO DE ALFARO</t>
  </si>
  <si>
    <t>SIN NOMBRE 26</t>
  </si>
  <si>
    <t xml:space="preserve">PARQUE ALADO DE LA LIGA BARRIAL ELOY ALFARO </t>
  </si>
  <si>
    <t>Esc N39C</t>
  </si>
  <si>
    <t>CALLE E16  GUANGUILTAGUA</t>
  </si>
  <si>
    <t>Iñaquito</t>
  </si>
  <si>
    <t>JARDINES DEL BATAN</t>
  </si>
  <si>
    <t>BARRAS,ESCALADORA,PLATOS_GIRATORIOS</t>
  </si>
  <si>
    <t>LA CAROLINA</t>
  </si>
  <si>
    <t>AVENIDA DE LOS SHIRYS</t>
  </si>
  <si>
    <t>AVENIDA N37 NACIONES UNIDAS</t>
  </si>
  <si>
    <t>P.LA CAROLINA</t>
  </si>
  <si>
    <t>CANCHA,PISTA_ATLETICA,PISTA_BICICLETA,PISTA_PATINAJE</t>
  </si>
  <si>
    <t>ATLETISMO,BASQUET,CICLISMO,FUTBOL,PATINAJE,PELOTA_NACIONAL,TENIS,VOLEY</t>
  </si>
  <si>
    <t xml:space="preserve">Estado general: bueno. Se necesita arreglo de mobiliario e infraestructura de baterías sanitarias. </t>
  </si>
  <si>
    <t>EL ARBOLITO</t>
  </si>
  <si>
    <t>AVENIDA 12 DE OCTUBRE</t>
  </si>
  <si>
    <t>AVENIDA N16 TARQUI</t>
  </si>
  <si>
    <t>EJIDO</t>
  </si>
  <si>
    <t>EL EJIDO</t>
  </si>
  <si>
    <t>AVENIDA N19 PATRIA</t>
  </si>
  <si>
    <t>BANCA_ABDOMINAL,BARRAS,CAMINADORA,PLATOS_GIRATORIOS,TORNILLO</t>
  </si>
  <si>
    <t>SIMON BOLIVAR - LA ALAMEDA</t>
  </si>
  <si>
    <t>AVENIDA GRAN COLOMBIA</t>
  </si>
  <si>
    <t>HERALDO</t>
  </si>
  <si>
    <t>Av 6 DE DICIEMBRE</t>
  </si>
  <si>
    <t>Ca N39B HUGO MONCAYO</t>
  </si>
  <si>
    <t>BATAN BAJO</t>
  </si>
  <si>
    <t>Parque dentro de cuchara cerrada</t>
  </si>
  <si>
    <t>Av Gral. ELOY ALFARO DELGADO</t>
  </si>
  <si>
    <t>Ca N39 ANDRES COREMO</t>
  </si>
  <si>
    <t>BATAN ALTO</t>
  </si>
  <si>
    <t>Ca San/ta. MERCEDES DE JESUS</t>
  </si>
  <si>
    <t>Ca Profeta. JOEL</t>
  </si>
  <si>
    <t>AVENIDA ALONSO DE ANGULO</t>
  </si>
  <si>
    <t>CALLE Oe2B CRISTOBAL TENORIO</t>
  </si>
  <si>
    <t>RECREO C.C</t>
  </si>
  <si>
    <t>ASFALTO,HORMIGON,TIERRA,MIXTO</t>
  </si>
  <si>
    <t>CANCHA DE TIERRA CON TRIBUNA CON CUBIERTA Y CANCHAS DE BASQUET CUENTAN CON GRADERÍOS CON CUBIERTA</t>
  </si>
  <si>
    <t>LOMAS DE MONTESERRIN</t>
  </si>
  <si>
    <t>Ca E17 CAMILO EGAS</t>
  </si>
  <si>
    <t>Ca N45 RICARDO SAENZ</t>
  </si>
  <si>
    <t>Jipijapa</t>
  </si>
  <si>
    <t>LAS BROMELIAS</t>
  </si>
  <si>
    <t>BANCA_ABDOMINAL,CAMINADORA,ESCALADORA</t>
  </si>
  <si>
    <t>Ca N44E</t>
  </si>
  <si>
    <t>Ca E16</t>
  </si>
  <si>
    <t>Ca N47   DEL PICAFLOR</t>
  </si>
  <si>
    <t>Ca E18   HUIRAGCHUROS</t>
  </si>
  <si>
    <t>CAMPO ALEGRE</t>
  </si>
  <si>
    <t>DRATCH - ZALDUMBIDE</t>
  </si>
  <si>
    <t>CALLE E8 ISLA SEYMOUR</t>
  </si>
  <si>
    <t>CALLE N44B GUEPI</t>
  </si>
  <si>
    <t>ZALDUMBIDE</t>
  </si>
  <si>
    <t>Ca N44D   CAMILO EGAS</t>
  </si>
  <si>
    <t>Ca E16D   ANTONIO SALGADO</t>
  </si>
  <si>
    <t>LUIS RAZA</t>
  </si>
  <si>
    <t>Ca S36</t>
  </si>
  <si>
    <t>Ca E8D</t>
  </si>
  <si>
    <t>S.MARTIN PORRAS</t>
  </si>
  <si>
    <t>GRADERIO,TRIBUNA CON VICERA, BATERIAS SANITARIAS</t>
  </si>
  <si>
    <t>AURELIO BAYAS</t>
  </si>
  <si>
    <t>Ca S34C</t>
  </si>
  <si>
    <t>Ca E6</t>
  </si>
  <si>
    <t>PUEBLO UNIDO</t>
  </si>
  <si>
    <t>Ca E9</t>
  </si>
  <si>
    <t>Ca S41</t>
  </si>
  <si>
    <t>ARCOS PARA MANTENIMIENTO DE PINTURA, TRIBUNA CON VICERA MANTENIMIENTO PINTURA, BATERIAS SANITARIAS NO ACSESO</t>
  </si>
  <si>
    <t>CALLE E1A</t>
  </si>
  <si>
    <t>S43</t>
  </si>
  <si>
    <t>SALVADOR ALLENDE</t>
  </si>
  <si>
    <t>BATERIAS SANITARIAS,GARAGE DENTRO DE LA LIGA</t>
  </si>
  <si>
    <t>Ca PANAMERICANA NORTE</t>
  </si>
  <si>
    <t>QUINCHE CABECERA</t>
  </si>
  <si>
    <t>MIXTO,OTRO</t>
  </si>
  <si>
    <t>CANCHA,ESTADIO,PISCINA,PISTA_ATLETICA,PISTA_BICICLETA</t>
  </si>
  <si>
    <t>Ca Oe6 JULIAN SURRIES</t>
  </si>
  <si>
    <t>Ca N47C MIGUEL BEDOYA</t>
  </si>
  <si>
    <t>MEXTERIOR</t>
  </si>
  <si>
    <t>Ca N64 BERNARDO DE LEGARDA</t>
  </si>
  <si>
    <t xml:space="preserve">Cancha barrial con graderios con cubierta y juegos infantiles </t>
  </si>
  <si>
    <t>LIGA BARRIAL LAS CUADRAS</t>
  </si>
  <si>
    <t>CALLE S34</t>
  </si>
  <si>
    <t>Hay tribuna de cemento</t>
  </si>
  <si>
    <t>Ca S34S Sacer. DIEGO BARBA</t>
  </si>
  <si>
    <t>Ca Oe10B PEDRO GARCIA DE VALVERDE</t>
  </si>
  <si>
    <t>EL GIRON I</t>
  </si>
  <si>
    <t>GIRON</t>
  </si>
  <si>
    <t>Ca S36 NICOLAS CEVALLOS</t>
  </si>
  <si>
    <t>LA ESTANCIA</t>
  </si>
  <si>
    <t>Ca Oe13 MANUELA CAÑIZARES</t>
  </si>
  <si>
    <t>Ca S31B</t>
  </si>
  <si>
    <t>VISTA HERMOSA</t>
  </si>
  <si>
    <t>CABALLO,CAMINADORA,ELEVADOR,ELIPTICA,MONOCOLUMPIO,VOLANTE,OTRO</t>
  </si>
  <si>
    <t>LIGA BARRIAL LA COMUNA</t>
  </si>
  <si>
    <t>Ca N25 JOSE BERRUTIETA</t>
  </si>
  <si>
    <t>LA GASCA</t>
  </si>
  <si>
    <t>DEL INCA</t>
  </si>
  <si>
    <t>Ca N51 JOSE RAFAEL BUSTAMANTE</t>
  </si>
  <si>
    <t>Ca E7 Abg. PIO JARAMILLO ALVARADO</t>
  </si>
  <si>
    <t>DAMMER 2</t>
  </si>
  <si>
    <t>SIN NOMBRE78</t>
  </si>
  <si>
    <t xml:space="preserve">Lugar de difícil acceso </t>
  </si>
  <si>
    <t>Ca CARLOTA JARAMILLO JARAMILLO</t>
  </si>
  <si>
    <t>Ca Oe14C JUAN AGUSTIN GUERRERO TORO</t>
  </si>
  <si>
    <t>ATUCUCHO</t>
  </si>
  <si>
    <t>Tiene un gradería con baños, se encuentra cercado, tribuna con cubierta de zinc</t>
  </si>
  <si>
    <t>Ca Oe6A   JOSE MARIA ARTETA Y CALISTO</t>
  </si>
  <si>
    <t>Ca N68</t>
  </si>
  <si>
    <t>S.JOSE DE JARRIN</t>
  </si>
  <si>
    <t>LIGA BARRIAL EL CONDADO</t>
  </si>
  <si>
    <t>Ca Oe4P   PIEDRAS NEGRAS</t>
  </si>
  <si>
    <t>Ca N71H   JOSE DE SOTO</t>
  </si>
  <si>
    <t>S.JOSE CONDADO</t>
  </si>
  <si>
    <t>CALLE SALASACAS</t>
  </si>
  <si>
    <t>CALLE VALDIVIA</t>
  </si>
  <si>
    <t>ROJAS</t>
  </si>
  <si>
    <t>Urbanización Privada</t>
  </si>
  <si>
    <t xml:space="preserve">Existen árboles cerca de cerramiento </t>
  </si>
  <si>
    <t>LIGA BARRIAL COTOCOLLAO</t>
  </si>
  <si>
    <t>Ca N67   RAMON CHIRIBOGA</t>
  </si>
  <si>
    <t>Ca Oe4I Abg. PABLO PALACIO</t>
  </si>
  <si>
    <t>DELIC 1 PLAZA GY</t>
  </si>
  <si>
    <t>LIGA BARRIAL LA PULIDA</t>
  </si>
  <si>
    <t>Ca Oe11   RAMIRO ALMEIDA</t>
  </si>
  <si>
    <t>Ca N55C</t>
  </si>
  <si>
    <t>LA PULIDA</t>
  </si>
  <si>
    <t>Es una parque mixto entre canchas cercadas y espacio verde con juegos infantiles y bancas, adicional mente tiene un mirador de madera con escalinatas</t>
  </si>
  <si>
    <t xml:space="preserve">Juegos infantiles de madera rueda giratoria y juego de equilibrio </t>
  </si>
  <si>
    <t>Ca N91</t>
  </si>
  <si>
    <t xml:space="preserve">No se puede ingresar </t>
  </si>
  <si>
    <t>Ca PERLA</t>
  </si>
  <si>
    <t>Ca N90B ZAFIRO</t>
  </si>
  <si>
    <t>Ca Oe3N PEDRO MIGUEL DE ARGANDOÑA</t>
  </si>
  <si>
    <t>CORAZON DE JESUS</t>
  </si>
  <si>
    <t>29 DE JULIO</t>
  </si>
  <si>
    <t>Ca N52P   CANELOS</t>
  </si>
  <si>
    <t>Ca E19</t>
  </si>
  <si>
    <t>S.MIGUEL AMAGASI</t>
  </si>
  <si>
    <t>Estadio de San Miguel de Amagasi</t>
  </si>
  <si>
    <t>Ca E10 VILCABAMBA</t>
  </si>
  <si>
    <t>Ca S18</t>
  </si>
  <si>
    <t>CUENTA CON TRIBUNA Y BATERIAS SANITARIAS</t>
  </si>
  <si>
    <t>Ca E11 LA SOFIA</t>
  </si>
  <si>
    <t>AVENIDA LIBERTADOR SIMON BOLIVAR</t>
  </si>
  <si>
    <t>PROTEC.FERROVIARIA</t>
  </si>
  <si>
    <t xml:space="preserve">PREDIO OCUPADO POR LIGA DEPORTIVA LA FORESTAL, SEDE SOCIAL, TRIBUNA, CERRAMIENTO DE MALLA DETERIORADO </t>
  </si>
  <si>
    <t>Ca E4 ABELARDO ANDRADE</t>
  </si>
  <si>
    <t>CALLE E5B MIGUEL HERMOSO</t>
  </si>
  <si>
    <t>CANCHA,COLISEO</t>
  </si>
  <si>
    <t>HORMIGON,TIERRA,MIXTO</t>
  </si>
  <si>
    <t>PREDIO UTILIZADO POR LA LIGA DEPORTIVA BARRIAL ORIENTAL. TIENE TRIBUNA, BATERIAS SANITARIAS, SEDE SOCIAL</t>
  </si>
  <si>
    <t>Ca JOSE EGUSQUIZA</t>
  </si>
  <si>
    <t>Ca Oe8G BENITO LINARES</t>
  </si>
  <si>
    <t>Av DE LOS LIBERTADORES</t>
  </si>
  <si>
    <t>CALLE S9A JUAN AREVALO</t>
  </si>
  <si>
    <t>YAGUACHI</t>
  </si>
  <si>
    <t xml:space="preserve">BANCAS DE CEMENTO GRADERIOS CON VISERA </t>
  </si>
  <si>
    <t>Ca S12I PINLLOPATA</t>
  </si>
  <si>
    <t>Ca S12I Fr. ANTONIO RODRIGUEZ</t>
  </si>
  <si>
    <t>Av S30 MORAN VALVERDE</t>
  </si>
  <si>
    <t>Ca Oe3F ALBERTO SPENCER HERRERA</t>
  </si>
  <si>
    <t>TURUBAMBA ALTO</t>
  </si>
  <si>
    <t>LIGA BARRIAL SAN JOSE DE MONJAS</t>
  </si>
  <si>
    <t>Ca S3D</t>
  </si>
  <si>
    <t>BARRAS,CABALLO,ELIPTICA,REMO</t>
  </si>
  <si>
    <t xml:space="preserve">Graderios </t>
  </si>
  <si>
    <t>LIGA BARRIAL SAN JUANITO DE MONJAS</t>
  </si>
  <si>
    <t>Ca E20C</t>
  </si>
  <si>
    <t>Ca S3P</t>
  </si>
  <si>
    <t>SIN NOMBRE47</t>
  </si>
  <si>
    <t xml:space="preserve">CANCHA MIXTA DE TIERRA Y CESPED </t>
  </si>
  <si>
    <t>JOSEFINA</t>
  </si>
  <si>
    <t>CALLE N89A   FRANCISCO SANCHEZ</t>
  </si>
  <si>
    <t>CALLE Oe1B ALEJANDRITA</t>
  </si>
  <si>
    <t>PROTEC.QUEBRADA</t>
  </si>
  <si>
    <t>BANCA_ABDOMINAL</t>
  </si>
  <si>
    <t>LIGA BARRIAL OBRERO INDEPENDIENTE</t>
  </si>
  <si>
    <t>Ca E20E</t>
  </si>
  <si>
    <t>Ca S6 Dr/a. RICARDO IZURIETA DEL CASTILLO</t>
  </si>
  <si>
    <t>OBRERO INDEP 1.2</t>
  </si>
  <si>
    <t>Graderios</t>
  </si>
  <si>
    <t>Ca Oe10 CUMANDA</t>
  </si>
  <si>
    <t>Av S2 24 DE MAYO</t>
  </si>
  <si>
    <t>LA CANTERA</t>
  </si>
  <si>
    <t>ELEVADOR,ESCALADORA,VOLANTE</t>
  </si>
  <si>
    <t>BASQUET,FUTBOL,OTRO</t>
  </si>
  <si>
    <t>Liga Barrial San Roque</t>
  </si>
  <si>
    <t>Ca Oe15 ALVARO DE CEVALLOS</t>
  </si>
  <si>
    <t>CALLE N13 EL PINAR</t>
  </si>
  <si>
    <t xml:space="preserve">Es liga barrial cuenta con graderíos </t>
  </si>
  <si>
    <t>Ca Oe10 MANUEL SALCEDO</t>
  </si>
  <si>
    <t>Ca N14 MONTEVIDEO</t>
  </si>
  <si>
    <t>PROTEC. SAN JUAN</t>
  </si>
  <si>
    <t>BICENTENARIO</t>
  </si>
  <si>
    <t>AVENIDA RIO AMAZONAS</t>
  </si>
  <si>
    <t>AEROPUERTO</t>
  </si>
  <si>
    <t>CALLE E15 GUANGUILTAGUA</t>
  </si>
  <si>
    <t>PROTEC.BELLAVISTA</t>
  </si>
  <si>
    <t>BASQUET,CICLISMO,FUTBOL,TENIS,VOLEY</t>
  </si>
  <si>
    <t>EXISTE GRAN CANTIDAD DE MOBILIARIO DE MADERA QUE HA CUMPLIDO SU VIDA UTIL</t>
  </si>
  <si>
    <t>Ca S15A CHILIBULO</t>
  </si>
  <si>
    <t>CALLE ANGMARCA</t>
  </si>
  <si>
    <t>LINEAL RIO GRANDE</t>
  </si>
  <si>
    <t>Ca S25 AMBUQUI</t>
  </si>
  <si>
    <t>Ca Oe6B ALFREDO ESCUDERO</t>
  </si>
  <si>
    <t xml:space="preserve">EN INTERIOR DEL PARQUE 2 CANCHAS FUTBOL LIGA BARRIAL SIMON BOLIVAR. PARQUE CUENTA CON TRIBUNA , TOENE BATERIAS SANITARIAS, </t>
  </si>
  <si>
    <t>AVENIDA S16 AJAVI</t>
  </si>
  <si>
    <t>Ca S6 Rio. NEGRO</t>
  </si>
  <si>
    <t>CALLE Oe5D PINDO</t>
  </si>
  <si>
    <t>Liga barrial</t>
  </si>
  <si>
    <t>LIGA BARRIAL GUAPULO</t>
  </si>
  <si>
    <t>Av E18 DE LOS CONQUISTADORES</t>
  </si>
  <si>
    <t>Esc N26</t>
  </si>
  <si>
    <t>GUAPULO</t>
  </si>
  <si>
    <t>CALLE Oe12D</t>
  </si>
  <si>
    <t>CALLE N3</t>
  </si>
  <si>
    <t>METROPOLITANO DEL SUR</t>
  </si>
  <si>
    <t>PROTEC.QUITUMBE</t>
  </si>
  <si>
    <t>BUENO,MALO</t>
  </si>
  <si>
    <t>BANCA_ABDOMINAL,CAMINADORA,ELIPTICA,AJEDREZ,TIMON,VOLANTE</t>
  </si>
  <si>
    <t>Av N44 DEL PARQUE</t>
  </si>
  <si>
    <t>CALLE Oe9C</t>
  </si>
  <si>
    <t>QUITO TENNIS</t>
  </si>
  <si>
    <t xml:space="preserve">Espacio verde inmerso en el bosque, presencia de senderos, únicamente tiene canchas </t>
  </si>
  <si>
    <t>Ca N71D</t>
  </si>
  <si>
    <t>CALLE Oe18</t>
  </si>
  <si>
    <t>RANCHO S. ANTONIO</t>
  </si>
  <si>
    <t>Ca Oe6B</t>
  </si>
  <si>
    <t>Ca N80G</t>
  </si>
  <si>
    <t>Ca Oe15</t>
  </si>
  <si>
    <t>Ca   Laguna. YAHUARCOCHA</t>
  </si>
  <si>
    <t>BANCA_ABDOMINAL,CABALLO,ELIPTICA,ESCALADORA,MONOCOLUMPIO,VOLANTE</t>
  </si>
  <si>
    <t>AV. S12I PINLLOPATA</t>
  </si>
  <si>
    <t>CALLE Oe2A ANTONIO RODRIGUEZ</t>
  </si>
  <si>
    <t>PÉRGOLAS POR REHABILITAR O RETIRAR</t>
  </si>
  <si>
    <t>Ca N43</t>
  </si>
  <si>
    <t>Ca Oe8</t>
  </si>
  <si>
    <t>Falta camineras, rampas, mantenimiento aros de basket</t>
  </si>
  <si>
    <t>LIGA BARRIAL BELLAVISTA</t>
  </si>
  <si>
    <t>Ca N33   MARIANO CALVACHE</t>
  </si>
  <si>
    <t>Ca E17   CAMILO CASARES</t>
  </si>
  <si>
    <t>BELLAVISTA ALTO</t>
  </si>
  <si>
    <t>LA RAYA A</t>
  </si>
  <si>
    <t>Ca Oe9   SOLEDAD</t>
  </si>
  <si>
    <t>Ca S23   LA VICTORIA</t>
  </si>
  <si>
    <t>LIGA CONSTA CON TRIBUNA Y SU VISERA ADEMAS TIENE BATERIAS SANITARIAS</t>
  </si>
  <si>
    <t>Ca N16A Fr. VICENTE SOLANO</t>
  </si>
  <si>
    <t>Ca E13A LUIS GODIN</t>
  </si>
  <si>
    <t>LA VICENTINA</t>
  </si>
  <si>
    <t xml:space="preserve">Graderíos conformados </t>
  </si>
  <si>
    <t>Ca Oe11D Rio. ALISO</t>
  </si>
  <si>
    <t>PROTEC. CONDADO</t>
  </si>
  <si>
    <t>Ca S19A ACHUPALLAS</t>
  </si>
  <si>
    <t>CALLE SIGCHOS</t>
  </si>
  <si>
    <t xml:space="preserve">EN EL PREDIO FUNCIONA LA LIGA BARRIAL QUITO SUR, </t>
  </si>
  <si>
    <t>FUTBOL,OTRO</t>
  </si>
  <si>
    <t>LIGA BARRIAL CON TRES TRIBUNAS, 5 MESAS DE HORMIGON Y 3 GRADERIOS QUE REQUIEREN MANTENIMIENTO. DOS CAMERINOS, DOS BATERIAS SANITARIAS Y UNA CASA BARRIAL. LA CANCHA DE HORMIGON ES CANCHA MULTIPLE (BASQUET, FUTBOL Y VOLEY)</t>
  </si>
  <si>
    <t>Ca Oe2F</t>
  </si>
  <si>
    <t>TURUBAMBA BAJO</t>
  </si>
  <si>
    <t>Liga barrial con tribuna y baños</t>
  </si>
  <si>
    <t>Ca S26F MOROMORO</t>
  </si>
  <si>
    <t>Cancha de fútbol posee tribuna</t>
  </si>
  <si>
    <t xml:space="preserve">No tiene rampas de acceso </t>
  </si>
  <si>
    <t>SIXTO MARIA DURAN</t>
  </si>
  <si>
    <t>Ca Oe3J Sbtnte. CARLOS GUARDERAS</t>
  </si>
  <si>
    <t>Av N47E GONZALO SALAZAR</t>
  </si>
  <si>
    <t>ELIPTICA,AJEDREZ,TORNILLO,VOLANTE</t>
  </si>
  <si>
    <t>29 DE JUNIO</t>
  </si>
  <si>
    <t>Ca N86 JUAN VALLAURI</t>
  </si>
  <si>
    <t>Ca EJE LONG. REPUBLICA DOMINICANA</t>
  </si>
  <si>
    <t>LIGA BARRIAL SOLANDA</t>
  </si>
  <si>
    <t>Ca Oe4D   JOSE MARIA ALEMAN</t>
  </si>
  <si>
    <t>Ca S17A   MARIANO MAYA</t>
  </si>
  <si>
    <t>SOLANDA S.1</t>
  </si>
  <si>
    <t>CESPED,TIERRA,OTRO</t>
  </si>
  <si>
    <t>Pista atlética de caucho, existen 2 tribunas, parqueadero y baterías sanitarias</t>
  </si>
  <si>
    <t>Ca E3   GRACIELA ESCUDERO MOSCOSO</t>
  </si>
  <si>
    <t>Ca S59</t>
  </si>
  <si>
    <t>S.JUAN TURUBAMBA</t>
  </si>
  <si>
    <t>Ca EJE LONG. Escritor/a. JUAN MONTALVO</t>
  </si>
  <si>
    <t>Ca N2F VICENTE REINOSO MENA</t>
  </si>
  <si>
    <t>SIN NOMBRE132</t>
  </si>
  <si>
    <t>Ca E14F PRUDENCIO SALAZAR</t>
  </si>
  <si>
    <t>Ca S6H</t>
  </si>
  <si>
    <t xml:space="preserve">Área Verde </t>
  </si>
  <si>
    <t>Ca Oe3 Dr/a. PATRICIO ROMERO BARBERIS</t>
  </si>
  <si>
    <t>Ca S62A</t>
  </si>
  <si>
    <t>VICTORIA CENTRAL</t>
  </si>
  <si>
    <t>CABALLO,CAMINADORA,ELEVADOR,ELIPTICA,MONOCOLUMPIO,TORNILLO,VOLANTE</t>
  </si>
  <si>
    <t xml:space="preserve">BASURERO DE METAL, TABLEROS DE BASQUET MANTENIMIENTO, CASA BARRIAL, JUEGOS INFANTILES CON OXIDO, BATERIAS SANITARIAS, GAROTA DE METAL MANTENIMIENTO,TRIBUNA CON CUBIERTA, PARQUE CERRADO </t>
  </si>
  <si>
    <t>Ca     QUILLA ÑAN</t>
  </si>
  <si>
    <t>Ca S46A</t>
  </si>
  <si>
    <t>EJERCIT NAC 2ETP</t>
  </si>
  <si>
    <t>TRIBUNAS CUBIERTAS EN BUEN ESTADO, BATERIAS SANITARIAS CERRADAS, CABAÑA DE MADERA PARA MANTENIMIENTO, JUEGOS INFANTIL TOBOGAN MAL.ESTADO, CARRUCEL PARA MANTENIMIENTO</t>
  </si>
  <si>
    <t>Ca E9 HUMBERTO FIERRO</t>
  </si>
  <si>
    <t>Esc N2D ANGEL PALACIOS</t>
  </si>
  <si>
    <t>LA TOLA BAJA</t>
  </si>
  <si>
    <t>Ca S54</t>
  </si>
  <si>
    <t xml:space="preserve">TRIBUNA CON CUBIERTA, CERRAMIENTO CON MALLAS, BATERIAS SANITARIAS, CAMERINOS </t>
  </si>
  <si>
    <t>Ca S46</t>
  </si>
  <si>
    <t>Ca Oe10</t>
  </si>
  <si>
    <t>LOS CONDORES</t>
  </si>
  <si>
    <t xml:space="preserve">TRIBUNA DE METAL CUBIERTA, BATERIA SANITARIA, CAMERINOS </t>
  </si>
  <si>
    <t>Ca S19 ESMERALDAS</t>
  </si>
  <si>
    <t>Ca E14C IMBABURA</t>
  </si>
  <si>
    <t>LA SALLE I</t>
  </si>
  <si>
    <t>Inclusivos: pectoral, otro caballo</t>
  </si>
  <si>
    <t>Ca N8C</t>
  </si>
  <si>
    <t xml:space="preserve">URBANIZACION PRIVADA INGRESO CON IDENTIFICACIÓN </t>
  </si>
  <si>
    <t>Ca E15 RAFAEL LEON LARREA</t>
  </si>
  <si>
    <t>Psj E15B ALPHONS STUBEL</t>
  </si>
  <si>
    <t>GONZALES SUAREZ</t>
  </si>
  <si>
    <t xml:space="preserve">Juego de tubos. Pileta. Puente de madera. Espacio para zona canina </t>
  </si>
  <si>
    <t>LA BOMBONERITA</t>
  </si>
  <si>
    <t>Ca N1F RAFAEL CEDELIO FRANCO PARRA</t>
  </si>
  <si>
    <t>Ca E1G ALFONSO TUFIÑO TUFIÑO</t>
  </si>
  <si>
    <t>LA DELICIA</t>
  </si>
  <si>
    <t>Cancha de fútbol no hay nada mas</t>
  </si>
  <si>
    <t>Ca E8E Abg. PIO JARAMILLO ALVARADO</t>
  </si>
  <si>
    <t>Ca N4E JOSE MARIA EGAS</t>
  </si>
  <si>
    <t>SAN JOSE CALDERON</t>
  </si>
  <si>
    <t>Ca CARLOS MANTILLA ORTEGA</t>
  </si>
  <si>
    <t>Ca Oe4E SIDNEY</t>
  </si>
  <si>
    <t>S.JOSE</t>
  </si>
  <si>
    <t xml:space="preserve">Parque totalmente rehabilitado, existe 1 Pista para patinetas, 1 muro para escalar, dog park </t>
  </si>
  <si>
    <t>Ca Oe3G Destac. CASACAY</t>
  </si>
  <si>
    <t>LA OFELIA</t>
  </si>
  <si>
    <t>Sin equipamiento</t>
  </si>
  <si>
    <t>Ca E9D</t>
  </si>
  <si>
    <t>Ca S7B</t>
  </si>
  <si>
    <t>JAPON</t>
  </si>
  <si>
    <t>CA E6 JAPON</t>
  </si>
  <si>
    <t>Ca N39C VICENTE CARDENAS</t>
  </si>
  <si>
    <t>REPUBLICA DE MEXICO</t>
  </si>
  <si>
    <t>CALLE E14 JUAN DE DIOS MARTINEZ</t>
  </si>
  <si>
    <t>AVENIDA N35 PORTUGAL</t>
  </si>
  <si>
    <t>FUTBOL,TENIS</t>
  </si>
  <si>
    <t>Ca S19A PUEBLO VIEJO</t>
  </si>
  <si>
    <t>CALLE S20 TAMBILLO</t>
  </si>
  <si>
    <t>CABALLO,CAMINADORA,ELEVADOR,MONOCOLUMPIO,PLATOS_GIRATORIOS</t>
  </si>
  <si>
    <t>ITCHIMBIA</t>
  </si>
  <si>
    <t>CALLE E9 ITCHIMBIA</t>
  </si>
  <si>
    <t>CALLE N14 PADRE LUIS SODIRO</t>
  </si>
  <si>
    <t>CANCHA,ESTADIO,PISTA_BICICLETA</t>
  </si>
  <si>
    <t>Ca Oe9 MARTIN OCHOA DE JAUREGUI</t>
  </si>
  <si>
    <t>Ca N57 MELCHOR DE VALDEZ</t>
  </si>
  <si>
    <t>COORDILLERA</t>
  </si>
  <si>
    <t>Ca S1B MATILDE DELGADO</t>
  </si>
  <si>
    <t>SIN NOMBRE 23</t>
  </si>
  <si>
    <t xml:space="preserve">Graderio </t>
  </si>
  <si>
    <t>PROTEC.TURUBAMBA</t>
  </si>
  <si>
    <t>LA INDEPENDECIA</t>
  </si>
  <si>
    <t>ELEVADOR,ESCALADORA,OTRO</t>
  </si>
  <si>
    <t>OBRAJE UPC</t>
  </si>
  <si>
    <t>CALLE Oe7C SAN VICENTE DE PAUL</t>
  </si>
  <si>
    <t>S.PEDRO DE CHICHE</t>
  </si>
  <si>
    <t>PRIMAVERA 1</t>
  </si>
  <si>
    <t>Ca S6E LEONARDO DA VINCI</t>
  </si>
  <si>
    <t>Ca E7B ALBERTO DURERO</t>
  </si>
  <si>
    <t>Ca E4 GEOVANNI BELLINI</t>
  </si>
  <si>
    <t>Ca DE LAS BEGONIAS</t>
  </si>
  <si>
    <t>Ca S41C</t>
  </si>
  <si>
    <t>PANAMERICA SUR</t>
  </si>
  <si>
    <t>Av MANUELA SAENZ</t>
  </si>
  <si>
    <t>Ca ANTONIA SALINAS</t>
  </si>
  <si>
    <t>LOS ARUPOS</t>
  </si>
  <si>
    <t>LA LIBERTAD BAJO</t>
  </si>
  <si>
    <t>Ca N12 BENJAMIN CARRION</t>
  </si>
  <si>
    <t>Ca EJE LONG. ESTADIO</t>
  </si>
  <si>
    <t xml:space="preserve">MANTENIMIENTO GENERAL DE AREA VERDE </t>
  </si>
  <si>
    <t>TRIANGULO INGRESO LLIRA ÑAN</t>
  </si>
  <si>
    <t>AVENIDA S30   MORAN VALVERDE</t>
  </si>
  <si>
    <t>Oe2 LLIRA ÑAN</t>
  </si>
  <si>
    <t>TAMBOLLACTA</t>
  </si>
  <si>
    <t>CALLE S33 MANUELA CAÑIZARES</t>
  </si>
  <si>
    <t>CALLE Oe11B WILLIAM GRUNAVER</t>
  </si>
  <si>
    <t>S.GREGORIO</t>
  </si>
  <si>
    <t>CABALLO,CAMINADORA,ELEVADOR,MONOCOLUMPIO,VOLANTE,OTRO</t>
  </si>
  <si>
    <t>JUEGO INFANTIL TREPADOR Y ESFERA TREPADORA, PARQUE CINSTA CON DOS PUENTES METALICOS, 1 JUEGO BIOSALUDABLE TORSION ESTATICA</t>
  </si>
  <si>
    <t>DE LA MUJER Y EL NIÑO</t>
  </si>
  <si>
    <t>AVENIDA N32 MARIANA DE JESUS</t>
  </si>
  <si>
    <t>CALLE Oe7 NUÑO DE VALDERRAMA</t>
  </si>
  <si>
    <t>ACERO,MIXTO</t>
  </si>
  <si>
    <t>Parque apadrinado / con mantenimiento de KIA.</t>
  </si>
  <si>
    <t>Ca N61   FLAVIO ALFARO</t>
  </si>
  <si>
    <t>Ca Oe9</t>
  </si>
  <si>
    <t>BANCA_ABDOMINAL,BARRAS,CAMINADORA,ELIPTICA,PLATOS_GIRATORIOS,TORNILLO</t>
  </si>
  <si>
    <t>LUCIANO ANDRADE MARIN (QUITO NORTE)</t>
  </si>
  <si>
    <t>CALLE Oe6   MACHALA</t>
  </si>
  <si>
    <t>CALLE N60   BARTOLOME RUIZ</t>
  </si>
  <si>
    <t>QUITO NORTE</t>
  </si>
  <si>
    <t>RODRIGO PALLARES ZLDUMBIDE</t>
  </si>
  <si>
    <t>Av. OSWALDO GUAYASAMIN</t>
  </si>
  <si>
    <t>Av. GENERAL ELOY ALFARO</t>
  </si>
  <si>
    <t>LA CATOLICA</t>
  </si>
  <si>
    <t>Luminarias sin luz</t>
  </si>
  <si>
    <t>Av VELASCO IBARRA</t>
  </si>
  <si>
    <t>Ca N4</t>
  </si>
  <si>
    <t>AREA PROTECCION</t>
  </si>
  <si>
    <t>ESTADIO DE LIGAS BARRIALES</t>
  </si>
  <si>
    <t>Av. DIEGO VASQUEZ DE CEPEDA</t>
  </si>
  <si>
    <t>Ca N67 RAMON CHIRIBOGA</t>
  </si>
  <si>
    <t>CANCHA,ESTADIO,PISTA_ATLETICA</t>
  </si>
  <si>
    <t xml:space="preserve">Ca Oe5J Gral. GUILLERMO BODERO </t>
  </si>
  <si>
    <t>Ca N10D</t>
  </si>
  <si>
    <t>SIN NOMBRE63</t>
  </si>
  <si>
    <t>Ca N9D DIOGENES PAREDES</t>
  </si>
  <si>
    <t>Ca Oe7F MANUEL SAMANIEGO</t>
  </si>
  <si>
    <t>SIN NOMBRE126</t>
  </si>
  <si>
    <t>Av Oe5 Cardl. CARLOS MARIA DE LA TORRE</t>
  </si>
  <si>
    <t>Ca S13E</t>
  </si>
  <si>
    <t>EL CALZADO</t>
  </si>
  <si>
    <t>CANCHA,PISTA_ATLETICA,PISTA_BICICLETA,OTRO</t>
  </si>
  <si>
    <t>ATLETISMO,CICLISMO,FUTBOL,VOLEY</t>
  </si>
  <si>
    <t xml:space="preserve">CALLE N10 MANUELA CAÑIZARES </t>
  </si>
  <si>
    <t>CALLE Oe2F JUAN DE DIOS MORALES</t>
  </si>
  <si>
    <t xml:space="preserve">NO SE REALIZA MANTENIMIENTO </t>
  </si>
  <si>
    <t>CALLE S6B</t>
  </si>
  <si>
    <t>CALLE MIGUEL ANGEL BUONAROTI</t>
  </si>
  <si>
    <t>ESCALERA_CHINA</t>
  </si>
  <si>
    <t xml:space="preserve">LO LLAMAN PARQUE ECOLÓGICO </t>
  </si>
  <si>
    <t>PALMITOPAMBA</t>
  </si>
  <si>
    <t>CALLE S/N</t>
  </si>
  <si>
    <t>Nanegal</t>
  </si>
  <si>
    <t>PALMITAPAMBA</t>
  </si>
  <si>
    <t>CALLE ELOY ALFARO</t>
  </si>
  <si>
    <t>CALLE SAN/TO/TA FRANCISO DE PINSHA</t>
  </si>
  <si>
    <t>S. FRANCIS PINSHA</t>
  </si>
  <si>
    <t>Cerrado en dos propiedades barriales</t>
  </si>
  <si>
    <t xml:space="preserve">LINEAL MACHANGARA - LA RAYA_x000D_
</t>
  </si>
  <si>
    <t>CALLE S11F JUMANDI</t>
  </si>
  <si>
    <t>CALLE LAURO GUERRERO BECERRA</t>
  </si>
  <si>
    <t>PÉRGOLA POR REHABILITAR O RETIRAR</t>
  </si>
  <si>
    <t>FULL DEPORTE</t>
  </si>
  <si>
    <t>Av. MATILDE ÁLVAREZ</t>
  </si>
  <si>
    <t>AV. MARISCAL SUCRE</t>
  </si>
  <si>
    <t>BARRAS</t>
  </si>
  <si>
    <t>ATLETISMO,BASQUET,CICLISMO,FUTBOL,HOCKEY,NATACION,PATINAJE,TENIS,VOLEY</t>
  </si>
  <si>
    <t xml:space="preserve">CALLE N11  ISMAEL SOLIS </t>
  </si>
  <si>
    <t>ALFREDO LUNA TOBAR</t>
  </si>
  <si>
    <t>CABALLO,ELEVADOR,VOLANTE</t>
  </si>
  <si>
    <t>CALLE MANUELA ZAÑIZARES</t>
  </si>
  <si>
    <t>CALLE Oe11H</t>
  </si>
  <si>
    <t>S.MTA.CHIL 1ETP</t>
  </si>
  <si>
    <t>COLUMPIOS,MIXTO,OTRO</t>
  </si>
  <si>
    <t>1 BATERIA SANITARIA, 3 JUEGOS CABALLOS MADERA, 1 JUEGO RUEDA GIRATORIA, 1JUEGO BIOSALUDABLE TORSION ESTATICA</t>
  </si>
  <si>
    <t>CALLE N87A</t>
  </si>
  <si>
    <t>CALLE E3</t>
  </si>
  <si>
    <t>ELIPTICA,ESCALADORA,AJEDREZ,REMO</t>
  </si>
  <si>
    <t>Av. E3 DR ISIDRO AYORA</t>
  </si>
  <si>
    <t>N80A</t>
  </si>
  <si>
    <t>1RA ZONA AEREA</t>
  </si>
  <si>
    <t>CALLE Oe13</t>
  </si>
  <si>
    <t>CALLE N4L</t>
  </si>
  <si>
    <t xml:space="preserve">1 cancha de voley con tribuna, 1 cancha mixta fútbol y básquet </t>
  </si>
  <si>
    <t>CALLE LA ECUATORIANA</t>
  </si>
  <si>
    <t>CALLE S51</t>
  </si>
  <si>
    <t>NV HORIZONTE SUR</t>
  </si>
  <si>
    <t>CABALLO,CAMINADORA,ELEVADOR,ELIPTICA,MONOCOLUMPIO,REMO,TORNILLO,VOLANTE</t>
  </si>
  <si>
    <t>2 CABAÑAS DE MADERA-MANTENIMIENTO, 1 LAGUNA FALTA LIMPIEZA, JUEGO MIXTO CON TOBOGAN DE METAL-MANTENIMIENTO, 2 CARRUSEL DE REDES DE SOGA-MALO RETIRAR,</t>
  </si>
  <si>
    <t>AV. JOSEFA LOZANO</t>
  </si>
  <si>
    <t>CALLE Oe8I</t>
  </si>
  <si>
    <t>HEMISFERIO SUR</t>
  </si>
  <si>
    <t>2 CABAÑAS DE MADERA REQUIERE PINTURA, UNA LAGUNA, JUEGOS INFANTILES DESTRUIDOS EN SU TOTALIDAD</t>
  </si>
  <si>
    <t>CALLE E7B VIENE</t>
  </si>
  <si>
    <t>CALLE N9E SOFIA</t>
  </si>
  <si>
    <t>ESPERANZA PROGRESO</t>
  </si>
  <si>
    <t>ELIPTICA,MONOCOLUMPIO,REMO</t>
  </si>
  <si>
    <t xml:space="preserve">1 cancha de fútbol de tierra, 1 cancha de básquet tablero sin aro, juegos infantiles deteriorada la pintura </t>
  </si>
  <si>
    <t>CALLE E4A</t>
  </si>
  <si>
    <t>CALLE S58I</t>
  </si>
  <si>
    <t>ETERNIT</t>
  </si>
  <si>
    <t>CABALLO,ELEVADOR,ELIPTICA,REMO</t>
  </si>
  <si>
    <t>CALLE BETANIA</t>
  </si>
  <si>
    <t>S.FCO.DE ALPAUMA</t>
  </si>
  <si>
    <t>Oe7</t>
  </si>
  <si>
    <t>S55</t>
  </si>
  <si>
    <t>STA. ANITA DE SU</t>
  </si>
  <si>
    <t>CASA BARRIAL, GRADAS DE ACCESO REQUIRE MANTENIMIENTO, JUEGOS INFANTILES CARACOL DE METAL</t>
  </si>
  <si>
    <t xml:space="preserve">CULTURAL TURUBAMBA </t>
  </si>
  <si>
    <t>TENIENTE HUGO ORTIZ</t>
  </si>
  <si>
    <t>CUSUBAMBA</t>
  </si>
  <si>
    <t xml:space="preserve"> TURUBAMBA BAJO</t>
  </si>
  <si>
    <t>PISTA_BICICLETA,PISTA_PATINAJE,OTRO</t>
  </si>
  <si>
    <t>MARISAL SUCRE</t>
  </si>
  <si>
    <t xml:space="preserve"> JOSE HERBOSO</t>
  </si>
  <si>
    <t xml:space="preserve"> FELIXRIVADENEIRA</t>
  </si>
  <si>
    <t>CABALLO,ELIPTICA,PLATOS_GIRATORIOS</t>
  </si>
  <si>
    <t xml:space="preserve">Existe Caballito de madera, parque cercado, tiene basureros </t>
  </si>
  <si>
    <t>Ca N15 Río CAYAMBE</t>
  </si>
  <si>
    <t xml:space="preserve">Parque en rehabilitación por parte de la Epmmop </t>
  </si>
  <si>
    <t>CHAQUIÑAN</t>
  </si>
  <si>
    <t>LINEA FERREA (ELOY ALFARO)</t>
  </si>
  <si>
    <t>VARIAS</t>
  </si>
  <si>
    <t>VARIOS</t>
  </si>
  <si>
    <t>BARRAS,CABALLO,REMO</t>
  </si>
  <si>
    <t>PISTA_ATLETICA,PISTA_BICICLETA</t>
  </si>
  <si>
    <t>TIERRA,MIXTO</t>
  </si>
  <si>
    <t>ATLETISMO,CICLISMO</t>
  </si>
  <si>
    <t>E17E DE LAS NUECES</t>
  </si>
  <si>
    <t>N52J</t>
  </si>
  <si>
    <t>S. MIGUEL AMAGASI</t>
  </si>
  <si>
    <t>CALLE CARLOS FORTINES</t>
  </si>
  <si>
    <t>CALLE N66Q MAXIMO GOMEZ</t>
  </si>
  <si>
    <t>COMITE DEL PUEBLO</t>
  </si>
  <si>
    <t>CANCHA,ESTADIO,OTRO</t>
  </si>
  <si>
    <t>Existe un estadio con tribuna, 2 canchas de voley, 2 cancha mixta básquet y fútbol, 1 cancha de césped de fútbol</t>
  </si>
  <si>
    <t>HEROES DE PAQUISHA</t>
  </si>
  <si>
    <t>CALLE S59 GUSTAVO ORCES VILLAGOMEZ</t>
  </si>
  <si>
    <t>CALLE Oe7K</t>
  </si>
  <si>
    <t>HEROES PAQUISHA</t>
  </si>
  <si>
    <t>TAMBO LLACTA</t>
  </si>
  <si>
    <t>AVENIDA 0e2 LIRA ÑAN</t>
  </si>
  <si>
    <t>CALLE S32</t>
  </si>
  <si>
    <t>SOLIDARIDAD</t>
  </si>
  <si>
    <t>CALLE S39</t>
  </si>
  <si>
    <t>CALLE E1C</t>
  </si>
  <si>
    <t>LA LUZ</t>
  </si>
  <si>
    <t>E5 JACINTO JIJON Y CAAMAÑO</t>
  </si>
  <si>
    <t>N49D ABELARDO MONTALVO</t>
  </si>
  <si>
    <t>EL TINGO</t>
  </si>
  <si>
    <t>Ca ILALO</t>
  </si>
  <si>
    <t>Ca San/ta. JUAN DE DIOS</t>
  </si>
  <si>
    <t>CALLE S52 LEONIDAS DUBLES</t>
  </si>
  <si>
    <t>CALLE E5</t>
  </si>
  <si>
    <t>CAUPICHO III</t>
  </si>
  <si>
    <t>ARTURO BORJA (LAS ORQUIDEAS)</t>
  </si>
  <si>
    <t>CALLE Oe8 ERMEL FIALLO</t>
  </si>
  <si>
    <t>Ca S42I   GREGORIO FLOR DE LA BASTIDA</t>
  </si>
  <si>
    <t>Ca S38</t>
  </si>
  <si>
    <t>Ca Oe8C</t>
  </si>
  <si>
    <t>Av N45 JOSE PAREDES</t>
  </si>
  <si>
    <t>BARRAS,ELIPTICA,REMO,VOLANTE</t>
  </si>
  <si>
    <t>CIUDADELA SANTIGO</t>
  </si>
  <si>
    <t>CALLE S13D  PUNTA ARENAS</t>
  </si>
  <si>
    <t>CALLE S13F</t>
  </si>
  <si>
    <t>SANTIAGO II</t>
  </si>
  <si>
    <t>CABALLO,REMO,VOLANTE</t>
  </si>
  <si>
    <t>SANTA LUCIA ALTA (LA COLMENA)</t>
  </si>
  <si>
    <t>CALLE Oe10C</t>
  </si>
  <si>
    <t>CALLE S8D LETAMENDI</t>
  </si>
  <si>
    <t>STA.LUCIA ALTA</t>
  </si>
  <si>
    <t>DIEZ DE AGOSTO</t>
  </si>
  <si>
    <t>Ca N11B CARCHI</t>
  </si>
  <si>
    <t>Ca Oe9B TAPI</t>
  </si>
  <si>
    <t>TIERRA,OTRO</t>
  </si>
  <si>
    <t xml:space="preserve">Liga barrial cuenta con graderío </t>
  </si>
  <si>
    <t>Ca E18D GUADALUPE LARRIVA</t>
  </si>
  <si>
    <t>Ca S6C</t>
  </si>
  <si>
    <t>SANTA ANA</t>
  </si>
  <si>
    <t>Ca S33 MANUELA CAÑIZARES</t>
  </si>
  <si>
    <t>SAN JOSE DE MONJAS</t>
  </si>
  <si>
    <t>AVENIDA   LIBERTADOR SIMON BOLIVAR</t>
  </si>
  <si>
    <t>CALLE E14B</t>
  </si>
  <si>
    <t>MONJAS MEDIO</t>
  </si>
  <si>
    <t>Graderios 1</t>
  </si>
  <si>
    <t>OBRERO INDEPENDIENTE</t>
  </si>
  <si>
    <t>Ca E15 Escritor/a. JUAN BAUTISTA AGUIRRE</t>
  </si>
  <si>
    <t>Ca E15A</t>
  </si>
  <si>
    <t>SIN NOMBRE53</t>
  </si>
  <si>
    <t>LA ISLA A</t>
  </si>
  <si>
    <t>Ca N27 LA ISLA</t>
  </si>
  <si>
    <t>ITALIA</t>
  </si>
  <si>
    <t>CALLE Oe5 FRAY GASPAR DE CARVAJAL</t>
  </si>
  <si>
    <t>Ca N25 NUÑEZ DE BONILLA</t>
  </si>
  <si>
    <t>LIBERTAD</t>
  </si>
  <si>
    <t>CALLE Oe14K</t>
  </si>
  <si>
    <t>CALLE S34S</t>
  </si>
  <si>
    <t xml:space="preserve">EL PARQUE ESTA DENTRO DE LA LIGA BARRIAL </t>
  </si>
  <si>
    <t>ANDALUCIA</t>
  </si>
  <si>
    <t>CALLE N54 TENIENTE GONZALO GALLO</t>
  </si>
  <si>
    <t>BANCA_ABDOMINAL,CAMINADORA,TORNILLO,OTRO</t>
  </si>
  <si>
    <t xml:space="preserve">Liga Barrial Andalucía, tiene casa comunal, graderío con cubierta, tiene luminarias </t>
  </si>
  <si>
    <t>LIGA BARRIAL DE CHAUPICRUZ</t>
  </si>
  <si>
    <t>Av EJE LONG. 10 DE AGOSTO</t>
  </si>
  <si>
    <t>Ca N45D YACUAMBI</t>
  </si>
  <si>
    <t>MALDONADO</t>
  </si>
  <si>
    <t>Ca N48B JOSE MIÑO</t>
  </si>
  <si>
    <t>Ca Oe5G MANUEL ROMO</t>
  </si>
  <si>
    <t>EL PINAR BAJO</t>
  </si>
  <si>
    <t xml:space="preserve">Se encuentra dentro de una urbanización Privada, no se puedo ingresar lo cual no se pudo verificar la infraestructura </t>
  </si>
  <si>
    <t>CALLE Oe5G SANTA TERESA</t>
  </si>
  <si>
    <t>CALLE N 670 BELISARIO TORRES</t>
  </si>
  <si>
    <t>CABALLO,CAMINADORA</t>
  </si>
  <si>
    <t>Ca Oe12 CIPRIANO DELGADO</t>
  </si>
  <si>
    <t>Ca N52D MIGUEL DONOSO</t>
  </si>
  <si>
    <t>S.VICENT FLORIDA</t>
  </si>
  <si>
    <t>Parque con cerca y cachas de Fútbol de tierra, con una cubierta de zinc, cerramiento de malla desprendida requiere reposición</t>
  </si>
  <si>
    <t>Ca N50E</t>
  </si>
  <si>
    <t>BUENOS AIRES</t>
  </si>
  <si>
    <t>CENTRO DEPORTIVO Y CULTURAL SANTA TERESITA</t>
  </si>
  <si>
    <t>CALLE S13B MANUEL ADRIAN NAVARRO</t>
  </si>
  <si>
    <t>RECREO CLEMENCIA</t>
  </si>
  <si>
    <t>ELEVADOR,ELIPTICA,MONOCOLUMPIO,TORNILLO,VOLANTE</t>
  </si>
  <si>
    <t xml:space="preserve">CANCHA MIXTA BASKET FUTBOL, TRIBUNAS, FUNCIONA AL INTERIOR CENTRO INFANTIL LA FERROVIARIA </t>
  </si>
  <si>
    <t>PARQUE DE SANTA ROSA DE LA ARGELIA</t>
  </si>
  <si>
    <t>CALLE E5A CACHAVI</t>
  </si>
  <si>
    <t>LIGA BARRIAL CUENTA CON DOS TRIBUNAS, UN ESCENARIO, BATERIAS SANTIARIAS Y CASA BARRIAL. UBICADA JUNTO A UPC.</t>
  </si>
  <si>
    <t>DE LA LUCHA SECTOR BAJO</t>
  </si>
  <si>
    <t>CALLE S27 21 DE AGOSTO</t>
  </si>
  <si>
    <t>CALLE S27A</t>
  </si>
  <si>
    <t>LUCHA DE POBRES</t>
  </si>
  <si>
    <t>PARQUE CON DOS CANCHAS DE VOLEY DE HORMIGON. UNA CANCHA DE VOLEY DE CESPED. TRES TRIBUNAS Y UN GRADERIO. CANCHA MULTIPLE DE HORMIGON CON CERRAMIENTO DE MALLA EN BUEN ESTADO.</t>
  </si>
  <si>
    <t>HIERBA BUENA</t>
  </si>
  <si>
    <t>CALLE S18 CAHUASQUI</t>
  </si>
  <si>
    <t>CALLE E7B TAYA</t>
  </si>
  <si>
    <t>ARGELIA INTERMEDIA</t>
  </si>
  <si>
    <t xml:space="preserve">PARQUE FUNCIONA JUNTO A LIGA BARRIAL HIERBA BUENA. DENTRO DE LA LIGA ESTAN LAS TRES CANCHAS, UNA TRIBUNA Y BATERIAS SANITARIAS. CERRAMIENTO DE MALLA EN BUEN ESTADO. </t>
  </si>
  <si>
    <t>LUCHA DE LOS POBRES ALTO</t>
  </si>
  <si>
    <t>CALLE E8</t>
  </si>
  <si>
    <t>CALLE S29</t>
  </si>
  <si>
    <t>LUCHA LOS POBRES</t>
  </si>
  <si>
    <t xml:space="preserve">CANCHA MULTIPLE, EN PREDIO ESTA LA LIGA DEPORTIVA BARRIAL MODELO, UPC, IGLESIA, CASA BARRIAL, CENTRO INFANTIL </t>
  </si>
  <si>
    <t>CATEQUILLA</t>
  </si>
  <si>
    <t>AV. ELOY ALFARO DELGADO</t>
  </si>
  <si>
    <t>S1C</t>
  </si>
  <si>
    <t xml:space="preserve">Implementos deportivos e infantiles para mantenimiento </t>
  </si>
  <si>
    <t>Ca S27 21 DE AGOSTO</t>
  </si>
  <si>
    <t>TERRENO CON LETRERO DE HUERTOS ORGANICOS 60 Y PIQUITO. NO TIENE NINGUN TIPO DE JUEGOS INFANTILES, INCLUSIVOS O ESPACIOS DEPORTIVOS.</t>
  </si>
  <si>
    <t>Ca E7 21 DE AGOSTO</t>
  </si>
  <si>
    <t>Ca S28D MARIA DEL TRANSITO SORROZA</t>
  </si>
  <si>
    <t xml:space="preserve">JUEGOS BIOSALUDABLES INSTALADOS POR LA PREFECTURA, EN PREDIO EXISTE EDIFICACIONES CASA BARRIAL, GRUPO ADULTOS MAYORES </t>
  </si>
  <si>
    <t>Ca Oe6 SEBASTIAN DE BENALCAZAR</t>
  </si>
  <si>
    <t>Ca N12 GUATEMALA</t>
  </si>
  <si>
    <t>SAN JUAN</t>
  </si>
  <si>
    <t>SALOME REYES VAREA</t>
  </si>
  <si>
    <t>Av. PINTOR OSWALDO GUAYASAMIN</t>
  </si>
  <si>
    <t>TOLAGASI</t>
  </si>
  <si>
    <t>LANDAZURI</t>
  </si>
  <si>
    <t>Ca Oe8 CHASQUI</t>
  </si>
  <si>
    <t>Ca S3 MACANA</t>
  </si>
  <si>
    <t>1 estadio con tribuna, 1 cancha mixta fútbol y basket</t>
  </si>
  <si>
    <t>LA BOLIVARIANA Y JUNTA PARROQUIAL</t>
  </si>
  <si>
    <t>Ca. Oe1D TULCAN</t>
  </si>
  <si>
    <t>Ca.N2 9 DE AGOSTO</t>
  </si>
  <si>
    <t>BARRIO CENTRAL C.</t>
  </si>
  <si>
    <t>Mirador de Calderón. Los juegos biosaludables están en mal estado</t>
  </si>
  <si>
    <t>DE LA CAPILLA</t>
  </si>
  <si>
    <t>Ca S5 DE LOS GUABOS</t>
  </si>
  <si>
    <t>Ca Oe7D LA RONDA</t>
  </si>
  <si>
    <t>LA CAPILLA</t>
  </si>
  <si>
    <t>1 estadio con tribuna</t>
  </si>
  <si>
    <t>CALLE Oe4D QUITUS</t>
  </si>
  <si>
    <t>CALLE N2 9 DE AGOSTO</t>
  </si>
  <si>
    <t>PAREDES</t>
  </si>
  <si>
    <t>CANCHA,ESTADIO,PISTA_PATINAJE</t>
  </si>
  <si>
    <t xml:space="preserve">Juegos biosaludables e infantiles en malas condiciones. 1 cancha de césped sintético, 1 estadio de tierra con tribuna y una planicie como pista de patinaje </t>
  </si>
  <si>
    <t>SAN JOSE DE MORAN</t>
  </si>
  <si>
    <t>Ca EJE LONG. CACHA XV</t>
  </si>
  <si>
    <t>Ca N13Q</t>
  </si>
  <si>
    <t>S.JOSE ALTO</t>
  </si>
  <si>
    <t>BARRAS,MONOCOLUMPIO,REMO</t>
  </si>
  <si>
    <t xml:space="preserve">Juegos infantiles en malas condiciones 1 estadio de tierra con tribuna, 1 cancha de básquet </t>
  </si>
  <si>
    <t>LLANO GRANDE</t>
  </si>
  <si>
    <t>Ca Oe8J</t>
  </si>
  <si>
    <t>Ca S6R</t>
  </si>
  <si>
    <t>CANDELARIA No1</t>
  </si>
  <si>
    <t>1 estadio con tribuna. Acceso con cobro de entrada</t>
  </si>
  <si>
    <t>MARIANAS 1</t>
  </si>
  <si>
    <t>Ca E4 RAFAEL CALVACHE</t>
  </si>
  <si>
    <t>Ca N10 ELIAS GODOY</t>
  </si>
  <si>
    <t>LA TOLA</t>
  </si>
  <si>
    <t xml:space="preserve">1 cancha mixta fútbol y básquet, 1 cancha pequeño de fútbol, 1 de básquet, 1 estadio de tierra con tribuna. Juegos  infantiles de madera en malas condiciones </t>
  </si>
  <si>
    <t>MARIANAS 2</t>
  </si>
  <si>
    <t>Ca N9F ELIAS GODOY</t>
  </si>
  <si>
    <t>Ca E2F EFRAIN ARMAS</t>
  </si>
  <si>
    <t xml:space="preserve">1 estadio de tierra con tribuna </t>
  </si>
  <si>
    <t>LA BATEA B</t>
  </si>
  <si>
    <t>Ca N16F JOSE MARIA VELASCO IBARRA</t>
  </si>
  <si>
    <t>PISTA_PATINAJE</t>
  </si>
  <si>
    <t>PATINAJE</t>
  </si>
  <si>
    <t>Ninguna</t>
  </si>
  <si>
    <t>Ca N5M MARIA ISABEL DE SANTIAGO</t>
  </si>
  <si>
    <t>Ca Oe11D</t>
  </si>
  <si>
    <t xml:space="preserve">Parque con acceso restringido, 1 cancha de voley de tierra, 1 de basket y 2 canchas de fútbol </t>
  </si>
  <si>
    <t>RESILIENCIA</t>
  </si>
  <si>
    <t xml:space="preserve">AV. AMAZONAS </t>
  </si>
  <si>
    <t xml:space="preserve">AV. GALO PLAZA LASSO </t>
  </si>
  <si>
    <t>E5D</t>
  </si>
  <si>
    <t>N6A DE LAS AVELLANAS</t>
  </si>
  <si>
    <t>ID</t>
  </si>
  <si>
    <t>No. DE JUEGOS INFANTILES</t>
  </si>
  <si>
    <t>TIPO DE JUEGO INFANTIL</t>
  </si>
  <si>
    <t>COLUMPIOS,RESBALADERA,SUBE_BAJA</t>
  </si>
  <si>
    <t>COLUMPIOS,ESCALERA_CHINA,RESBALADERA,SUBE_BAJA</t>
  </si>
  <si>
    <t>COLUMPIOS,ESCALERA_CHINA,RESBALADERA,SUBE_BAJA,MIXTO</t>
  </si>
  <si>
    <t>COLUMPIOS,ESCALERA_CHINA,RESBALADERA,MIXTO</t>
  </si>
  <si>
    <t>COLUMPIOS,ESCALERA_CHINA,RESBALADERA,SUBE_BAJA,OTRO</t>
  </si>
  <si>
    <t>COLUMPIOS,ESCALERA_CHINA,RESBALADERA,SUBE_BAJA,MIXTO,OTRO</t>
  </si>
  <si>
    <t>COLUMPIOS,ESCALERA_CHINA,MODULOS_TOBOGANES,RESBALADERA,SUBE_BAJA,MIXTO</t>
  </si>
  <si>
    <t>COLUMPIOS,ESCALERA_CHINA,RESBALADERA,OTRO</t>
  </si>
  <si>
    <t>COLUMPIOS,RESBALADERA,SUBE_BAJA,MIXTO</t>
  </si>
  <si>
    <t>COLUMPIOS,ESCALERA_CHINA,MODULOS_TOBOGANES,RESBALADERA,SUBE_BAJA</t>
  </si>
  <si>
    <t>COLUMPIOS,ESCALERA_CHINA,MODULOS_TOBOGANES,RESBALADERA</t>
  </si>
  <si>
    <t>COLUMPIOS,ESCALERA_CHINA,RESBALADERA</t>
  </si>
  <si>
    <t>COLUMPIOS,RESBALADERA,MIXTO,OTRO</t>
  </si>
  <si>
    <t>COLUMPIOS,MODULOS_TOBOGANES,RESBALADERA,SUBE_BAJA,MIXTO</t>
  </si>
  <si>
    <t>ESCALERA_CHINA,RESBALADERA,SUBE_BAJA,OTRO</t>
  </si>
  <si>
    <t>ESCALERA_CHINA,RESBALADERA</t>
  </si>
  <si>
    <t>ESCALERA_CHINA,MODULOS_TOBOGANES,RESBALADERA,SUBE_BAJA,MIXTO</t>
  </si>
  <si>
    <t>COLUMPIOS,RESBALADERA,MIXTO</t>
  </si>
  <si>
    <t>ESCALERA_CHINA,RESBALADERA,SUBE_BAJA</t>
  </si>
  <si>
    <t>COLUMPIOS,RESBALADERA</t>
  </si>
  <si>
    <t>COLUMPIOS,MODULOS_TOBOGANES,RESBALADERA,SUBE_BAJA</t>
  </si>
  <si>
    <t>COLUMPIOS,ESCALERA_CHINA,MODULOS_TOBOGANES,RESBALADERA,MIXTO</t>
  </si>
  <si>
    <t>RESBALADERA,MIXTO,OTRO</t>
  </si>
  <si>
    <t>COLUMPIOS,ESCALERA_CHINA,MODULOS_TOBOGANES,RESBALADERA,MIXTO,OTRO</t>
  </si>
  <si>
    <t>RESBALADERA,SUBE_BAJA,MIXTO,OTRO</t>
  </si>
  <si>
    <t>RESBALADERA,MIXTO</t>
  </si>
  <si>
    <t>COLUMPIOS,RESBALADERA,OTRO</t>
  </si>
  <si>
    <t>COLUMPIOS,RESBALADERA,SUBE_BAJA,MIXTO,OTRO</t>
  </si>
  <si>
    <t>COLUMPIOS,ESCALERA_CHINA,MODULOS_TOBOGANES,RESBALADERA,SUBE_BAJA,MIXTO,OTRO</t>
  </si>
  <si>
    <t>No. DE JUEGOS BIOSALUDABLES</t>
  </si>
  <si>
    <t>NO. DE EQUIPAMIENTOS DEPORTIVOS</t>
  </si>
  <si>
    <t>CUENTA CON JUEGOS INFANTILES</t>
  </si>
  <si>
    <t>CANCHA,ESTADIO,PISTA_ATLETICA,PISTA BICICLETA,PISTA_PATINAJE</t>
  </si>
  <si>
    <t>1 JUEGO INFANTIL GUSANITO, SOLO SE PUEDE ACCEDER AL AREA DE JUEGOS INFANTILES, 1 CANCHA ES MULTIPLE, CANCHA CON TRIBUNA Y VISERA, LEVANTAMIENTO SE HACE DESDE AFUERA, PUERTA CON CANDADO</t>
  </si>
  <si>
    <t>1 JUEGO INFANTIL 3 EN RAYA, 3 CABALLOS MADERA, 1 JUEGO TREPADOR GIRATORIO, 1 JUEGO BIOSALUDABLE TORSION, CONSTA CON UNA TRIBUNA CON VISERA</t>
  </si>
  <si>
    <t>CALLE N57 JOSE FERNANDEZ SALVADOR</t>
  </si>
  <si>
    <t>AV. N23 GRAL GABRIEL IGNACIO DE VEINTEMILLA</t>
  </si>
  <si>
    <t>Ca Oe17C San VICENTE</t>
  </si>
  <si>
    <t>AUTOPISTA MANUEL CORDOVA GALARZA</t>
  </si>
  <si>
    <t>Ca N64C Crnel. JAIME GUILLERMO ALBUJA</t>
  </si>
  <si>
    <t>METROPOLITANO ARMENIA</t>
  </si>
  <si>
    <t>CALLE S50 ARTURO TIPANGUANO</t>
  </si>
  <si>
    <t>CANCHA,COLISEO,PISCINA,PISTA ATLETICA,PISTA_BICICLETA,PISTA PATINAJE,OTRO</t>
  </si>
  <si>
    <t>ASFALTO,CESPED,CESPED_SINTETICO,
HORMIGON,TIERRA,MIXTO,OTRO</t>
  </si>
  <si>
    <t xml:space="preserve">El PREDIO SE ENCUENTRA BAJO LLAVE. </t>
  </si>
  <si>
    <t xml:space="preserve">NO EXISTE RAMPAS DE INGRESO </t>
  </si>
  <si>
    <t xml:space="preserve">NO EXISTE RAMPAS DE INGRESOS </t>
  </si>
  <si>
    <t xml:space="preserve">TIENE GRADERIO CON VISERA </t>
  </si>
  <si>
    <t>CABALLO,CAMINADORA,ELIPTICA,VOLANTE,
OTRO</t>
  </si>
  <si>
    <t>CABALLO,CAMINADORA,ELIPTICA,AJEDREZ,
MONOCOLUMPIO,REMO,TORNILLO,VOLANTE</t>
  </si>
  <si>
    <t>CABALLO,CAMINADORA,MONOCOLUMPIO,
PLATOS_GIRATORIOS,TORNILLO</t>
  </si>
  <si>
    <t>ELEVADOR,ESCALADORA,PLATOS GIRATORIOS,TORNILLO,TIMON</t>
  </si>
  <si>
    <t>CABALLO,ELEVADOR,ELIPTICA,REMO,
TORNILLO,VOLANTE</t>
  </si>
  <si>
    <t>CABALLO, CAMINADORA, ELEVADOR, ESCALADORA, PLATOS GIRATORIOS,REMO,TORNILLO,VOLANTE</t>
  </si>
  <si>
    <t>CABALLO,ELEVADOR,ESCALADORA,PLATOS GIRATORIOS,REMO,TORNILLO</t>
  </si>
  <si>
    <t>CABALLO,CAMINADORA,ELIPTICA,
ESCALADORA,MONOCOLUMPIO,TORNILLO,
VOLANTE</t>
  </si>
  <si>
    <t>BANCA_ABDOMINAL,ELIPTICA,AJEDREZ,
REMO,TIMON</t>
  </si>
  <si>
    <t>CAMINADORA,ELEVADOR,MONOCOLUMPIO,
TORNILLO,VOLANTE</t>
  </si>
  <si>
    <t>BARRAS,CABALLO,ELEVADOR,ELIPTICA,
AJEDREZ,REMO,VOLANTE</t>
  </si>
  <si>
    <t>BANCA_ABDOMINAL,CABALLO,ELEVADOR,
ELIPTICA</t>
  </si>
  <si>
    <t>BANCA_ABDOMINAL,CABALLO,ELEVADOR,
ELIPTICA,PLATOS_GIRATORIOS,REMO,
TORNILLO</t>
  </si>
  <si>
    <t>BANCA ABDOMINAL, ELEVADOR, MONOCOLUMPIO, REMO</t>
  </si>
  <si>
    <t>BANCA_ABDOMINAL,ELEVADOR,ELIPTICA,
VOLANTE</t>
  </si>
  <si>
    <t>ELEVADOR,MONOCOLUMPIO,TORNILLO,
VOLANTE,OTRO</t>
  </si>
  <si>
    <t>ÁREA
(m2)</t>
  </si>
  <si>
    <t>Av. PEDRO VICENTE MALDONADO</t>
  </si>
  <si>
    <t>AVENIDA Oe5 CARDENAL DE LA TORRE</t>
  </si>
  <si>
    <t>INTERIOR DEL PREDIO ESTÁ LA CASA BARRIAL</t>
  </si>
  <si>
    <t xml:space="preserve">PARQUE JUNTO A LIGA BARRIAL LA ARGELIA. CANCHA DE FUTBOL DE LIGA BARRIAL DE CESPED SINTETICO EN BUEN ESTADO Y CON UN GRADERIO. CANCHA DE BASQUET DE CAUCHO ACRILICO EN MAL ESTADO, CON UN GRADERIO. </t>
  </si>
  <si>
    <t xml:space="preserve">JUEGOS FORMA DE COHETE Y ESFERA </t>
  </si>
  <si>
    <t xml:space="preserve">CANCHA CON ARCOS DE MADERA POR ROBO DE ARCOS METALICOS. UBICADO JUNTO A CASA BARRIAL. </t>
  </si>
  <si>
    <t xml:space="preserve">JUEGO DE CONO Y ESPIRAL- CANCHAS MIXTAS DE VOLEY Y BASKET -LIGA BARRIAL CLEMENTE BALLÉN </t>
  </si>
  <si>
    <t xml:space="preserve">1 juego de escalera de bombero </t>
  </si>
  <si>
    <t xml:space="preserve">MIRADOR, TRIBUNA METALICA CUBIERTA, TRIBUNA DE CANCHA DE FUTBOL CON CUBIERTA, CANCHAS CON CERRAMIENTO DE MALLA, BATERIAS SANITARIAS </t>
  </si>
  <si>
    <t>2 canchas de voley, 2 pérgolas de madera y 1 tribuna</t>
  </si>
  <si>
    <t xml:space="preserve">2 canchas de básquet, 2 canchas de voley, pintura de juegos infantiles </t>
  </si>
  <si>
    <t>Parque cuenta con ciclovia, una cancha es mixta , cuenta con juego biosaludable de torsion estatica, 1 juego.para abdominales, un juego para flexiones de pecho</t>
  </si>
  <si>
    <t>Juego biosaludable de torsion estatica, tribuna con visera y casa barrial</t>
  </si>
  <si>
    <t>1 juego biosaludable de barra alta, 1 cancha multiple, 2 mesas con sus bancas respectivas, 3 graderíos y 1 tribuna, además una cancha de voley con techo</t>
  </si>
  <si>
    <t xml:space="preserve">Un juego infantil (carrusel). Un caballo metálico. Un equipo biosaludable  de torsión estatica. Existe una pequeña ágora. Existe una tribuna en la cancha de césped. Tiene baterías sanitarias </t>
  </si>
  <si>
    <t>Posee casa barrial, cancha de fútbol con tribuna, posee baterías sanitarias</t>
  </si>
  <si>
    <t xml:space="preserve">PARQUE CON BATERIAS SANITARIAS, 1 JUEGO BIOSALUDABLE TORSION ESTATICA, CASA BARRIAL CON CANCHA DE BASQUET CON TRIBUNA Y 3 JUEGOS INFANTILES </t>
  </si>
  <si>
    <t>Posee ciclo via, zona canina</t>
  </si>
  <si>
    <t>2 tribunas</t>
  </si>
  <si>
    <t>1 JUEGO BIOSALUDABLE TORSION ESTATICA, 1 CANCHA ES MULTIPLE, LIGA CUENTA CON BATERIAS SANITARIAS</t>
  </si>
  <si>
    <t>CABALLO, ELIPTICA, AJEDREZ, PLATOS GIRATORIOS, VOLANTE</t>
  </si>
  <si>
    <t>CAMINADORA, ELEVADOR, MONOCOLUMPIO,TORNILLO,VOLANTE</t>
  </si>
  <si>
    <t>CAMINADORA, ELEVADOR, MONOCOLUMPIO, TORNILLO,VOLANTE</t>
  </si>
  <si>
    <t>CABALLO, CAMINADORA, ELEVADOR, ELIPTICA, MONOCOLUMPIO, TORNILLO, VOLANTE</t>
  </si>
  <si>
    <t>BANCA_ABDOMINAL,CABALLO, CAMINADORA,ELIPTICA,ESCALADORA</t>
  </si>
  <si>
    <t>CABALLO, CAMINADORA, ELIPTICA, MONOCOLUMPIO,TORNILLO</t>
  </si>
  <si>
    <t>BANCA ABDOMINAL, BARRAS, CAMINADORA, ELIPTICA, REMO</t>
  </si>
  <si>
    <t>ELEVADOR, MONOCOLUMPIO, PLATOS GIRATORIOS, VOLANTE</t>
  </si>
  <si>
    <t>BANCA ABDOMINAL, BARRAS, CABALLO, CAMINADORA, PLATOS GIRATORIOS</t>
  </si>
  <si>
    <t>CAMINADORA, ELEVADOR, MONOCOLUMPIO, VOLANTE</t>
  </si>
  <si>
    <t>CAMINADORA, ELEVADOR, MONOCOLUMPIO, VOLANTE, OTRO</t>
  </si>
  <si>
    <t>CAMINADORA, ELEVADOR, MONOCOLUMPIO, VOLANTE,OTRO</t>
  </si>
  <si>
    <t>CAMINADORA,ELIPTICA,MONOCOLUMPIO, REMO,VOLANTE</t>
  </si>
  <si>
    <t>CAMINADORA,ELIPTICA,PLATOS GIRATORIOS,TORNILLO,VOLANTE</t>
  </si>
  <si>
    <t>CAMINADORA,ELEVADOR,ELIPTICA, MONOCOLUMPIO,VOLANTE</t>
  </si>
  <si>
    <t>CABALLO,ELEVADOR,ELIPTICA, MONOCOLUMPIO,TORNILLO</t>
  </si>
  <si>
    <t>BANCA ABDOMINAL, CABALLO, CAMINADORA,ELIPTICA,OTRO</t>
  </si>
  <si>
    <t>CABALLO,ELEVADOR,AJEDREZ, MONOCOLUMPIO,VOLANTE,OTRO</t>
  </si>
  <si>
    <t>CAMINADORA,MONOCOLUMPIO,REMO, VOLANTE</t>
  </si>
  <si>
    <t>BARRAS,CABALLO,ELEVADOR,ELIPTICA, AJEDREZ,MONOCOLUMPIO,VOLANTE,OTRO</t>
  </si>
  <si>
    <t>CAMINADORA,ELEVADOR, MONOCOLUMPIO,VOLANTE,OTRO</t>
  </si>
  <si>
    <t>CABALLO,ELEVADOR,ELIPTICA, MONOCOLUMPIO,REMO,VOLANTE</t>
  </si>
  <si>
    <t>CAMINADORA,ELEVADOR,ELIPTICA, AJEDREZ,MONOCOLUMPIO,REMO,VOLANTE</t>
  </si>
  <si>
    <t>CABALLO,CAMINADORA,ELEVADOR, ELIPTICA,MONOCOLUMPIO,REMO,VOLANTE</t>
  </si>
  <si>
    <t>PARQUE LINEAL</t>
  </si>
  <si>
    <t xml:space="preserve">QUEDA JUNTO AL.PARQUE DEL BARRIO PANAMERICANA SUR CUENTA CON JUEGOS INFANTILES,PARA CAMBIO Y MANTENIMIENTO,JUEGOS INCLUSIVOS BUEN ESTADO 3 BASUREROS </t>
  </si>
  <si>
    <t xml:space="preserve">2 BANCAS DE MADERA NECESITAN PINTURA, TABLEROS DE CANCHAS DE BASQUET NECESITA PINTURA, EXISTE CASA BARRIAL, JUEGOS INCLUSIVOS PARA MANTENIMIENTO JUEGO DORSAL DOBLE EN MAL ESTADO OXIDACION, INESTABILIDAD,CAMINADORA AEREA EN MAL ESTADO </t>
  </si>
  <si>
    <t xml:space="preserve">GRADERIO CON VISERA </t>
  </si>
  <si>
    <t xml:space="preserve">GRADAS CON VISERA EN BUEN ESTADO </t>
  </si>
  <si>
    <t>ATLETISMO,BASQUET,CICLISMO,FUTBOL, VOLEY</t>
  </si>
  <si>
    <t>COLUMPIOS,ESCALERA_CHINA,MODULOS TOBOGANES,RESBALADERA,SUBE_BAJA,MIXTO</t>
  </si>
  <si>
    <t>S2A SICALPA</t>
  </si>
  <si>
    <t>CALLE E21A PEGUCHE</t>
  </si>
  <si>
    <t>NO SE PUDO REALIZAR EL LEVANTAMIENTO</t>
  </si>
  <si>
    <t>BANCA_ABDOMINAL,BARRAS,ELEVADOR,ELIPTICA,ESCALADORA,AJEDREZ,PLATOS_GIRATORIOS,REMO,
TIMON</t>
  </si>
  <si>
    <t>CABALLO,ELEVADOR,ELIPTICA,ESCALADORA,
MONOCOLUMPIO,PLATOS_GIRATORIOS,TORNILLO</t>
  </si>
  <si>
    <t>BANCA_ABDOMINAL,CAMINADORA,ESCALADORA,
OTRO</t>
  </si>
  <si>
    <t>BANCA_ABDOMINAL,CABALLO,AJEDREZ,TORNILLO,
TIMON</t>
  </si>
  <si>
    <t>BANCA_ABDOMINAL,CABALLO,CAMINADORA,
ESCALADORA,TORNILLO</t>
  </si>
  <si>
    <t>BANCA_ABDOMINAL,CAMINADORA,ELEVADOR,
ELIPTICA,ESCALADORA,AJEDREZ,PLATOS GIRATORIOS,TORNILLO</t>
  </si>
  <si>
    <t>BANCA_ABDOMINAL,BARRAS,CABALLO,CAMINADORA,ELEVADOR,ELIPTICA,ESCALADORA,AJEDREZ,
MONOCOLUMPIO,PLATOS_GIRATORIOS,TORNILLO</t>
  </si>
  <si>
    <t>No. DE EQUIPAMIENTOS DEPORTIVOS</t>
  </si>
  <si>
    <t>El parque cuenta con senderos ecológicos</t>
  </si>
  <si>
    <t>Es liga barrial tiene graderíos en buen estado</t>
  </si>
  <si>
    <t>Ca S4I Cabo 2do. MARCELO SUAREZ</t>
  </si>
  <si>
    <t>AV. PEDRO VICENTE MALDONADO</t>
  </si>
  <si>
    <t>AV. JAIME DEL CASTILLO</t>
  </si>
  <si>
    <t>METROPOLITANO NORTE GUANGÜILTAGUA</t>
  </si>
  <si>
    <t xml:space="preserve">CALLE E6 JULIO TEODORO SALEM </t>
  </si>
  <si>
    <t>Predio Baldío</t>
  </si>
  <si>
    <t>Parque de Guayllabamba  barrio Puruantg, canchas de hormigón mal estado, estadio buen estado</t>
  </si>
  <si>
    <t>dispone cancha de balón mano</t>
  </si>
  <si>
    <t>Estadio de Nayón</t>
  </si>
  <si>
    <t>El parque está dentro de una urbanización privada, no permitieron el ingreso</t>
  </si>
  <si>
    <t xml:space="preserve">Cercado, existe upc, casa comunal, reposición de basureros </t>
  </si>
  <si>
    <t>existen baños, parqueadero</t>
  </si>
  <si>
    <t>Tiene parqueadero, cada cancha tiene su cerramiento, vestidores y baños</t>
  </si>
  <si>
    <t>Parque cerrado que solo es área verde con arbolado, no tiene ningún equipamiento ni infraestructura.</t>
  </si>
  <si>
    <t>Parque con cerca y cancha sintética, tiene camerino, casa comunal, baños, cubierta de zinc en graderios</t>
  </si>
  <si>
    <t>COLUMPIOS,ESCALERA_CHINA,RESBALADERA, SUBE_BAJA</t>
  </si>
  <si>
    <t>COLUMPIOS,ESCALERA_CHINA,MODULOS TOBOGANES,RESBALADERA,SUBE_BAJA</t>
  </si>
  <si>
    <t>COLUMPIOS,ESCALERA_CHINA,RESBALADERA SUBE_BAJA</t>
  </si>
  <si>
    <t>COLUMPIOS,ESCALERA_CHINA,MODULOS TOBOGANES,OTRO</t>
  </si>
  <si>
    <t>COLUMPIOS,ESCALERA_CHINA,RESBALADERA, MIXTO</t>
  </si>
  <si>
    <t>COLUMPIOS,ESCALERA_CHINA,RESBALADERA, SUBE_BAJA,MIXTO,OTRO</t>
  </si>
  <si>
    <t>COLUMPIOS,MODULOS_TOBOGANES, RESBALADERA,SUBE_BAJA</t>
  </si>
  <si>
    <t>COLUMPIOS,ESCALERA_CHINA,RESBALADERA, SUBE_BAJA,MIXTO</t>
  </si>
  <si>
    <t>COLUMPIOS,ESCALERA_CHINA,MODULOS TOBOGANES,SUBE_BAJA</t>
  </si>
  <si>
    <t>COLUMPIOS,ESCALERA_CHINA,RESBALADERA, SUBE_BAJA,OTRO</t>
  </si>
  <si>
    <t>COLUMPIOS,ESCALERA_CHINA,MODULOS TOBOGANES,SUBE_BAJA,OTRO</t>
  </si>
  <si>
    <t>CABALLO,ELIPTICA,AJEDREZ,PLATOS_GIRATORIOS, VOLANTE</t>
  </si>
  <si>
    <t>BANCA_ABDOMINAL,BARRAS,CAMINADORA, ELEVADOR,ELIPTICA,MONOCOLUMPIO,PLATOS GIRATORIOS,TORNILLO</t>
  </si>
  <si>
    <t>BANCA_ABDOMINAL,CAMINADORA,ELEVADOR, ESCALADORA,PLATOS_GIRATORIOS</t>
  </si>
  <si>
    <t>BANCA_ABDOMINAL,CAMINADORA,ELIPTICA, MONOCOLUMPIO,PLATOS_GIRATORIOS,REMO, TORNILLO,OTRO</t>
  </si>
  <si>
    <t>BANCA_ABDOMINAL,CAMINADORA,ELIPTICA,PLATOS GIRATORIOS,REMO,TIMON</t>
  </si>
  <si>
    <t>BANCA_ABDOMINAL,CABALLO,ELIPTICA, MONOCOLUMPIO,VOLANTE</t>
  </si>
  <si>
    <t>BANCA_ABDOMINAL,CABALLO,ELEVADOR,ELIPTICA, AJEDREZ,MONOCOLUMPIO,TORNILLO,VOLANTE</t>
  </si>
  <si>
    <t>CABALLO,CAMINADORA,ELIPTICA,MONOCOLUMPIO, VOLANTE</t>
  </si>
  <si>
    <t>BANCA_ABDOMINAL,CAMINADORA,ELEVADOR, ELIPTICA,REMO,VOLANTE</t>
  </si>
  <si>
    <t>CABALLO,CAMINADORA,ELEVADOR,ELIPTICA, ESCALADORA,AJEDREZ,PLATOS_GIRATORIOS, TORNILLO</t>
  </si>
  <si>
    <t>CABALLO,ELEVADOR,ELIPTICA,ESCALADORA, AJEDREZ,PLATOS_GIRATORIOS,REMO,VOLANTE</t>
  </si>
  <si>
    <t>BANCA_ABDOMINAL,BARRAS,CABALLO,ELIPTICA, ESCALADORA,AJEDREZ,PLATOS_GIRATORIOS,REMO, TORNILLO,VOLANTE</t>
  </si>
  <si>
    <t>BANCA_ABDOMINAL,MONOCOLUMPIO,REMO, TORNILLO,TIMON</t>
  </si>
  <si>
    <t>BANCA_ABDOMINAL,BARRAS,CABALLO,ELEVADOR, ELIPTICA,MONOCOLUMPIO,PLATOS_GIRATORIOS, REMO</t>
  </si>
  <si>
    <t>BANCA_ABDOMINAL,CAMINADORA,ELIPTICA, ESCALADORA,PLATOS_GIRATORIOS</t>
  </si>
  <si>
    <t>BANCA_ABDOMINAL,CAMINADORA,ESCALADORA, MONOCOLUMPIO,PLATOS_GIRATORIOS,TIMON, VOLANTE</t>
  </si>
  <si>
    <t>BANCA_ABDOMINAL,CABALLO,CAMINADORA, ELEVADOR</t>
  </si>
  <si>
    <t>BARRAS,CAMINADORA,AJEDREZ,PLATOS GIRATORIOS,REMO,TORNILLO,VOLANTE</t>
  </si>
  <si>
    <t>BANCA_ABDOMINAL,CABALLO,CAMINADORA, ELIPTICA,ESCALADORA</t>
  </si>
  <si>
    <t>CAMINADORA,AJEDREZ,PLATOS_GIRATORIOS, VOLANTE</t>
  </si>
  <si>
    <t>CABALLO,CAMINADORA,ELEVADOR,ELIPTICA,PLATOS GIRATORIOS</t>
  </si>
  <si>
    <t>BANCA_ABDOMINAL,BARRAS,CABALLO,CAMINADORA,ELEVADOR,ELIPTICA,MONOCOLUMPIO,PLATOS GIRATORIOS,VOLANTE</t>
  </si>
  <si>
    <t>BANCA_ABDOMINAL,CABALLO,CAMINADORA, ELEVADOR,PLATOS_GIRATORIOS</t>
  </si>
  <si>
    <t>BANCA_ABDOMINAL,BARRAS,CABALLO,CAMINADORA,ELEVADOR,ELIPTICA,ESCALADORA,PLATOS GIRATORIOS,TORNILLO</t>
  </si>
  <si>
    <t>BANCA_ABDOMINAL,CAMINADORA,ELEVADOR, ESCALADORA</t>
  </si>
  <si>
    <t>CANCHA,COLISEO,ESTADIO, PISCINA,PISTA_ATLETICA</t>
  </si>
  <si>
    <t>ASFALTO,CESPED_SINTETICO, HORMIGON</t>
  </si>
  <si>
    <t>ARCILLA,ASFALTO,CESPED,CESPED SINTETICO,HORMIGON</t>
  </si>
  <si>
    <t>CESPED,CESPED_SINTETICO, HORMIGON</t>
  </si>
  <si>
    <t>ATLETISMO,BASQUET,FUTBOL,NATACION, VOLEY</t>
  </si>
  <si>
    <t>N93</t>
  </si>
  <si>
    <t>E12B</t>
  </si>
  <si>
    <t>No se pudo levantar</t>
  </si>
  <si>
    <t>ESCALADORA,AJEDREZ,PLATOS GIRATORIOS,REMO,TORNILLO,TIMON, VOLANTE</t>
  </si>
  <si>
    <t>ELIPTICA,ESCALADORA,AJEDREZ,PLATOS GIRATORIOS,REMO,TORNILLO,TIMON, VOLANTE</t>
  </si>
  <si>
    <t>ESCALADORA,PLATOS_GIRATORIOS, TORNILLO</t>
  </si>
  <si>
    <t>ELIPTICA,ESCALADORA,PLATOS GIRATORIOS,REMO,TIMON,VOLANTE</t>
  </si>
  <si>
    <t>BANCA_ABDOMINAL,CABALLO,ELIPTICA, AJEDREZ,PLATOS_GIRATORIOS,REMO, TORNILLO,TIMON,VOLANTE</t>
  </si>
  <si>
    <t>BANCA_ABDOMINAL,AJEDREZ,PLATOS GIRATORIOS,REMO,TORNILLO</t>
  </si>
  <si>
    <t>BANCA_ABDOMINAL,CAMINADORA, ELIPTICA,AJEDREZ</t>
  </si>
  <si>
    <t>CABALLO,CAMINADORA,ELEVADOR, ELIPTICA,REMO,TORNILLO,VOLANTE</t>
  </si>
  <si>
    <t>CAMINADORA,ELEVADOR,ELIPTICA, ESCALADORA,REMO,VOLANTE</t>
  </si>
  <si>
    <t>CAMINADORA,ELEVADOR,REMO,TIMON, VOLANTE</t>
  </si>
  <si>
    <t>BANCA_ABDOMINAL,BARRAS, ESCALADORA</t>
  </si>
  <si>
    <t>BANCA_ABDOMINAL,CABALLO,CAMINADORA,ELEVADOR,ELIPTICA,MONOCOLUMPIO, VOLANTE</t>
  </si>
  <si>
    <t>CABALLO,ELEVADOR,ELIPTICA, MONOCOLUMPIO</t>
  </si>
  <si>
    <t>BARRAS,CAMINADORA,ELEVADOR, ESCALADORA,PLATOS_GIRATORIOS</t>
  </si>
  <si>
    <t>BARRAS,ELEVADOR,ELIPTICA, MONOCOLUMPIO,PLATOS_GIRATORIOS</t>
  </si>
  <si>
    <t>ELEVADOR,ELIPTICA,MONOCOLUMPIO, PLATOS_GIRATORIOS,VOLANTE</t>
  </si>
  <si>
    <t>BANCA_ABDOMINAL,CAMINADORA, VOLANTE</t>
  </si>
  <si>
    <t>BANCA_ABDOMINAL,CABALLO, CAMINADORA,ELIPTICA,TORNILLO</t>
  </si>
  <si>
    <t>BANCA_ABDOMINAL,CAMINADORA, MONOCOLUMPIO,REMO</t>
  </si>
  <si>
    <t>BANCA_ABDOMINAL,CAMINADORA, ELIPTICA,PLATOS_GIRATORIOS,TORNILLO, TIMON</t>
  </si>
  <si>
    <t>BANCA_ABDOMINAL,CABALLO, CAMINADORA,ELEVADOR,ELIPTICA</t>
  </si>
  <si>
    <t>ESCALERA_CHINA,MODULOS_TOBOGANES, RESBALADERA</t>
  </si>
  <si>
    <t>ESCALERA_CHINA,MODULOS_TOBOGANES,SUBE BAJA,OTRO</t>
  </si>
  <si>
    <t>COLUMPIOS,ESCALERA_CHINA,RESBALADERA,SUBE BAJA</t>
  </si>
  <si>
    <t>COLUMPIOS,ESCALERA_CHINA,RESBALADERA,SUBE BAJA,MIXTO</t>
  </si>
  <si>
    <t>COLUMPIOS,ESCALERA_CHINA,MODULOS TOBOGANES,RESBALADERA</t>
  </si>
  <si>
    <t>Terreno baldio</t>
  </si>
  <si>
    <t>Se recomienda mejorar la accecibilidad. Existe tramos sin acera para la libre circulación. Construcciones sin uso, cubiertas en mal estado.</t>
  </si>
  <si>
    <t>Se recomienda mejorar la accecibilidad, mejorar el equipamiento existente</t>
  </si>
  <si>
    <t>Existen graderíos de madera con perfiles de metal con cubiertas en regular estado. Se necesita mejoramiento en canchas de tierra.</t>
  </si>
  <si>
    <t>Parque en buen estado. Se encuentra dentro de la Urb. Del Arquitecto, puerta de control al ingreso. Existe un tobogán de hormigón, cancha de voley de arena, mini juego de villar, juegos para mascotas.</t>
  </si>
  <si>
    <t>Tiene construcciones sin uso, cubiertas en deterioro, entre otras.</t>
  </si>
  <si>
    <t>Existe el juego infantil de escalera</t>
  </si>
  <si>
    <t xml:space="preserve">El parque cuenta con una cancha de césped sintético en buen estado, una cancha de césped natural en buen estado y una pista alrededor de la cancha de césped que está conformada por gravilla </t>
  </si>
  <si>
    <t>Es un estadio, cuenta con una tribuna</t>
  </si>
  <si>
    <t>JUEGO INFANTIL: TARABITA, ESTADO: DAÑADO</t>
  </si>
  <si>
    <t xml:space="preserve">Ca E4E FERNANDO YANEZ </t>
  </si>
  <si>
    <t>CALLE GRAL ELOY ALFARO DELGADO</t>
  </si>
  <si>
    <t>PAMPITE</t>
  </si>
  <si>
    <t>Ca Oe6A Dr/a. ISIDRO AYORA</t>
  </si>
  <si>
    <t>Ca Oe5A AURORA ESTRADA Y AYALA</t>
  </si>
  <si>
    <t>Ca E6A   MANUELA CAÑIZARES</t>
  </si>
  <si>
    <t>20 DE SEPTIEMBRE</t>
  </si>
  <si>
    <t>Ca N3</t>
  </si>
  <si>
    <t>S3C</t>
  </si>
  <si>
    <t>E6</t>
  </si>
  <si>
    <t>Ca Gral. ELOY ALFARO DELGADO</t>
  </si>
  <si>
    <t>Urbanización jardines del Este - No permitieron el ingreso</t>
  </si>
  <si>
    <t>LA COMARCA</t>
  </si>
  <si>
    <t>JACARANDA</t>
  </si>
  <si>
    <t>STA.LUCIA (URB.)</t>
  </si>
  <si>
    <t>PEREZ PALLARES</t>
  </si>
  <si>
    <t>Urbanización valle 1 - no permitieron el ingreso</t>
  </si>
  <si>
    <t>Urbanización Vista Hermosa - no permitieron el ingreso</t>
  </si>
  <si>
    <t>No permitieron el ingreso</t>
  </si>
  <si>
    <t>Urbanización La Vieja Hacienda - no permitieron el ingreso</t>
  </si>
  <si>
    <t>JARDIN DEL ESTE</t>
  </si>
  <si>
    <t>Parque en Urb. Privada</t>
  </si>
  <si>
    <t>Parque en Urb. Privada - mantenimiento por parte de la urbanización</t>
  </si>
  <si>
    <t xml:space="preserve">Juego infantil trompo con elevador </t>
  </si>
  <si>
    <t xml:space="preserve">Dentro de un conjunto residencial sin parque </t>
  </si>
  <si>
    <t>El parque de ubica dentro de una urbanización la cuál no me permite el ingreso</t>
  </si>
  <si>
    <t>Está ocupado por la liga barrial tola chica 2, la puerta se encuentra cerrada, no se permite el ingreso</t>
  </si>
  <si>
    <t xml:space="preserve">2 tribunas </t>
  </si>
  <si>
    <t>Urbanización la Comarca - No permitieron el ingreso</t>
  </si>
  <si>
    <t>ATLETISMO,BASQUET,FUTBOL, VOLEY</t>
  </si>
  <si>
    <t>ATLETISMO,BASQUET,CICLISMO, FUTBOL,PATINAJE,VOLEY</t>
  </si>
  <si>
    <t>ATLETISMO,BASQUET,CICLISMO, FUTBOL,NATACION,VOLEY</t>
  </si>
  <si>
    <t>ATLETISMO,BASQUET,CICLISMO, FUTBOL</t>
  </si>
  <si>
    <t>BANCA_ABDOMINAL,CABALLO,CAMINADORA, ELIPTICA,MONOCOLUMPIO</t>
  </si>
  <si>
    <t>CABALLO,CAMINADORA,ELIPTICA,ESCALADORA, AJEDREZ,MONOCOLUMPIO,PLATOS_GIRATORIOS, VOLANTE</t>
  </si>
  <si>
    <t>CABALLO,CAMINADORA,ELEVADOR,ELIPTICA,REMO, TORNILLO,VOLANTE</t>
  </si>
  <si>
    <t>CAMINADORA,ELIPTICA,PLATOS_GIRATORIOS, VOLANTE</t>
  </si>
  <si>
    <t>CABALLO,CAMINADORA,ELEVADOR,ELIPTICA, MONOCOLUMPIO,VOLANTE</t>
  </si>
  <si>
    <t>BANCA_ABDOMINAL,CAMINADORA,AJEDREZ, MONOCOLUMPIO,TORNILLO,TIMON,VOLANTE</t>
  </si>
  <si>
    <t>CALLE S9 DOCTOR PATRICIO ROMERO B.</t>
  </si>
  <si>
    <t>AVENIDA INTERVALLES 2 DE AGOSTO</t>
  </si>
  <si>
    <t>COLUMPIOS,ESCALERA_CHINA, RESBALADERA,MIXTO</t>
  </si>
  <si>
    <t>COLUMPIOS,RESBALADERA,SUBE BAJA,MIXTO</t>
  </si>
  <si>
    <t>COLUMPIOS,ESCALERA_CHINA, RESBALADERA,SUBE_BAJA</t>
  </si>
  <si>
    <t>COLUMPIOS,RESBALADERA,SUBE BAJA</t>
  </si>
  <si>
    <t>COLUMPIOS,ESCALERA_CHINA,SUBE BAJA</t>
  </si>
  <si>
    <t>COLUMPIOS,ESCALERA_CHINA, RESBALADERA,SUBE_BAJA,OTRO</t>
  </si>
  <si>
    <t>COLUMPIOS,ESCALERA_CHINA, RESBALADERA</t>
  </si>
  <si>
    <t>COLUMPIOS,ESCALERA_CHINA, MODULOS TOBOGANES, RESBALADERA, SUBE BAJA</t>
  </si>
  <si>
    <t>ESCALERA_CHINA,RESBALADERA, SUBE_BAJA</t>
  </si>
  <si>
    <t>COLUMPIOS,ESCALERA_CHINA, MODULOS_TOBOGANES, RESBALADERA,MIXTO</t>
  </si>
  <si>
    <t>COLUMPIOS,ESCALERA_CHINA, RESBALADERA,SUBE_BAJA,MIXTO</t>
  </si>
  <si>
    <t>CALLE E9C CARDENAL DE LA TORRE</t>
  </si>
  <si>
    <t>CALLE Oe7H   MONTANA</t>
  </si>
  <si>
    <t>CALLE N17 FRANCISCO ROBLES</t>
  </si>
  <si>
    <t>Ca N17 Gral. FRANCISCO ROBLES</t>
  </si>
  <si>
    <t>Ca Oe11G JUAN DE DIOS MARTINEZ</t>
  </si>
  <si>
    <t>COLUMPIOS,ESCALERA CHINA, RESBALADERA,SUBE_BAJA,MIXTO</t>
  </si>
  <si>
    <t>COLUMPIOS,MODULOS_TOBOGANES, SUBE_BAJA</t>
  </si>
  <si>
    <t>COLUMPIOS,ESCALERA_CHINA,MODULOS TOBOGANES,RESBALADERA,SUBE_BAJA, MIXTO</t>
  </si>
  <si>
    <t>COLUMPIOS,ESCALERA_CHINA,MODULOS TOBOGANES</t>
  </si>
  <si>
    <t>CESPED_SINTETICO,HORMIGON, TIERRA</t>
  </si>
  <si>
    <t>CABALLO,ELEVADOR,ESCALADORA, MONOCOLUMPIO,TORNILLO,VOLANTE</t>
  </si>
  <si>
    <t>CABALLO,CAMINADORA,ELEVADOR, ESCALADORA,PLATOS_GIRATORIOS,VOLANTE</t>
  </si>
  <si>
    <t>CABALLO,CAMINADORA,ELEVADOR, AJEDREZ,PLATOS_GIRATORIOS,TORNILLO,VOLANTE</t>
  </si>
  <si>
    <t>CABALLO,ELEVADOR,ESCALADORA, AJEDREZ,TORNILLO,VOLANTE</t>
  </si>
  <si>
    <t>BANCA_ABDOMINAL,CABALLO,ELEVADOR,ESCALADORA,PLATOS_GIRATORIOS, TORNILLO</t>
  </si>
  <si>
    <t>BANCA_ABDOMINAL,CABALLO, CAMINADORA,ELEVADOR,ELIPTICA, ESCALADORA,PLATOS_GIRATORIOS, VOLANTE</t>
  </si>
  <si>
    <t>CABALLO,ELEVADOR,PLATOS GIRATORIOS,TORNILLO</t>
  </si>
  <si>
    <t>BANCA_ABDOMINAL,CAMINADORA, ELEVADOR,MONOCOLUMPIO</t>
  </si>
  <si>
    <t>ELEVADOR,ELIPTICA,MONOCOLUMPIO, PLATOS_GIRATORIOS,REMO</t>
  </si>
  <si>
    <t>CAMINADORA,ELEVADOR,ELIPTICA, ESCALADORA,PLATOS_GIRATORIOS, REMO,TORNILLO</t>
  </si>
  <si>
    <t>ELIPTICA,AJEDREZ,PLATOS_GIRATORIOS, TORNILLO</t>
  </si>
  <si>
    <t>CABALLO,CAMINADORA,ELEVADOR, ELIPTICA,ESCALADORA,REMO,TORNILLO</t>
  </si>
  <si>
    <t>BANCA_ABDOMINAL,CAMINADORA, ELEVADOR,ELIPTICA,MONOCOLUMPIO, PLATOS_GIRATORIOS,REMO,TORNILLO</t>
  </si>
  <si>
    <t xml:space="preserve">Ca S16D ALEJANDRO SEGOVIA </t>
  </si>
  <si>
    <t xml:space="preserve">Ca S5C Abg. JOSE LUIS TAMAYO </t>
  </si>
  <si>
    <t>Ca Oe1C GABRIEL GARCIA MORENO</t>
  </si>
  <si>
    <t>Av. Oe2B Abg. JAIME ROLDOS AGUILERA</t>
  </si>
  <si>
    <t>Ca N11 EMILIO ANTONIO ESTRADA</t>
  </si>
  <si>
    <t>SAN JUAN DE CONOCOTO</t>
  </si>
  <si>
    <t>Ca Gral. LEONIDAS PLAZA GUTIERREZ</t>
  </si>
  <si>
    <t>Ca Oe4 Dr/a. MIGUEL NAJERA</t>
  </si>
  <si>
    <t>Liga Barrial San Juan de Conocoto - Estadio San Juan de Puebloviejo</t>
  </si>
  <si>
    <t>S.JUAN CONOCOTO</t>
  </si>
  <si>
    <t>ESTADIO PARROQUIAL DE ALANGASI</t>
  </si>
  <si>
    <t>Hay una tarabita sin entablado, redes arañas en dos juegos de madera</t>
  </si>
  <si>
    <t>COLUMPIOS,ESCALERA_CHINA, RESBALADERA,OTRO</t>
  </si>
  <si>
    <t>COLUMPIOS,RESBALADERA,SUBE_BAJA, MIXTO</t>
  </si>
  <si>
    <t>COLUMPIOS,ESCALERA_CHINA,MODULOS TOBOGANES,MIXTO</t>
  </si>
  <si>
    <t>COLUMPIOS,MODULOS_TOBOGANES, RESBALADERA,SUBE_BAJA,OTRO</t>
  </si>
  <si>
    <t>COLUMPIOS,ESCALERA_CHINA, RESBALADERA,MIXTO,OTRO</t>
  </si>
  <si>
    <t>COLUMPIOS,ESCALERA_CHINA,MODULOS TOBOGANES,RESBALADERA,SUBE_BAJA, OTRO</t>
  </si>
  <si>
    <t>COLUMPIOS,ESCALERA_CHINA, RESBALADERA,SUBE_BAJA,MIXTO,OTRO</t>
  </si>
  <si>
    <t>COLUMPIOS,ESCALERA_CHINA, SUBE_BAJA</t>
  </si>
  <si>
    <t>COLUMPIOS,RESBALADERA, SUBE_BAJA</t>
  </si>
  <si>
    <t>COLUMPIOS,ESCALERA_CHINA, MIXTO</t>
  </si>
  <si>
    <t>CABALLO,CAMINADORA,ELEVADOR,ELIPTICA,ESCALADORA, MONOCOLUMPIO</t>
  </si>
  <si>
    <t>CABALLO,CAMINADORA,ELIPTICA, AJEDREZ,MONOCOLUMPIO,REMO, TIMON,VOLANTE</t>
  </si>
  <si>
    <t>BARRAS,CABALLO,CAMINADORA, ELIPTICA,AJEDREZ,MONOCOLUMPIO,PLATOS_GIRATORIOS,TORNILLO, OTRO</t>
  </si>
  <si>
    <t>BANCA_ABDOMINAL,CABALLO, CAMINADORA,AJEDREZ, MONOCOLUMPIO,REMO,VOLANTE</t>
  </si>
  <si>
    <t>CABALLO,ELIPTICA,AJEDREZ, MONOCOLUMPIO,PLATOS GIRATORIOS,TORNILLO,OTRO</t>
  </si>
  <si>
    <t>ELIPTICA,AJEDREZ,MONOCOLUMPIO,PLATOS_GIRATORIOS,REMO, TORNILLO</t>
  </si>
  <si>
    <t>BARRAS,ELEVADOR,ELIPTICA, ESCALADORA,REMO</t>
  </si>
  <si>
    <t>CABALLO,ELIPTICA,ESCALADORA, MONOCOLUMPIO,REMO,OTRO</t>
  </si>
  <si>
    <t>BANCA_ABDOMINAL,CABALLO, CAMINADORA,ELEVADOR, ESCALADORA</t>
  </si>
  <si>
    <t>CABALLO,ELIPTICA,ESCALADORA, MONOCOLUMPIO,OTRO</t>
  </si>
  <si>
    <t>CAMINADORA,ELEVADOR,ELIPTICA, MONOCOLUMPIO</t>
  </si>
  <si>
    <t>ELIPTICA,ESCALADORA, MONOCOLUMPIO,VOLANTE</t>
  </si>
  <si>
    <t>PARQUES COMPETENCIA EPMMOP ADM. ZONAL QUITUMBE</t>
  </si>
  <si>
    <t>PARQUES COMPETENCIA EPMMOP ADM. ZONAL ELOY ALFARO</t>
  </si>
  <si>
    <t>PARQUES COMPETENCIA EPMMOP ADM. ZONAL MANUELA SAENZ</t>
  </si>
  <si>
    <t>PARQUES COMPETENCIA EPMMOP ADM. ZONAL EUGENIO ESPEJO</t>
  </si>
  <si>
    <t>PARQUES COMPETENCIA EPMMOP ADM. ZONAL LA DELICIA</t>
  </si>
  <si>
    <t>PARQUES COMPETENCIA EPMMOP ADM. ZONAL TUMBACO</t>
  </si>
  <si>
    <t>PARQUES COMPETENCIA EPMMOP ADM. ZONAL CALDERON</t>
  </si>
  <si>
    <t>PARQUES COMPETENCIA EPMMOP ADM. ZONAL LOS CHILLOS</t>
  </si>
  <si>
    <r>
      <t>PARQUES COMPETENCIA EPMMOP
(</t>
    </r>
    <r>
      <rPr>
        <b/>
        <sz val="10"/>
        <color theme="0"/>
        <rFont val="Arial Narrow"/>
        <family val="2"/>
      </rPr>
      <t>CATEGORIAS ZONALES, SECTORIALES Y METROPOLITANOS)</t>
    </r>
  </si>
  <si>
    <t>POBLACIÓN BENEFICIADA</t>
  </si>
  <si>
    <t>Cantidad</t>
  </si>
  <si>
    <t>Área (m2)</t>
  </si>
  <si>
    <t>Área (has)</t>
  </si>
  <si>
    <t>No. Habitantes por Adm. Zonal*</t>
  </si>
  <si>
    <t>Sur - Eloy Alfaro</t>
  </si>
  <si>
    <t>Centro - Manuela Saenz</t>
  </si>
  <si>
    <t>Norte - Eugenio Espejo</t>
  </si>
  <si>
    <t>Equinoccial - La Delicia</t>
  </si>
  <si>
    <t>Calderón</t>
  </si>
  <si>
    <t>Total</t>
  </si>
  <si>
    <t>* Datos de proyección poblacional INEC</t>
  </si>
  <si>
    <t>ÍNDICE VERDE
(m2/hab.)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</si>
</sst>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5" x14ac:knownFonts="1">
    <font>
      <sz val="10"/>
      <name val="Arial"/>
      <charset val="1"/>
    </font>
    <font>
      <sz val="11"/>
      <color theme="1"/>
      <name val="Calibri"/>
      <family val="2"/>
      <scheme val="minor"/>
    </font>
    <font>
      <sz val="10"/>
      <name val="Arial"/>
      <family val="2"/>
    </font>
    <font>
      <b/>
      <sz val="10"/>
      <name val="Arial"/>
      <family val="2"/>
    </font>
    <font>
      <sz val="10"/>
      <name val="Arial"/>
      <family val="2"/>
    </font>
    <font>
      <sz val="10"/>
      <name val="Arial"/>
      <family val="2"/>
    </font>
    <font>
      <b/>
      <sz val="14"/>
      <color theme="0"/>
      <name val="Arial"/>
      <family val="2"/>
    </font>
    <font>
      <b/>
      <sz val="12"/>
      <color theme="0"/>
      <name val="Arial Narrow"/>
      <family val="2"/>
    </font>
    <font>
      <b/>
      <sz val="10"/>
      <color theme="0"/>
      <name val="Arial Narrow"/>
      <family val="2"/>
    </font>
    <font>
      <sz val="12"/>
      <color theme="1"/>
      <name val="Arial Narrow"/>
      <family val="2"/>
    </font>
    <font>
      <sz val="11"/>
      <name val="Arial Narrow"/>
      <family val="2"/>
    </font>
    <font>
      <sz val="11"/>
      <color theme="1"/>
      <name val="Arial Narrow"/>
      <family val="2"/>
    </font>
    <font>
      <b/>
      <sz val="14"/>
      <color theme="0"/>
      <name val="Arial Narrow"/>
      <family val="2"/>
    </font>
    <font>
      <sz val="9"/>
      <color theme="1"/>
      <name val="Arial Narrow"/>
      <family val="2"/>
    </font>
    <font>
      <b/>
      <sz val="11"/>
      <color theme="0"/>
      <name val="Arial Narrow"/>
      <family val="2"/>
    </font>
  </fonts>
  <fills count="5">
    <fill>
      <patternFill patternType="none"/>
    </fill>
    <fill>
      <patternFill patternType="gray125"/>
    </fill>
    <fill>
      <patternFill patternType="solid">
        <fgColor indexed="22"/>
      </patternFill>
    </fill>
    <fill>
      <patternFill patternType="solid">
        <fgColor theme="8" tint="-0.499984740745262"/>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2">
    <xf numFmtId="0" fontId="0" fillId="0" borderId="0" applyNumberFormat="0" applyFill="0" applyBorder="0" applyAlignment="0" applyProtection="0"/>
    <xf numFmtId="0" fontId="1" fillId="0" borderId="0"/>
  </cellStyleXfs>
  <cellXfs count="66">
    <xf numFmtId="0" fontId="0" fillId="0" borderId="0" xfId="0"/>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xf>
    <xf numFmtId="0" fontId="3" fillId="2" borderId="1" xfId="0" applyFont="1" applyFill="1" applyBorder="1" applyAlignment="1" applyProtection="1">
      <alignment horizontal="center" vertical="center" wrapText="1"/>
    </xf>
    <xf numFmtId="1" fontId="4" fillId="0" borderId="1" xfId="0" applyNumberFormat="1" applyFont="1" applyFill="1" applyBorder="1" applyAlignment="1" applyProtection="1">
      <alignment horizontal="center" vertical="center"/>
    </xf>
    <xf numFmtId="0" fontId="5" fillId="0" borderId="1" xfId="0" applyFont="1" applyFill="1" applyBorder="1" applyAlignment="1" applyProtection="1">
      <alignment vertical="center"/>
    </xf>
    <xf numFmtId="0" fontId="5" fillId="0" borderId="1" xfId="0" applyFont="1" applyFill="1" applyBorder="1" applyAlignment="1" applyProtection="1">
      <alignment horizontal="center" vertical="center"/>
    </xf>
    <xf numFmtId="0" fontId="5" fillId="0" borderId="1" xfId="0" applyFont="1" applyFill="1" applyBorder="1" applyAlignment="1" applyProtection="1">
      <alignment vertical="center" wrapText="1"/>
    </xf>
    <xf numFmtId="0" fontId="2" fillId="0" borderId="1" xfId="0" applyFont="1" applyFill="1" applyBorder="1" applyAlignment="1" applyProtection="1">
      <alignment vertical="center" wrapText="1"/>
    </xf>
    <xf numFmtId="0" fontId="2" fillId="0" borderId="1" xfId="0" applyFont="1" applyFill="1" applyBorder="1" applyAlignment="1" applyProtection="1">
      <alignment vertical="center"/>
    </xf>
    <xf numFmtId="0" fontId="2" fillId="0" borderId="1" xfId="0" applyFont="1" applyFill="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0" fillId="0" borderId="0" xfId="0" applyAlignment="1">
      <alignment horizontal="center" vertical="center" wrapText="1"/>
    </xf>
    <xf numFmtId="164" fontId="3" fillId="2" borderId="1" xfId="0" applyNumberFormat="1" applyFont="1" applyFill="1" applyBorder="1" applyAlignment="1" applyProtection="1">
      <alignment horizontal="center" vertical="center" wrapText="1"/>
    </xf>
    <xf numFmtId="164" fontId="5" fillId="0" borderId="1" xfId="0" applyNumberFormat="1" applyFont="1" applyFill="1" applyBorder="1" applyAlignment="1" applyProtection="1">
      <alignment vertical="center"/>
    </xf>
    <xf numFmtId="164" fontId="0" fillId="0" borderId="0" xfId="0" applyNumberFormat="1" applyAlignment="1">
      <alignment vertical="center"/>
    </xf>
    <xf numFmtId="0" fontId="5" fillId="0" borderId="1" xfId="0" applyFont="1" applyFill="1" applyBorder="1" applyAlignment="1" applyProtection="1">
      <alignment horizontal="center" vertical="center"/>
    </xf>
    <xf numFmtId="1" fontId="4" fillId="0" borderId="1" xfId="0" applyNumberFormat="1" applyFont="1" applyFill="1" applyBorder="1" applyAlignment="1" applyProtection="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0" fillId="0" borderId="1" xfId="0" applyBorder="1" applyAlignment="1">
      <alignment vertical="center" wrapText="1"/>
    </xf>
    <xf numFmtId="0" fontId="2" fillId="0" borderId="1" xfId="0" applyFont="1" applyBorder="1" applyAlignment="1">
      <alignment vertical="center" wrapText="1"/>
    </xf>
    <xf numFmtId="164" fontId="0" fillId="0" borderId="1" xfId="0" applyNumberFormat="1" applyBorder="1" applyAlignment="1">
      <alignment vertical="center"/>
    </xf>
    <xf numFmtId="0" fontId="5" fillId="0" borderId="1" xfId="0" applyFont="1" applyFill="1" applyBorder="1" applyAlignment="1" applyProtection="1">
      <alignment horizontal="left" vertical="center" wrapText="1"/>
    </xf>
    <xf numFmtId="164" fontId="5" fillId="0" borderId="1" xfId="0" applyNumberFormat="1" applyFont="1" applyFill="1" applyBorder="1" applyAlignment="1" applyProtection="1">
      <alignment horizontal="right" vertical="center"/>
    </xf>
    <xf numFmtId="0" fontId="5"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1" fontId="4" fillId="0" borderId="1" xfId="0" applyNumberFormat="1" applyFont="1" applyFill="1" applyBorder="1" applyAlignment="1" applyProtection="1">
      <alignment horizontal="center" vertical="center"/>
    </xf>
    <xf numFmtId="0" fontId="2" fillId="0" borderId="1"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xf>
    <xf numFmtId="0" fontId="6" fillId="3" borderId="2" xfId="0" applyFont="1" applyFill="1" applyBorder="1" applyAlignment="1">
      <alignment horizontal="center" vertical="center"/>
    </xf>
    <xf numFmtId="0" fontId="7" fillId="3" borderId="3" xfId="1" applyFont="1" applyFill="1" applyBorder="1" applyAlignment="1">
      <alignment horizontal="center" vertical="center" wrapText="1"/>
    </xf>
    <xf numFmtId="0" fontId="7" fillId="3" borderId="4" xfId="1" applyFont="1" applyFill="1" applyBorder="1" applyAlignment="1">
      <alignment horizontal="center" vertical="center" wrapText="1"/>
    </xf>
    <xf numFmtId="0" fontId="7" fillId="3" borderId="5" xfId="1" applyFont="1" applyFill="1" applyBorder="1" applyAlignment="1">
      <alignment horizontal="center" vertical="center"/>
    </xf>
    <xf numFmtId="0" fontId="7" fillId="3" borderId="6" xfId="1" applyFont="1" applyFill="1" applyBorder="1" applyAlignment="1">
      <alignment horizontal="center" vertical="center"/>
    </xf>
    <xf numFmtId="0" fontId="1" fillId="0" borderId="0" xfId="1"/>
    <xf numFmtId="0" fontId="7" fillId="3" borderId="7" xfId="1" applyFont="1" applyFill="1" applyBorder="1" applyAlignment="1">
      <alignment horizontal="center" vertical="center" wrapText="1"/>
    </xf>
    <xf numFmtId="0" fontId="9" fillId="4" borderId="8" xfId="1" applyFont="1" applyFill="1" applyBorder="1"/>
    <xf numFmtId="0" fontId="9" fillId="4" borderId="9" xfId="1" applyFont="1" applyFill="1" applyBorder="1"/>
    <xf numFmtId="0" fontId="10" fillId="0" borderId="10" xfId="1" applyFont="1" applyBorder="1" applyAlignment="1">
      <alignment horizontal="center"/>
    </xf>
    <xf numFmtId="4" fontId="10" fillId="0" borderId="1" xfId="1" applyNumberFormat="1" applyFont="1" applyBorder="1" applyAlignment="1">
      <alignment horizontal="center"/>
    </xf>
    <xf numFmtId="4" fontId="10" fillId="0" borderId="11" xfId="1" applyNumberFormat="1" applyFont="1" applyBorder="1"/>
    <xf numFmtId="0" fontId="12" fillId="3" borderId="4" xfId="1" applyFont="1" applyFill="1" applyBorder="1" applyAlignment="1">
      <alignment horizontal="left"/>
    </xf>
    <xf numFmtId="0" fontId="12" fillId="3" borderId="12" xfId="1" applyFont="1" applyFill="1" applyBorder="1" applyAlignment="1">
      <alignment horizontal="center" vertical="center"/>
    </xf>
    <xf numFmtId="4" fontId="12" fillId="3" borderId="13" xfId="1" applyNumberFormat="1" applyFont="1" applyFill="1" applyBorder="1" applyAlignment="1">
      <alignment horizontal="right"/>
    </xf>
    <xf numFmtId="4" fontId="12" fillId="3" borderId="14" xfId="1" applyNumberFormat="1" applyFont="1" applyFill="1" applyBorder="1" applyAlignment="1">
      <alignment horizontal="right"/>
    </xf>
    <xf numFmtId="0" fontId="13" fillId="4" borderId="15" xfId="1" applyFont="1" applyFill="1" applyBorder="1" applyAlignment="1">
      <alignment horizontal="left"/>
    </xf>
    <xf numFmtId="0" fontId="13" fillId="4" borderId="16" xfId="1" applyFont="1" applyFill="1" applyBorder="1" applyAlignment="1">
      <alignment horizontal="left"/>
    </xf>
    <xf numFmtId="3" fontId="11" fillId="0" borderId="9" xfId="1" applyNumberFormat="1" applyFont="1" applyBorder="1"/>
    <xf numFmtId="3" fontId="11" fillId="0" borderId="17" xfId="1" applyNumberFormat="1" applyFont="1" applyBorder="1"/>
    <xf numFmtId="3" fontId="12" fillId="3" borderId="7" xfId="1" applyNumberFormat="1" applyFont="1" applyFill="1" applyBorder="1" applyAlignment="1">
      <alignment horizontal="right"/>
    </xf>
    <xf numFmtId="2" fontId="11" fillId="0" borderId="1" xfId="1" applyNumberFormat="1" applyFont="1" applyBorder="1"/>
    <xf numFmtId="2" fontId="11" fillId="0" borderId="19" xfId="1" applyNumberFormat="1" applyFont="1" applyBorder="1"/>
    <xf numFmtId="3" fontId="12" fillId="3" borderId="18" xfId="1" applyNumberFormat="1" applyFont="1" applyFill="1" applyBorder="1" applyAlignment="1">
      <alignment horizontal="right"/>
    </xf>
    <xf numFmtId="0" fontId="10" fillId="0" borderId="20" xfId="1" applyFont="1" applyBorder="1" applyAlignment="1">
      <alignment horizontal="center"/>
    </xf>
    <xf numFmtId="4" fontId="10" fillId="0" borderId="21" xfId="1" applyNumberFormat="1" applyFont="1" applyBorder="1" applyAlignment="1">
      <alignment horizontal="center"/>
    </xf>
    <xf numFmtId="4" fontId="10" fillId="0" borderId="22" xfId="1" applyNumberFormat="1" applyFont="1" applyBorder="1"/>
    <xf numFmtId="3" fontId="11" fillId="0" borderId="23" xfId="1" applyNumberFormat="1" applyFont="1" applyBorder="1"/>
    <xf numFmtId="2" fontId="11" fillId="0" borderId="21" xfId="1" applyNumberFormat="1" applyFont="1" applyBorder="1"/>
    <xf numFmtId="0" fontId="14" fillId="3" borderId="24" xfId="1" applyFont="1" applyFill="1" applyBorder="1" applyAlignment="1">
      <alignment horizontal="center" vertical="center" wrapText="1"/>
    </xf>
    <xf numFmtId="0" fontId="7" fillId="3" borderId="12" xfId="1" applyFont="1" applyFill="1" applyBorder="1" applyAlignment="1">
      <alignment horizontal="center" vertical="center" wrapText="1"/>
    </xf>
    <xf numFmtId="0" fontId="7" fillId="3" borderId="18" xfId="1" applyFont="1" applyFill="1" applyBorder="1" applyAlignment="1">
      <alignment horizontal="center" vertical="center" wrapText="1"/>
    </xf>
    <xf numFmtId="0" fontId="14" fillId="3" borderId="25" xfId="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9"/>
  <sheetViews>
    <sheetView tabSelected="1" workbookViewId="0">
      <selection activeCell="D13" sqref="D13"/>
    </sheetView>
  </sheetViews>
  <sheetFormatPr baseColWidth="10" defaultRowHeight="12.75" x14ac:dyDescent="0.2"/>
  <cols>
    <col min="1" max="1" width="13.42578125" style="3" customWidth="1"/>
    <col min="2" max="2" width="32.7109375" style="2" customWidth="1"/>
    <col min="3" max="3" width="41.140625" style="2" customWidth="1"/>
    <col min="4" max="4" width="39.85546875" style="2" customWidth="1"/>
    <col min="5" max="5" width="17" style="3" customWidth="1"/>
    <col min="6" max="6" width="31" style="2" customWidth="1"/>
    <col min="7" max="7" width="18.140625" style="3" customWidth="1"/>
    <col min="8" max="8" width="12.140625" style="3" customWidth="1"/>
    <col min="9" max="9" width="17.85546875" style="3" customWidth="1"/>
    <col min="10" max="10" width="20.140625" style="3" customWidth="1"/>
    <col min="11" max="11" width="18.28515625" style="3" customWidth="1"/>
    <col min="12" max="12" width="43.85546875" style="1" customWidth="1"/>
    <col min="13" max="13" width="28.5703125" style="1" customWidth="1"/>
    <col min="14" max="14" width="27.7109375" style="13" customWidth="1"/>
    <col min="15" max="15" width="17.85546875" style="3" customWidth="1"/>
    <col min="16" max="16" width="17" style="3" customWidth="1"/>
    <col min="17" max="17" width="42.28515625" style="1" customWidth="1"/>
    <col min="18" max="18" width="29" style="3" customWidth="1"/>
    <col min="19" max="19" width="28.42578125" style="3" customWidth="1"/>
    <col min="20" max="20" width="16" style="3" customWidth="1"/>
    <col min="21" max="21" width="16.85546875" style="3" customWidth="1"/>
    <col min="22" max="22" width="32.140625" style="1" customWidth="1"/>
    <col min="23" max="23" width="39.42578125" style="1" customWidth="1"/>
    <col min="24" max="24" width="43" style="1" customWidth="1"/>
    <col min="25" max="25" width="28.85546875" style="1" customWidth="1"/>
    <col min="26" max="26" width="50" style="1" customWidth="1"/>
    <col min="27" max="27" width="16" style="16" customWidth="1"/>
    <col min="28" max="16384" width="11.42578125" style="2"/>
  </cols>
  <sheetData>
    <row r="1" spans="1:27" ht="18" x14ac:dyDescent="0.2">
      <c r="A1" s="33" t="s">
        <v>2294</v>
      </c>
      <c r="B1" s="33"/>
      <c r="C1" s="33"/>
      <c r="D1" s="33"/>
      <c r="E1" s="33"/>
      <c r="F1" s="33"/>
      <c r="G1" s="33"/>
      <c r="H1" s="33"/>
      <c r="I1" s="33"/>
      <c r="J1" s="33"/>
      <c r="K1" s="33"/>
      <c r="L1" s="33"/>
      <c r="M1" s="33"/>
      <c r="N1" s="33"/>
      <c r="O1" s="33"/>
      <c r="P1" s="33"/>
      <c r="Q1" s="33"/>
      <c r="R1" s="33"/>
      <c r="S1" s="33"/>
      <c r="T1" s="33"/>
      <c r="U1" s="33"/>
      <c r="V1" s="33"/>
      <c r="W1" s="33"/>
      <c r="X1" s="33"/>
      <c r="Y1" s="33"/>
      <c r="Z1" s="33"/>
      <c r="AA1" s="33"/>
    </row>
    <row r="2" spans="1:27" s="1" customFormat="1" ht="38.25" x14ac:dyDescent="0.2">
      <c r="A2" s="4" t="s">
        <v>1958</v>
      </c>
      <c r="B2" s="4" t="s">
        <v>0</v>
      </c>
      <c r="C2" s="4" t="s">
        <v>1</v>
      </c>
      <c r="D2" s="4" t="s">
        <v>2</v>
      </c>
      <c r="E2" s="4" t="s">
        <v>3</v>
      </c>
      <c r="F2" s="4" t="s">
        <v>4</v>
      </c>
      <c r="G2" s="4" t="s">
        <v>6</v>
      </c>
      <c r="H2" s="4" t="s">
        <v>5</v>
      </c>
      <c r="I2" s="4" t="s">
        <v>7</v>
      </c>
      <c r="J2" s="4" t="s">
        <v>1992</v>
      </c>
      <c r="K2" s="4" t="s">
        <v>1959</v>
      </c>
      <c r="L2" s="4" t="s">
        <v>1960</v>
      </c>
      <c r="M2" s="4" t="s">
        <v>8</v>
      </c>
      <c r="N2" s="4" t="s">
        <v>9</v>
      </c>
      <c r="O2" s="4" t="s">
        <v>10</v>
      </c>
      <c r="P2" s="4" t="s">
        <v>1990</v>
      </c>
      <c r="Q2" s="4" t="s">
        <v>11</v>
      </c>
      <c r="R2" s="4" t="s">
        <v>12</v>
      </c>
      <c r="S2" s="4" t="s">
        <v>13</v>
      </c>
      <c r="T2" s="4" t="s">
        <v>14</v>
      </c>
      <c r="U2" s="4" t="s">
        <v>1991</v>
      </c>
      <c r="V2" s="4" t="s">
        <v>15</v>
      </c>
      <c r="W2" s="4" t="s">
        <v>16</v>
      </c>
      <c r="X2" s="4" t="s">
        <v>17</v>
      </c>
      <c r="Y2" s="4" t="s">
        <v>18</v>
      </c>
      <c r="Z2" s="4" t="s">
        <v>19</v>
      </c>
      <c r="AA2" s="14" t="s">
        <v>2025</v>
      </c>
    </row>
    <row r="3" spans="1:27" ht="25.5" x14ac:dyDescent="0.2">
      <c r="A3" s="5">
        <v>2616</v>
      </c>
      <c r="B3" s="6" t="s">
        <v>24</v>
      </c>
      <c r="C3" s="6" t="s">
        <v>492</v>
      </c>
      <c r="D3" s="6" t="s">
        <v>493</v>
      </c>
      <c r="E3" s="7" t="s">
        <v>494</v>
      </c>
      <c r="F3" s="6" t="s">
        <v>495</v>
      </c>
      <c r="G3" s="7" t="s">
        <v>221</v>
      </c>
      <c r="H3" s="7" t="s">
        <v>49</v>
      </c>
      <c r="I3" s="7" t="s">
        <v>29</v>
      </c>
      <c r="J3" s="7" t="s">
        <v>30</v>
      </c>
      <c r="K3" s="5">
        <v>4</v>
      </c>
      <c r="L3" s="8" t="s">
        <v>1962</v>
      </c>
      <c r="M3" s="8" t="s">
        <v>31</v>
      </c>
      <c r="N3" s="12" t="s">
        <v>51</v>
      </c>
      <c r="O3" s="7" t="s">
        <v>29</v>
      </c>
      <c r="P3" s="7"/>
      <c r="Q3" s="8"/>
      <c r="R3" s="7"/>
      <c r="S3" s="7"/>
      <c r="T3" s="7" t="s">
        <v>30</v>
      </c>
      <c r="U3" s="5">
        <v>1</v>
      </c>
      <c r="V3" s="8" t="s">
        <v>35</v>
      </c>
      <c r="W3" s="8" t="s">
        <v>57</v>
      </c>
      <c r="X3" s="8" t="s">
        <v>58</v>
      </c>
      <c r="Y3" s="8" t="s">
        <v>34</v>
      </c>
      <c r="Z3" s="8" t="s">
        <v>496</v>
      </c>
      <c r="AA3" s="15">
        <v>12537.665570107896</v>
      </c>
    </row>
    <row r="4" spans="1:27" ht="25.5" x14ac:dyDescent="0.2">
      <c r="A4" s="5">
        <v>317</v>
      </c>
      <c r="B4" s="6" t="s">
        <v>497</v>
      </c>
      <c r="C4" s="6" t="s">
        <v>498</v>
      </c>
      <c r="D4" s="6" t="s">
        <v>499</v>
      </c>
      <c r="E4" s="7" t="s">
        <v>494</v>
      </c>
      <c r="F4" s="6" t="s">
        <v>393</v>
      </c>
      <c r="G4" s="7" t="s">
        <v>221</v>
      </c>
      <c r="H4" s="7" t="s">
        <v>49</v>
      </c>
      <c r="I4" s="7" t="s">
        <v>30</v>
      </c>
      <c r="J4" s="7" t="s">
        <v>30</v>
      </c>
      <c r="K4" s="5">
        <v>1</v>
      </c>
      <c r="L4" s="8" t="s">
        <v>1962</v>
      </c>
      <c r="M4" s="8" t="s">
        <v>95</v>
      </c>
      <c r="N4" s="12" t="s">
        <v>34</v>
      </c>
      <c r="O4" s="7" t="s">
        <v>30</v>
      </c>
      <c r="P4" s="5">
        <v>1</v>
      </c>
      <c r="Q4" s="8" t="s">
        <v>500</v>
      </c>
      <c r="R4" s="7" t="s">
        <v>95</v>
      </c>
      <c r="S4" s="7" t="s">
        <v>34</v>
      </c>
      <c r="T4" s="7" t="s">
        <v>30</v>
      </c>
      <c r="U4" s="5">
        <v>2</v>
      </c>
      <c r="V4" s="8" t="s">
        <v>117</v>
      </c>
      <c r="W4" s="8" t="s">
        <v>501</v>
      </c>
      <c r="X4" s="8" t="s">
        <v>81</v>
      </c>
      <c r="Y4" s="8" t="s">
        <v>34</v>
      </c>
      <c r="Z4" s="8"/>
      <c r="AA4" s="15">
        <v>12017.185281394863</v>
      </c>
    </row>
    <row r="5" spans="1:27" x14ac:dyDescent="0.2">
      <c r="A5" s="5">
        <v>314</v>
      </c>
      <c r="B5" s="6" t="s">
        <v>1358</v>
      </c>
      <c r="C5" s="6" t="s">
        <v>498</v>
      </c>
      <c r="D5" s="6" t="s">
        <v>1359</v>
      </c>
      <c r="E5" s="7" t="s">
        <v>494</v>
      </c>
      <c r="F5" s="6" t="s">
        <v>393</v>
      </c>
      <c r="G5" s="7" t="s">
        <v>221</v>
      </c>
      <c r="H5" s="7" t="s">
        <v>27</v>
      </c>
      <c r="I5" s="7" t="s">
        <v>29</v>
      </c>
      <c r="J5" s="7" t="s">
        <v>29</v>
      </c>
      <c r="K5" s="7"/>
      <c r="L5" s="8"/>
      <c r="M5" s="8"/>
      <c r="N5" s="12"/>
      <c r="O5" s="7" t="s">
        <v>29</v>
      </c>
      <c r="P5" s="7"/>
      <c r="Q5" s="8"/>
      <c r="R5" s="7"/>
      <c r="S5" s="7"/>
      <c r="T5" s="7" t="s">
        <v>30</v>
      </c>
      <c r="U5" s="5">
        <v>2</v>
      </c>
      <c r="V5" s="8" t="s">
        <v>35</v>
      </c>
      <c r="W5" s="8" t="s">
        <v>99</v>
      </c>
      <c r="X5" s="8" t="s">
        <v>37</v>
      </c>
      <c r="Y5" s="8" t="s">
        <v>32</v>
      </c>
      <c r="Z5" s="8" t="s">
        <v>1360</v>
      </c>
      <c r="AA5" s="15">
        <v>9154.1567272045522</v>
      </c>
    </row>
    <row r="6" spans="1:27" ht="25.5" x14ac:dyDescent="0.2">
      <c r="A6" s="5">
        <v>933</v>
      </c>
      <c r="B6" s="6" t="s">
        <v>24</v>
      </c>
      <c r="C6" s="6" t="s">
        <v>1361</v>
      </c>
      <c r="D6" s="6" t="s">
        <v>1362</v>
      </c>
      <c r="E6" s="7" t="s">
        <v>494</v>
      </c>
      <c r="F6" s="6" t="s">
        <v>1363</v>
      </c>
      <c r="G6" s="7" t="s">
        <v>221</v>
      </c>
      <c r="H6" s="7" t="s">
        <v>27</v>
      </c>
      <c r="I6" s="11" t="s">
        <v>30</v>
      </c>
      <c r="J6" s="7" t="s">
        <v>30</v>
      </c>
      <c r="K6" s="5">
        <v>3</v>
      </c>
      <c r="L6" s="8" t="s">
        <v>1986</v>
      </c>
      <c r="M6" s="8" t="s">
        <v>31</v>
      </c>
      <c r="N6" s="12" t="s">
        <v>34</v>
      </c>
      <c r="O6" s="7" t="s">
        <v>30</v>
      </c>
      <c r="P6" s="5">
        <v>5</v>
      </c>
      <c r="Q6" s="9" t="s">
        <v>2011</v>
      </c>
      <c r="R6" s="7" t="s">
        <v>31</v>
      </c>
      <c r="S6" s="7" t="s">
        <v>34</v>
      </c>
      <c r="T6" s="7" t="s">
        <v>30</v>
      </c>
      <c r="U6" s="5">
        <v>2</v>
      </c>
      <c r="V6" s="8" t="s">
        <v>89</v>
      </c>
      <c r="W6" s="8" t="s">
        <v>36</v>
      </c>
      <c r="X6" s="8" t="s">
        <v>37</v>
      </c>
      <c r="Y6" s="8" t="s">
        <v>32</v>
      </c>
      <c r="Z6" s="8"/>
      <c r="AA6" s="15">
        <v>9665.9264979782256</v>
      </c>
    </row>
    <row r="7" spans="1:27" ht="25.5" x14ac:dyDescent="0.2">
      <c r="A7" s="5">
        <v>2613</v>
      </c>
      <c r="B7" s="6" t="s">
        <v>1364</v>
      </c>
      <c r="C7" s="6" t="s">
        <v>1365</v>
      </c>
      <c r="D7" s="6" t="s">
        <v>339</v>
      </c>
      <c r="E7" s="7" t="s">
        <v>494</v>
      </c>
      <c r="F7" s="6" t="s">
        <v>1366</v>
      </c>
      <c r="G7" s="7" t="s">
        <v>221</v>
      </c>
      <c r="H7" s="7" t="s">
        <v>49</v>
      </c>
      <c r="I7" s="7" t="s">
        <v>29</v>
      </c>
      <c r="J7" s="7" t="s">
        <v>30</v>
      </c>
      <c r="K7" s="5">
        <v>8</v>
      </c>
      <c r="L7" s="8" t="s">
        <v>1962</v>
      </c>
      <c r="M7" s="8" t="s">
        <v>31</v>
      </c>
      <c r="N7" s="12" t="s">
        <v>34</v>
      </c>
      <c r="O7" s="7" t="s">
        <v>29</v>
      </c>
      <c r="P7" s="7"/>
      <c r="Q7" s="8"/>
      <c r="R7" s="7"/>
      <c r="S7" s="7"/>
      <c r="T7" s="7" t="s">
        <v>30</v>
      </c>
      <c r="U7" s="5">
        <v>3</v>
      </c>
      <c r="V7" s="8" t="s">
        <v>89</v>
      </c>
      <c r="W7" s="8" t="s">
        <v>99</v>
      </c>
      <c r="X7" s="8" t="s">
        <v>37</v>
      </c>
      <c r="Y7" s="8" t="s">
        <v>32</v>
      </c>
      <c r="Z7" s="8"/>
      <c r="AA7" s="15">
        <v>19396.14057775342</v>
      </c>
    </row>
    <row r="8" spans="1:27" ht="51" x14ac:dyDescent="0.2">
      <c r="A8" s="5">
        <v>2617</v>
      </c>
      <c r="B8" s="6" t="s">
        <v>24</v>
      </c>
      <c r="C8" s="6" t="s">
        <v>1367</v>
      </c>
      <c r="D8" s="6" t="s">
        <v>1368</v>
      </c>
      <c r="E8" s="7" t="s">
        <v>494</v>
      </c>
      <c r="F8" s="6" t="s">
        <v>1369</v>
      </c>
      <c r="G8" s="7" t="s">
        <v>221</v>
      </c>
      <c r="H8" s="7" t="s">
        <v>27</v>
      </c>
      <c r="I8" s="7" t="s">
        <v>30</v>
      </c>
      <c r="J8" s="7" t="s">
        <v>30</v>
      </c>
      <c r="K8" s="5">
        <v>9</v>
      </c>
      <c r="L8" s="8" t="s">
        <v>764</v>
      </c>
      <c r="M8" s="8" t="s">
        <v>950</v>
      </c>
      <c r="N8" s="12" t="s">
        <v>34</v>
      </c>
      <c r="O8" s="7" t="s">
        <v>30</v>
      </c>
      <c r="P8" s="5">
        <v>8</v>
      </c>
      <c r="Q8" s="8" t="s">
        <v>1370</v>
      </c>
      <c r="R8" s="7" t="s">
        <v>31</v>
      </c>
      <c r="S8" s="7" t="s">
        <v>34</v>
      </c>
      <c r="T8" s="7" t="s">
        <v>30</v>
      </c>
      <c r="U8" s="5">
        <v>2</v>
      </c>
      <c r="V8" s="8" t="s">
        <v>35</v>
      </c>
      <c r="W8" s="8" t="s">
        <v>36</v>
      </c>
      <c r="X8" s="8" t="s">
        <v>43</v>
      </c>
      <c r="Y8" s="8" t="s">
        <v>32</v>
      </c>
      <c r="Z8" s="9" t="s">
        <v>1995</v>
      </c>
      <c r="AA8" s="15">
        <v>5280.7581121751537</v>
      </c>
    </row>
    <row r="9" spans="1:27" ht="38.25" x14ac:dyDescent="0.2">
      <c r="A9" s="5">
        <v>2620</v>
      </c>
      <c r="B9" s="6" t="s">
        <v>1161</v>
      </c>
      <c r="C9" s="6" t="s">
        <v>1652</v>
      </c>
      <c r="D9" s="6" t="s">
        <v>1653</v>
      </c>
      <c r="E9" s="7" t="s">
        <v>494</v>
      </c>
      <c r="F9" s="6" t="s">
        <v>1654</v>
      </c>
      <c r="G9" s="7" t="s">
        <v>221</v>
      </c>
      <c r="H9" s="7" t="s">
        <v>27</v>
      </c>
      <c r="I9" s="7" t="s">
        <v>30</v>
      </c>
      <c r="J9" s="7" t="s">
        <v>30</v>
      </c>
      <c r="K9" s="5">
        <v>5</v>
      </c>
      <c r="L9" s="8" t="s">
        <v>1983</v>
      </c>
      <c r="M9" s="8" t="s">
        <v>110</v>
      </c>
      <c r="N9" s="12" t="s">
        <v>34</v>
      </c>
      <c r="O9" s="7" t="s">
        <v>30</v>
      </c>
      <c r="P9" s="5">
        <v>8</v>
      </c>
      <c r="Q9" s="8" t="s">
        <v>1655</v>
      </c>
      <c r="R9" s="7" t="s">
        <v>31</v>
      </c>
      <c r="S9" s="7" t="s">
        <v>34</v>
      </c>
      <c r="T9" s="7" t="s">
        <v>29</v>
      </c>
      <c r="U9" s="7"/>
      <c r="V9" s="8"/>
      <c r="W9" s="8"/>
      <c r="X9" s="8"/>
      <c r="Y9" s="8"/>
      <c r="Z9" s="8" t="s">
        <v>1656</v>
      </c>
      <c r="AA9" s="15">
        <v>8309.7598559373546</v>
      </c>
    </row>
    <row r="10" spans="1:27" ht="38.25" x14ac:dyDescent="0.2">
      <c r="A10" s="5">
        <v>13084</v>
      </c>
      <c r="B10" s="6"/>
      <c r="C10" s="6" t="s">
        <v>1719</v>
      </c>
      <c r="D10" s="6" t="s">
        <v>1720</v>
      </c>
      <c r="E10" s="7" t="s">
        <v>494</v>
      </c>
      <c r="F10" s="6" t="s">
        <v>1721</v>
      </c>
      <c r="G10" s="7" t="s">
        <v>221</v>
      </c>
      <c r="H10" s="7" t="s">
        <v>27</v>
      </c>
      <c r="I10" s="7" t="s">
        <v>30</v>
      </c>
      <c r="J10" s="7" t="s">
        <v>30</v>
      </c>
      <c r="K10" s="5">
        <v>6</v>
      </c>
      <c r="L10" s="8" t="s">
        <v>1722</v>
      </c>
      <c r="M10" s="8" t="s">
        <v>950</v>
      </c>
      <c r="N10" s="12" t="s">
        <v>34</v>
      </c>
      <c r="O10" s="7" t="s">
        <v>30</v>
      </c>
      <c r="P10" s="5">
        <v>5</v>
      </c>
      <c r="Q10" s="9" t="s">
        <v>2009</v>
      </c>
      <c r="R10" s="7" t="s">
        <v>31</v>
      </c>
      <c r="S10" s="7" t="s">
        <v>34</v>
      </c>
      <c r="T10" s="7" t="s">
        <v>29</v>
      </c>
      <c r="U10" s="7"/>
      <c r="V10" s="8"/>
      <c r="W10" s="8"/>
      <c r="X10" s="8"/>
      <c r="Y10" s="8"/>
      <c r="Z10" s="8" t="s">
        <v>1723</v>
      </c>
      <c r="AA10" s="15">
        <v>5865.1227053644425</v>
      </c>
    </row>
    <row r="11" spans="1:27" ht="25.5" x14ac:dyDescent="0.2">
      <c r="A11" s="5">
        <v>1437</v>
      </c>
      <c r="B11" s="6" t="s">
        <v>1827</v>
      </c>
      <c r="C11" s="6" t="s">
        <v>414</v>
      </c>
      <c r="D11" s="6" t="s">
        <v>1828</v>
      </c>
      <c r="E11" s="7" t="s">
        <v>494</v>
      </c>
      <c r="F11" s="6" t="s">
        <v>1654</v>
      </c>
      <c r="G11" s="7" t="s">
        <v>221</v>
      </c>
      <c r="H11" s="7" t="s">
        <v>27</v>
      </c>
      <c r="I11" s="7" t="s">
        <v>30</v>
      </c>
      <c r="J11" s="7" t="s">
        <v>30</v>
      </c>
      <c r="K11" s="5">
        <v>3</v>
      </c>
      <c r="L11" s="8" t="s">
        <v>1979</v>
      </c>
      <c r="M11" s="8" t="s">
        <v>31</v>
      </c>
      <c r="N11" s="12" t="s">
        <v>51</v>
      </c>
      <c r="O11" s="7" t="s">
        <v>29</v>
      </c>
      <c r="P11" s="7"/>
      <c r="Q11" s="8"/>
      <c r="R11" s="7"/>
      <c r="S11" s="7"/>
      <c r="T11" s="7" t="s">
        <v>30</v>
      </c>
      <c r="U11" s="5">
        <v>2</v>
      </c>
      <c r="V11" s="8" t="s">
        <v>35</v>
      </c>
      <c r="W11" s="8" t="s">
        <v>44</v>
      </c>
      <c r="X11" s="8" t="s">
        <v>37</v>
      </c>
      <c r="Y11" s="8" t="s">
        <v>34</v>
      </c>
      <c r="Z11" s="8"/>
      <c r="AA11" s="15">
        <v>8329.8881122731382</v>
      </c>
    </row>
    <row r="12" spans="1:27" x14ac:dyDescent="0.2">
      <c r="A12" s="5">
        <v>2612</v>
      </c>
      <c r="B12" s="6" t="s">
        <v>1843</v>
      </c>
      <c r="C12" s="6" t="s">
        <v>1844</v>
      </c>
      <c r="D12" s="6" t="s">
        <v>1845</v>
      </c>
      <c r="E12" s="7" t="s">
        <v>494</v>
      </c>
      <c r="F12" s="6" t="s">
        <v>1843</v>
      </c>
      <c r="G12" s="7" t="s">
        <v>221</v>
      </c>
      <c r="H12" s="7" t="s">
        <v>49</v>
      </c>
      <c r="I12" s="7" t="s">
        <v>29</v>
      </c>
      <c r="J12" s="7" t="s">
        <v>29</v>
      </c>
      <c r="K12" s="7"/>
      <c r="L12" s="8"/>
      <c r="M12" s="8"/>
      <c r="N12" s="12"/>
      <c r="O12" s="7" t="s">
        <v>29</v>
      </c>
      <c r="P12" s="7"/>
      <c r="Q12" s="8"/>
      <c r="R12" s="7"/>
      <c r="S12" s="7"/>
      <c r="T12" s="7" t="s">
        <v>30</v>
      </c>
      <c r="U12" s="5">
        <v>4</v>
      </c>
      <c r="V12" s="8" t="s">
        <v>89</v>
      </c>
      <c r="W12" s="8" t="s">
        <v>99</v>
      </c>
      <c r="X12" s="8" t="s">
        <v>37</v>
      </c>
      <c r="Y12" s="8" t="s">
        <v>34</v>
      </c>
      <c r="Z12" s="8" t="s">
        <v>1846</v>
      </c>
      <c r="AA12" s="15">
        <v>15362.181835991232</v>
      </c>
    </row>
    <row r="13" spans="1:27" x14ac:dyDescent="0.2">
      <c r="A13" s="5">
        <v>3289</v>
      </c>
      <c r="B13" s="6" t="s">
        <v>24</v>
      </c>
      <c r="C13" s="6" t="s">
        <v>791</v>
      </c>
      <c r="D13" s="6" t="s">
        <v>792</v>
      </c>
      <c r="E13" s="7" t="s">
        <v>793</v>
      </c>
      <c r="F13" s="6" t="s">
        <v>422</v>
      </c>
      <c r="G13" s="7" t="s">
        <v>221</v>
      </c>
      <c r="H13" s="7" t="s">
        <v>27</v>
      </c>
      <c r="I13" s="7" t="s">
        <v>29</v>
      </c>
      <c r="J13" s="7" t="s">
        <v>29</v>
      </c>
      <c r="K13" s="7"/>
      <c r="L13" s="8"/>
      <c r="M13" s="8"/>
      <c r="N13" s="12"/>
      <c r="O13" s="7" t="s">
        <v>29</v>
      </c>
      <c r="P13" s="7"/>
      <c r="Q13" s="8"/>
      <c r="R13" s="7"/>
      <c r="S13" s="7"/>
      <c r="T13" s="7" t="s">
        <v>30</v>
      </c>
      <c r="U13" s="5">
        <v>1</v>
      </c>
      <c r="V13" s="8" t="s">
        <v>35</v>
      </c>
      <c r="W13" s="8" t="s">
        <v>42</v>
      </c>
      <c r="X13" s="8" t="s">
        <v>58</v>
      </c>
      <c r="Y13" s="8" t="s">
        <v>34</v>
      </c>
      <c r="Z13" s="8" t="s">
        <v>794</v>
      </c>
      <c r="AA13" s="15">
        <v>4495.72690808267</v>
      </c>
    </row>
    <row r="14" spans="1:27" ht="51" x14ac:dyDescent="0.2">
      <c r="A14" s="5">
        <v>3245</v>
      </c>
      <c r="B14" s="6" t="s">
        <v>795</v>
      </c>
      <c r="C14" s="6" t="s">
        <v>796</v>
      </c>
      <c r="D14" s="6" t="s">
        <v>797</v>
      </c>
      <c r="E14" s="7" t="s">
        <v>793</v>
      </c>
      <c r="F14" s="6" t="s">
        <v>798</v>
      </c>
      <c r="G14" s="7" t="s">
        <v>221</v>
      </c>
      <c r="H14" s="7" t="s">
        <v>49</v>
      </c>
      <c r="I14" s="7" t="s">
        <v>30</v>
      </c>
      <c r="J14" s="7" t="s">
        <v>30</v>
      </c>
      <c r="K14" s="5">
        <v>2</v>
      </c>
      <c r="L14" s="8" t="s">
        <v>391</v>
      </c>
      <c r="M14" s="8" t="s">
        <v>95</v>
      </c>
      <c r="N14" s="12" t="s">
        <v>51</v>
      </c>
      <c r="O14" s="7" t="s">
        <v>30</v>
      </c>
      <c r="P14" s="5">
        <v>2</v>
      </c>
      <c r="Q14" s="8" t="s">
        <v>799</v>
      </c>
      <c r="R14" s="7" t="s">
        <v>95</v>
      </c>
      <c r="S14" s="7" t="s">
        <v>125</v>
      </c>
      <c r="T14" s="7" t="s">
        <v>30</v>
      </c>
      <c r="U14" s="5">
        <v>4</v>
      </c>
      <c r="V14" s="8" t="s">
        <v>35</v>
      </c>
      <c r="W14" s="8" t="s">
        <v>36</v>
      </c>
      <c r="X14" s="8" t="s">
        <v>37</v>
      </c>
      <c r="Y14" s="8" t="s">
        <v>64</v>
      </c>
      <c r="Z14" s="8" t="s">
        <v>800</v>
      </c>
      <c r="AA14" s="15">
        <v>10219.234769146522</v>
      </c>
    </row>
    <row r="15" spans="1:27" ht="25.5" x14ac:dyDescent="0.2">
      <c r="A15" s="5">
        <v>12837</v>
      </c>
      <c r="B15" s="6" t="s">
        <v>24</v>
      </c>
      <c r="C15" s="6" t="s">
        <v>446</v>
      </c>
      <c r="D15" s="6" t="s">
        <v>801</v>
      </c>
      <c r="E15" s="7" t="s">
        <v>793</v>
      </c>
      <c r="F15" s="6" t="s">
        <v>802</v>
      </c>
      <c r="G15" s="7" t="s">
        <v>221</v>
      </c>
      <c r="H15" s="7" t="s">
        <v>49</v>
      </c>
      <c r="I15" s="7" t="s">
        <v>29</v>
      </c>
      <c r="J15" s="7" t="s">
        <v>30</v>
      </c>
      <c r="K15" s="5">
        <v>7</v>
      </c>
      <c r="L15" s="8" t="s">
        <v>1962</v>
      </c>
      <c r="M15" s="8" t="s">
        <v>95</v>
      </c>
      <c r="N15" s="12" t="s">
        <v>34</v>
      </c>
      <c r="O15" s="7" t="s">
        <v>29</v>
      </c>
      <c r="P15" s="7"/>
      <c r="Q15" s="8"/>
      <c r="R15" s="7"/>
      <c r="S15" s="7"/>
      <c r="T15" s="7" t="s">
        <v>30</v>
      </c>
      <c r="U15" s="5">
        <v>4</v>
      </c>
      <c r="V15" s="8" t="s">
        <v>35</v>
      </c>
      <c r="W15" s="8" t="s">
        <v>36</v>
      </c>
      <c r="X15" s="8" t="s">
        <v>37</v>
      </c>
      <c r="Y15" s="8" t="s">
        <v>34</v>
      </c>
      <c r="Z15" s="8" t="s">
        <v>803</v>
      </c>
      <c r="AA15" s="15">
        <v>10905.305967047689</v>
      </c>
    </row>
    <row r="16" spans="1:27" ht="25.5" x14ac:dyDescent="0.2">
      <c r="A16" s="5">
        <v>12834</v>
      </c>
      <c r="B16" s="6" t="s">
        <v>24</v>
      </c>
      <c r="C16" s="6" t="s">
        <v>804</v>
      </c>
      <c r="D16" s="6" t="s">
        <v>805</v>
      </c>
      <c r="E16" s="7" t="s">
        <v>793</v>
      </c>
      <c r="F16" s="6" t="s">
        <v>806</v>
      </c>
      <c r="G16" s="7" t="s">
        <v>221</v>
      </c>
      <c r="H16" s="7" t="s">
        <v>27</v>
      </c>
      <c r="I16" s="7" t="s">
        <v>29</v>
      </c>
      <c r="J16" s="7" t="s">
        <v>30</v>
      </c>
      <c r="K16" s="5">
        <v>4</v>
      </c>
      <c r="L16" s="8" t="s">
        <v>1962</v>
      </c>
      <c r="M16" s="8" t="s">
        <v>31</v>
      </c>
      <c r="N16" s="12" t="s">
        <v>34</v>
      </c>
      <c r="O16" s="7" t="s">
        <v>29</v>
      </c>
      <c r="P16" s="7"/>
      <c r="Q16" s="8"/>
      <c r="R16" s="7"/>
      <c r="S16" s="7"/>
      <c r="T16" s="7" t="s">
        <v>30</v>
      </c>
      <c r="U16" s="5">
        <v>2</v>
      </c>
      <c r="V16" s="8" t="s">
        <v>89</v>
      </c>
      <c r="W16" s="8" t="s">
        <v>57</v>
      </c>
      <c r="X16" s="8" t="s">
        <v>43</v>
      </c>
      <c r="Y16" s="8" t="s">
        <v>32</v>
      </c>
      <c r="Z16" s="8" t="s">
        <v>807</v>
      </c>
      <c r="AA16" s="15">
        <v>7113.3378015222888</v>
      </c>
    </row>
    <row r="17" spans="1:27" ht="38.25" x14ac:dyDescent="0.2">
      <c r="A17" s="5">
        <v>12836</v>
      </c>
      <c r="B17" s="6" t="s">
        <v>24</v>
      </c>
      <c r="C17" s="6" t="s">
        <v>808</v>
      </c>
      <c r="D17" s="6" t="s">
        <v>250</v>
      </c>
      <c r="E17" s="7" t="s">
        <v>793</v>
      </c>
      <c r="F17" s="6" t="s">
        <v>809</v>
      </c>
      <c r="G17" s="7" t="s">
        <v>221</v>
      </c>
      <c r="H17" s="7" t="s">
        <v>27</v>
      </c>
      <c r="I17" s="7" t="s">
        <v>29</v>
      </c>
      <c r="J17" s="7" t="s">
        <v>30</v>
      </c>
      <c r="K17" s="5">
        <v>4</v>
      </c>
      <c r="L17" s="8" t="s">
        <v>1962</v>
      </c>
      <c r="M17" s="8" t="s">
        <v>95</v>
      </c>
      <c r="N17" s="12" t="s">
        <v>51</v>
      </c>
      <c r="O17" s="7" t="s">
        <v>29</v>
      </c>
      <c r="P17" s="7"/>
      <c r="Q17" s="8"/>
      <c r="R17" s="7"/>
      <c r="S17" s="7"/>
      <c r="T17" s="7" t="s">
        <v>30</v>
      </c>
      <c r="U17" s="5">
        <v>3</v>
      </c>
      <c r="V17" s="8" t="s">
        <v>35</v>
      </c>
      <c r="W17" s="8" t="s">
        <v>403</v>
      </c>
      <c r="X17" s="8" t="s">
        <v>43</v>
      </c>
      <c r="Y17" s="8" t="s">
        <v>34</v>
      </c>
      <c r="Z17" s="8" t="s">
        <v>810</v>
      </c>
      <c r="AA17" s="15">
        <v>7276.3696902669963</v>
      </c>
    </row>
    <row r="18" spans="1:27" ht="89.25" x14ac:dyDescent="0.2">
      <c r="A18" s="5">
        <v>3335</v>
      </c>
      <c r="B18" s="6" t="s">
        <v>811</v>
      </c>
      <c r="C18" s="10" t="s">
        <v>2002</v>
      </c>
      <c r="D18" s="6" t="s">
        <v>812</v>
      </c>
      <c r="E18" s="7" t="s">
        <v>793</v>
      </c>
      <c r="F18" s="6" t="s">
        <v>813</v>
      </c>
      <c r="G18" s="7" t="s">
        <v>221</v>
      </c>
      <c r="H18" s="7" t="s">
        <v>163</v>
      </c>
      <c r="I18" s="7" t="s">
        <v>30</v>
      </c>
      <c r="J18" s="7" t="s">
        <v>30</v>
      </c>
      <c r="K18" s="5">
        <v>12</v>
      </c>
      <c r="L18" s="8" t="s">
        <v>1966</v>
      </c>
      <c r="M18" s="8" t="s">
        <v>146</v>
      </c>
      <c r="N18" s="12" t="s">
        <v>64</v>
      </c>
      <c r="O18" s="7" t="s">
        <v>30</v>
      </c>
      <c r="P18" s="5">
        <v>15</v>
      </c>
      <c r="Q18" s="9" t="s">
        <v>2010</v>
      </c>
      <c r="R18" s="7" t="s">
        <v>95</v>
      </c>
      <c r="S18" s="7" t="s">
        <v>34</v>
      </c>
      <c r="T18" s="7" t="s">
        <v>30</v>
      </c>
      <c r="U18" s="5">
        <v>3</v>
      </c>
      <c r="V18" s="8" t="s">
        <v>35</v>
      </c>
      <c r="W18" s="8" t="s">
        <v>44</v>
      </c>
      <c r="X18" s="8" t="s">
        <v>81</v>
      </c>
      <c r="Y18" s="8" t="s">
        <v>32</v>
      </c>
      <c r="Z18" s="8" t="s">
        <v>814</v>
      </c>
      <c r="AA18" s="15">
        <v>51383.51606903856</v>
      </c>
    </row>
    <row r="19" spans="1:27" ht="38.25" x14ac:dyDescent="0.2">
      <c r="A19" s="5">
        <v>3099</v>
      </c>
      <c r="B19" s="6" t="s">
        <v>24</v>
      </c>
      <c r="C19" s="6" t="s">
        <v>818</v>
      </c>
      <c r="D19" s="6" t="s">
        <v>819</v>
      </c>
      <c r="E19" s="7" t="s">
        <v>793</v>
      </c>
      <c r="F19" s="6" t="s">
        <v>820</v>
      </c>
      <c r="G19" s="7" t="s">
        <v>221</v>
      </c>
      <c r="H19" s="7" t="s">
        <v>27</v>
      </c>
      <c r="I19" s="7" t="s">
        <v>30</v>
      </c>
      <c r="J19" s="7" t="s">
        <v>30</v>
      </c>
      <c r="K19" s="5">
        <v>4</v>
      </c>
      <c r="L19" s="8" t="s">
        <v>1973</v>
      </c>
      <c r="M19" s="8" t="s">
        <v>95</v>
      </c>
      <c r="N19" s="12" t="s">
        <v>125</v>
      </c>
      <c r="O19" s="7" t="s">
        <v>30</v>
      </c>
      <c r="P19" s="5">
        <v>9</v>
      </c>
      <c r="Q19" s="8" t="s">
        <v>821</v>
      </c>
      <c r="R19" s="7" t="s">
        <v>95</v>
      </c>
      <c r="S19" s="7" t="s">
        <v>64</v>
      </c>
      <c r="T19" s="7" t="s">
        <v>30</v>
      </c>
      <c r="U19" s="5">
        <v>3</v>
      </c>
      <c r="V19" s="8" t="s">
        <v>117</v>
      </c>
      <c r="W19" s="8" t="s">
        <v>165</v>
      </c>
      <c r="X19" s="8" t="s">
        <v>37</v>
      </c>
      <c r="Y19" s="8" t="s">
        <v>64</v>
      </c>
      <c r="Z19" s="8" t="s">
        <v>822</v>
      </c>
      <c r="AA19" s="15">
        <v>8051.8053061726514</v>
      </c>
    </row>
    <row r="20" spans="1:27" ht="51" x14ac:dyDescent="0.2">
      <c r="A20" s="5">
        <v>3123</v>
      </c>
      <c r="B20" s="6" t="s">
        <v>823</v>
      </c>
      <c r="C20" s="6" t="s">
        <v>824</v>
      </c>
      <c r="D20" s="6" t="s">
        <v>825</v>
      </c>
      <c r="E20" s="7" t="s">
        <v>793</v>
      </c>
      <c r="F20" s="6" t="s">
        <v>826</v>
      </c>
      <c r="G20" s="7" t="s">
        <v>221</v>
      </c>
      <c r="H20" s="7" t="s">
        <v>49</v>
      </c>
      <c r="I20" s="7" t="s">
        <v>29</v>
      </c>
      <c r="J20" s="7" t="s">
        <v>30</v>
      </c>
      <c r="K20" s="5">
        <v>4</v>
      </c>
      <c r="L20" s="8" t="s">
        <v>1962</v>
      </c>
      <c r="M20" s="8" t="s">
        <v>95</v>
      </c>
      <c r="N20" s="12" t="s">
        <v>125</v>
      </c>
      <c r="O20" s="7" t="s">
        <v>29</v>
      </c>
      <c r="P20" s="7"/>
      <c r="Q20" s="8"/>
      <c r="R20" s="7"/>
      <c r="S20" s="7"/>
      <c r="T20" s="7" t="s">
        <v>30</v>
      </c>
      <c r="U20" s="5">
        <v>4</v>
      </c>
      <c r="V20" s="8" t="s">
        <v>35</v>
      </c>
      <c r="W20" s="8" t="s">
        <v>827</v>
      </c>
      <c r="X20" s="8" t="s">
        <v>43</v>
      </c>
      <c r="Y20" s="8" t="s">
        <v>32</v>
      </c>
      <c r="Z20" s="8" t="s">
        <v>828</v>
      </c>
      <c r="AA20" s="15">
        <v>13896.525775518468</v>
      </c>
    </row>
    <row r="21" spans="1:27" ht="63.75" x14ac:dyDescent="0.2">
      <c r="A21" s="5">
        <v>3604</v>
      </c>
      <c r="B21" s="6" t="s">
        <v>24</v>
      </c>
      <c r="C21" s="6" t="s">
        <v>1563</v>
      </c>
      <c r="D21" s="6" t="s">
        <v>1564</v>
      </c>
      <c r="E21" s="7" t="s">
        <v>793</v>
      </c>
      <c r="F21" s="6" t="s">
        <v>1565</v>
      </c>
      <c r="G21" s="7" t="s">
        <v>221</v>
      </c>
      <c r="H21" s="7" t="s">
        <v>49</v>
      </c>
      <c r="I21" s="7" t="s">
        <v>30</v>
      </c>
      <c r="J21" s="7" t="s">
        <v>30</v>
      </c>
      <c r="K21" s="5">
        <v>5</v>
      </c>
      <c r="L21" s="8" t="s">
        <v>1963</v>
      </c>
      <c r="M21" s="8" t="s">
        <v>95</v>
      </c>
      <c r="N21" s="12" t="s">
        <v>34</v>
      </c>
      <c r="O21" s="7" t="s">
        <v>30</v>
      </c>
      <c r="P21" s="5">
        <v>7</v>
      </c>
      <c r="Q21" s="8" t="s">
        <v>1566</v>
      </c>
      <c r="R21" s="7" t="s">
        <v>95</v>
      </c>
      <c r="S21" s="7" t="s">
        <v>32</v>
      </c>
      <c r="T21" s="7" t="s">
        <v>30</v>
      </c>
      <c r="U21" s="5">
        <v>3</v>
      </c>
      <c r="V21" s="8" t="s">
        <v>35</v>
      </c>
      <c r="W21" s="8" t="s">
        <v>36</v>
      </c>
      <c r="X21" s="8" t="s">
        <v>37</v>
      </c>
      <c r="Y21" s="8" t="s">
        <v>125</v>
      </c>
      <c r="Z21" s="8" t="s">
        <v>1567</v>
      </c>
      <c r="AA21" s="15">
        <v>10064.126034482364</v>
      </c>
    </row>
    <row r="22" spans="1:27" ht="51" x14ac:dyDescent="0.2">
      <c r="A22" s="5">
        <v>4710</v>
      </c>
      <c r="B22" s="6" t="s">
        <v>24</v>
      </c>
      <c r="C22" s="6" t="s">
        <v>1568</v>
      </c>
      <c r="D22" s="6" t="s">
        <v>1569</v>
      </c>
      <c r="E22" s="7" t="s">
        <v>793</v>
      </c>
      <c r="F22" s="6" t="s">
        <v>1570</v>
      </c>
      <c r="G22" s="7" t="s">
        <v>221</v>
      </c>
      <c r="H22" s="7" t="s">
        <v>49</v>
      </c>
      <c r="I22" s="7" t="s">
        <v>29</v>
      </c>
      <c r="J22" s="7" t="s">
        <v>30</v>
      </c>
      <c r="K22" s="5">
        <v>8</v>
      </c>
      <c r="L22" s="8" t="s">
        <v>1970</v>
      </c>
      <c r="M22" s="8" t="s">
        <v>470</v>
      </c>
      <c r="N22" s="12" t="s">
        <v>64</v>
      </c>
      <c r="O22" s="7" t="s">
        <v>29</v>
      </c>
      <c r="P22" s="7"/>
      <c r="Q22" s="8"/>
      <c r="R22" s="7"/>
      <c r="S22" s="7"/>
      <c r="T22" s="7" t="s">
        <v>30</v>
      </c>
      <c r="U22" s="5">
        <v>8</v>
      </c>
      <c r="V22" s="8" t="s">
        <v>506</v>
      </c>
      <c r="W22" s="8" t="s">
        <v>131</v>
      </c>
      <c r="X22" s="8" t="s">
        <v>1076</v>
      </c>
      <c r="Y22" s="8" t="s">
        <v>32</v>
      </c>
      <c r="Z22" s="8" t="s">
        <v>1571</v>
      </c>
      <c r="AA22" s="15">
        <v>15124.448033482417</v>
      </c>
    </row>
    <row r="23" spans="1:27" ht="38.25" x14ac:dyDescent="0.2">
      <c r="A23" s="5">
        <v>13111</v>
      </c>
      <c r="B23" s="6"/>
      <c r="C23" s="6" t="s">
        <v>1738</v>
      </c>
      <c r="D23" s="6" t="s">
        <v>1739</v>
      </c>
      <c r="E23" s="7" t="s">
        <v>793</v>
      </c>
      <c r="F23" s="6" t="s">
        <v>1740</v>
      </c>
      <c r="G23" s="7" t="s">
        <v>221</v>
      </c>
      <c r="H23" s="7" t="s">
        <v>49</v>
      </c>
      <c r="I23" s="7" t="s">
        <v>30</v>
      </c>
      <c r="J23" s="7" t="s">
        <v>30</v>
      </c>
      <c r="K23" s="5">
        <v>10</v>
      </c>
      <c r="L23" s="8" t="s">
        <v>1969</v>
      </c>
      <c r="M23" s="8" t="s">
        <v>379</v>
      </c>
      <c r="N23" s="12" t="s">
        <v>125</v>
      </c>
      <c r="O23" s="7" t="s">
        <v>30</v>
      </c>
      <c r="P23" s="5">
        <v>8</v>
      </c>
      <c r="Q23" s="8" t="s">
        <v>1736</v>
      </c>
      <c r="R23" s="7" t="s">
        <v>95</v>
      </c>
      <c r="S23" s="7" t="s">
        <v>125</v>
      </c>
      <c r="T23" s="7" t="s">
        <v>30</v>
      </c>
      <c r="U23" s="5">
        <v>1</v>
      </c>
      <c r="V23" s="8" t="s">
        <v>35</v>
      </c>
      <c r="W23" s="8" t="s">
        <v>57</v>
      </c>
      <c r="X23" s="8" t="s">
        <v>58</v>
      </c>
      <c r="Y23" s="8" t="s">
        <v>34</v>
      </c>
      <c r="Z23" s="8" t="s">
        <v>1741</v>
      </c>
      <c r="AA23" s="15">
        <v>29363.512102635566</v>
      </c>
    </row>
    <row r="24" spans="1:27" ht="38.25" x14ac:dyDescent="0.2">
      <c r="A24" s="5">
        <v>13128</v>
      </c>
      <c r="B24" s="6"/>
      <c r="C24" s="6" t="s">
        <v>1753</v>
      </c>
      <c r="D24" s="6" t="s">
        <v>1754</v>
      </c>
      <c r="E24" s="7" t="s">
        <v>793</v>
      </c>
      <c r="F24" s="6" t="s">
        <v>1755</v>
      </c>
      <c r="G24" s="7" t="s">
        <v>221</v>
      </c>
      <c r="H24" s="7" t="s">
        <v>49</v>
      </c>
      <c r="I24" s="7" t="s">
        <v>30</v>
      </c>
      <c r="J24" s="7" t="s">
        <v>30</v>
      </c>
      <c r="K24" s="5">
        <v>12</v>
      </c>
      <c r="L24" s="8" t="s">
        <v>1966</v>
      </c>
      <c r="M24" s="8" t="s">
        <v>95</v>
      </c>
      <c r="N24" s="12" t="s">
        <v>34</v>
      </c>
      <c r="O24" s="7" t="s">
        <v>30</v>
      </c>
      <c r="P24" s="5">
        <v>6</v>
      </c>
      <c r="Q24" s="9" t="s">
        <v>2013</v>
      </c>
      <c r="R24" s="7" t="s">
        <v>95</v>
      </c>
      <c r="S24" s="7" t="s">
        <v>32</v>
      </c>
      <c r="T24" s="7" t="s">
        <v>29</v>
      </c>
      <c r="U24" s="7"/>
      <c r="V24" s="8"/>
      <c r="W24" s="8"/>
      <c r="X24" s="8"/>
      <c r="Y24" s="8"/>
      <c r="Z24" s="8" t="s">
        <v>1756</v>
      </c>
      <c r="AA24" s="15">
        <v>9872.3987898636697</v>
      </c>
    </row>
    <row r="25" spans="1:27" ht="25.5" x14ac:dyDescent="0.2">
      <c r="A25" s="5">
        <v>6130</v>
      </c>
      <c r="B25" s="6" t="s">
        <v>1785</v>
      </c>
      <c r="C25" s="6" t="s">
        <v>1786</v>
      </c>
      <c r="D25" s="6" t="s">
        <v>1787</v>
      </c>
      <c r="E25" s="7" t="s">
        <v>793</v>
      </c>
      <c r="F25" s="6" t="s">
        <v>1788</v>
      </c>
      <c r="G25" s="7" t="s">
        <v>221</v>
      </c>
      <c r="H25" s="7" t="s">
        <v>27</v>
      </c>
      <c r="I25" s="11" t="s">
        <v>30</v>
      </c>
      <c r="J25" s="7" t="s">
        <v>30</v>
      </c>
      <c r="K25" s="5">
        <v>4</v>
      </c>
      <c r="L25" s="8" t="s">
        <v>1962</v>
      </c>
      <c r="M25" s="8" t="s">
        <v>31</v>
      </c>
      <c r="N25" s="12" t="s">
        <v>34</v>
      </c>
      <c r="O25" s="7" t="s">
        <v>30</v>
      </c>
      <c r="P25" s="5">
        <v>5</v>
      </c>
      <c r="Q25" s="9" t="s">
        <v>2012</v>
      </c>
      <c r="R25" s="7" t="s">
        <v>31</v>
      </c>
      <c r="S25" s="7" t="s">
        <v>34</v>
      </c>
      <c r="T25" s="7" t="s">
        <v>30</v>
      </c>
      <c r="U25" s="5">
        <v>1</v>
      </c>
      <c r="V25" s="8" t="s">
        <v>35</v>
      </c>
      <c r="W25" s="8" t="s">
        <v>44</v>
      </c>
      <c r="X25" s="8" t="s">
        <v>37</v>
      </c>
      <c r="Y25" s="8" t="s">
        <v>34</v>
      </c>
      <c r="Z25" s="8"/>
      <c r="AA25" s="15">
        <v>1724.2538999435019</v>
      </c>
    </row>
    <row r="26" spans="1:27" ht="25.5" x14ac:dyDescent="0.2">
      <c r="A26" s="5">
        <v>378</v>
      </c>
      <c r="B26" s="6" t="s">
        <v>338</v>
      </c>
      <c r="C26" s="6" t="s">
        <v>339</v>
      </c>
      <c r="D26" s="6" t="s">
        <v>340</v>
      </c>
      <c r="E26" s="7" t="s">
        <v>341</v>
      </c>
      <c r="F26" s="6" t="s">
        <v>342</v>
      </c>
      <c r="G26" s="7" t="s">
        <v>221</v>
      </c>
      <c r="H26" s="7" t="s">
        <v>27</v>
      </c>
      <c r="I26" s="7" t="s">
        <v>29</v>
      </c>
      <c r="J26" s="7" t="s">
        <v>30</v>
      </c>
      <c r="K26" s="5">
        <v>4</v>
      </c>
      <c r="L26" s="8" t="s">
        <v>1962</v>
      </c>
      <c r="M26" s="8" t="s">
        <v>31</v>
      </c>
      <c r="N26" s="12" t="s">
        <v>34</v>
      </c>
      <c r="O26" s="7" t="s">
        <v>29</v>
      </c>
      <c r="P26" s="7"/>
      <c r="Q26" s="8"/>
      <c r="R26" s="7"/>
      <c r="S26" s="7"/>
      <c r="T26" s="7" t="s">
        <v>30</v>
      </c>
      <c r="U26" s="5">
        <v>4</v>
      </c>
      <c r="V26" s="8" t="s">
        <v>89</v>
      </c>
      <c r="W26" s="8" t="s">
        <v>99</v>
      </c>
      <c r="X26" s="8" t="s">
        <v>37</v>
      </c>
      <c r="Y26" s="8" t="s">
        <v>34</v>
      </c>
      <c r="Z26" s="9" t="s">
        <v>2005</v>
      </c>
      <c r="AA26" s="15">
        <v>7482.5306667264094</v>
      </c>
    </row>
    <row r="27" spans="1:27" ht="25.5" x14ac:dyDescent="0.2">
      <c r="A27" s="5">
        <v>1682</v>
      </c>
      <c r="B27" s="6" t="s">
        <v>24</v>
      </c>
      <c r="C27" s="6" t="s">
        <v>343</v>
      </c>
      <c r="D27" s="6" t="s">
        <v>344</v>
      </c>
      <c r="E27" s="7" t="s">
        <v>341</v>
      </c>
      <c r="F27" s="6" t="s">
        <v>345</v>
      </c>
      <c r="G27" s="7" t="s">
        <v>221</v>
      </c>
      <c r="H27" s="7" t="s">
        <v>27</v>
      </c>
      <c r="I27" s="7" t="s">
        <v>29</v>
      </c>
      <c r="J27" s="7" t="s">
        <v>30</v>
      </c>
      <c r="K27" s="5">
        <v>5</v>
      </c>
      <c r="L27" s="8" t="s">
        <v>1970</v>
      </c>
      <c r="M27" s="8" t="s">
        <v>31</v>
      </c>
      <c r="N27" s="12" t="s">
        <v>34</v>
      </c>
      <c r="O27" s="7" t="s">
        <v>29</v>
      </c>
      <c r="P27" s="7"/>
      <c r="Q27" s="8"/>
      <c r="R27" s="7"/>
      <c r="S27" s="7"/>
      <c r="T27" s="7" t="s">
        <v>30</v>
      </c>
      <c r="U27" s="5">
        <v>1</v>
      </c>
      <c r="V27" s="8" t="s">
        <v>35</v>
      </c>
      <c r="W27" s="8" t="s">
        <v>44</v>
      </c>
      <c r="X27" s="8" t="s">
        <v>37</v>
      </c>
      <c r="Y27" s="8" t="s">
        <v>34</v>
      </c>
      <c r="Z27" s="8"/>
      <c r="AA27" s="15">
        <v>6134.9187380977201</v>
      </c>
    </row>
    <row r="28" spans="1:27" ht="25.5" x14ac:dyDescent="0.2">
      <c r="A28" s="5">
        <v>1743</v>
      </c>
      <c r="B28" s="6" t="s">
        <v>24</v>
      </c>
      <c r="C28" s="6" t="s">
        <v>399</v>
      </c>
      <c r="D28" s="6" t="s">
        <v>400</v>
      </c>
      <c r="E28" s="7" t="s">
        <v>341</v>
      </c>
      <c r="F28" s="6" t="s">
        <v>401</v>
      </c>
      <c r="G28" s="7" t="s">
        <v>221</v>
      </c>
      <c r="H28" s="7" t="s">
        <v>49</v>
      </c>
      <c r="I28" s="7" t="s">
        <v>29</v>
      </c>
      <c r="J28" s="7" t="s">
        <v>30</v>
      </c>
      <c r="K28" s="5">
        <v>10</v>
      </c>
      <c r="L28" s="8" t="s">
        <v>1966</v>
      </c>
      <c r="M28" s="8" t="s">
        <v>402</v>
      </c>
      <c r="N28" s="12" t="s">
        <v>125</v>
      </c>
      <c r="O28" s="7" t="s">
        <v>29</v>
      </c>
      <c r="P28" s="7"/>
      <c r="Q28" s="8"/>
      <c r="R28" s="7"/>
      <c r="S28" s="7"/>
      <c r="T28" s="7" t="s">
        <v>30</v>
      </c>
      <c r="U28" s="5">
        <v>3</v>
      </c>
      <c r="V28" s="8" t="s">
        <v>35</v>
      </c>
      <c r="W28" s="8" t="s">
        <v>403</v>
      </c>
      <c r="X28" s="8" t="s">
        <v>43</v>
      </c>
      <c r="Y28" s="8" t="s">
        <v>34</v>
      </c>
      <c r="Z28" s="8" t="s">
        <v>404</v>
      </c>
      <c r="AA28" s="15">
        <v>10119.529930083418</v>
      </c>
    </row>
    <row r="29" spans="1:27" ht="38.25" x14ac:dyDescent="0.2">
      <c r="A29" s="5">
        <v>2034</v>
      </c>
      <c r="B29" s="6" t="s">
        <v>405</v>
      </c>
      <c r="C29" s="6" t="s">
        <v>406</v>
      </c>
      <c r="D29" s="6" t="s">
        <v>407</v>
      </c>
      <c r="E29" s="7" t="s">
        <v>341</v>
      </c>
      <c r="F29" s="6" t="s">
        <v>408</v>
      </c>
      <c r="G29" s="7" t="s">
        <v>221</v>
      </c>
      <c r="H29" s="7" t="s">
        <v>27</v>
      </c>
      <c r="I29" s="7" t="s">
        <v>29</v>
      </c>
      <c r="J29" s="7" t="s">
        <v>30</v>
      </c>
      <c r="K29" s="5">
        <v>6</v>
      </c>
      <c r="L29" s="8" t="s">
        <v>1962</v>
      </c>
      <c r="M29" s="8" t="s">
        <v>95</v>
      </c>
      <c r="N29" s="12" t="s">
        <v>34</v>
      </c>
      <c r="O29" s="7" t="s">
        <v>29</v>
      </c>
      <c r="P29" s="7"/>
      <c r="Q29" s="8"/>
      <c r="R29" s="7"/>
      <c r="S29" s="7"/>
      <c r="T29" s="7" t="s">
        <v>30</v>
      </c>
      <c r="U29" s="5">
        <v>3</v>
      </c>
      <c r="V29" s="8" t="s">
        <v>35</v>
      </c>
      <c r="W29" s="8" t="s">
        <v>403</v>
      </c>
      <c r="X29" s="8" t="s">
        <v>43</v>
      </c>
      <c r="Y29" s="8" t="s">
        <v>34</v>
      </c>
      <c r="Z29" s="8" t="s">
        <v>409</v>
      </c>
      <c r="AA29" s="15">
        <v>9055.7798967194994</v>
      </c>
    </row>
    <row r="30" spans="1:27" ht="38.25" x14ac:dyDescent="0.2">
      <c r="A30" s="5">
        <v>1906</v>
      </c>
      <c r="B30" s="6" t="s">
        <v>24</v>
      </c>
      <c r="C30" s="6" t="s">
        <v>410</v>
      </c>
      <c r="D30" s="6" t="s">
        <v>411</v>
      </c>
      <c r="E30" s="7" t="s">
        <v>341</v>
      </c>
      <c r="F30" s="6" t="s">
        <v>412</v>
      </c>
      <c r="G30" s="7" t="s">
        <v>221</v>
      </c>
      <c r="H30" s="7" t="s">
        <v>49</v>
      </c>
      <c r="I30" s="11" t="s">
        <v>30</v>
      </c>
      <c r="J30" s="7" t="s">
        <v>30</v>
      </c>
      <c r="K30" s="5">
        <v>8</v>
      </c>
      <c r="L30" s="8" t="s">
        <v>1964</v>
      </c>
      <c r="M30" s="8" t="s">
        <v>31</v>
      </c>
      <c r="N30" s="12" t="s">
        <v>51</v>
      </c>
      <c r="O30" s="7" t="s">
        <v>30</v>
      </c>
      <c r="P30" s="5">
        <v>8</v>
      </c>
      <c r="Q30" s="9" t="s">
        <v>2014</v>
      </c>
      <c r="R30" s="7" t="s">
        <v>31</v>
      </c>
      <c r="S30" s="7" t="s">
        <v>34</v>
      </c>
      <c r="T30" s="7" t="s">
        <v>30</v>
      </c>
      <c r="U30" s="5">
        <v>5</v>
      </c>
      <c r="V30" s="8" t="s">
        <v>89</v>
      </c>
      <c r="W30" s="8" t="s">
        <v>99</v>
      </c>
      <c r="X30" s="8" t="s">
        <v>37</v>
      </c>
      <c r="Y30" s="8" t="s">
        <v>125</v>
      </c>
      <c r="Z30" s="8"/>
      <c r="AA30" s="15">
        <v>32444.664455546415</v>
      </c>
    </row>
    <row r="31" spans="1:27" ht="38.25" x14ac:dyDescent="0.2">
      <c r="A31" s="5">
        <v>1767</v>
      </c>
      <c r="B31" s="6" t="s">
        <v>413</v>
      </c>
      <c r="C31" s="6" t="s">
        <v>414</v>
      </c>
      <c r="D31" s="6" t="s">
        <v>415</v>
      </c>
      <c r="E31" s="7" t="s">
        <v>341</v>
      </c>
      <c r="F31" s="6" t="s">
        <v>416</v>
      </c>
      <c r="G31" s="7" t="s">
        <v>221</v>
      </c>
      <c r="H31" s="7" t="s">
        <v>27</v>
      </c>
      <c r="I31" s="7" t="s">
        <v>30</v>
      </c>
      <c r="J31" s="7" t="s">
        <v>30</v>
      </c>
      <c r="K31" s="5">
        <v>5</v>
      </c>
      <c r="L31" s="8" t="s">
        <v>1962</v>
      </c>
      <c r="M31" s="8" t="s">
        <v>31</v>
      </c>
      <c r="N31" s="12" t="s">
        <v>34</v>
      </c>
      <c r="O31" s="7" t="s">
        <v>29</v>
      </c>
      <c r="P31" s="7"/>
      <c r="Q31" s="8"/>
      <c r="R31" s="7"/>
      <c r="S31" s="7"/>
      <c r="T31" s="7" t="s">
        <v>30</v>
      </c>
      <c r="U31" s="5">
        <v>4</v>
      </c>
      <c r="V31" s="8" t="s">
        <v>89</v>
      </c>
      <c r="W31" s="8" t="s">
        <v>165</v>
      </c>
      <c r="X31" s="8" t="s">
        <v>37</v>
      </c>
      <c r="Y31" s="8" t="s">
        <v>32</v>
      </c>
      <c r="Z31" s="8" t="s">
        <v>417</v>
      </c>
      <c r="AA31" s="15">
        <v>6720.0369842124301</v>
      </c>
    </row>
    <row r="32" spans="1:27" ht="51" x14ac:dyDescent="0.2">
      <c r="A32" s="5">
        <v>2031</v>
      </c>
      <c r="B32" s="6" t="s">
        <v>408</v>
      </c>
      <c r="C32" s="6" t="s">
        <v>418</v>
      </c>
      <c r="D32" s="6" t="s">
        <v>419</v>
      </c>
      <c r="E32" s="7" t="s">
        <v>341</v>
      </c>
      <c r="F32" s="6" t="s">
        <v>408</v>
      </c>
      <c r="G32" s="7" t="s">
        <v>221</v>
      </c>
      <c r="H32" s="7" t="s">
        <v>49</v>
      </c>
      <c r="I32" s="7" t="s">
        <v>30</v>
      </c>
      <c r="J32" s="7" t="s">
        <v>30</v>
      </c>
      <c r="K32" s="5">
        <v>4</v>
      </c>
      <c r="L32" s="8" t="s">
        <v>233</v>
      </c>
      <c r="M32" s="8" t="s">
        <v>234</v>
      </c>
      <c r="N32" s="12" t="s">
        <v>32</v>
      </c>
      <c r="O32" s="7" t="s">
        <v>30</v>
      </c>
      <c r="P32" s="5">
        <v>4</v>
      </c>
      <c r="Q32" s="8" t="s">
        <v>420</v>
      </c>
      <c r="R32" s="7" t="s">
        <v>95</v>
      </c>
      <c r="S32" s="7" t="s">
        <v>32</v>
      </c>
      <c r="T32" s="7" t="s">
        <v>30</v>
      </c>
      <c r="U32" s="5">
        <v>2</v>
      </c>
      <c r="V32" s="8" t="s">
        <v>35</v>
      </c>
      <c r="W32" s="8" t="s">
        <v>44</v>
      </c>
      <c r="X32" s="8" t="s">
        <v>37</v>
      </c>
      <c r="Y32" s="8" t="s">
        <v>32</v>
      </c>
      <c r="Z32" s="8" t="s">
        <v>421</v>
      </c>
      <c r="AA32" s="15">
        <v>12809.368366297744</v>
      </c>
    </row>
    <row r="33" spans="1:27" ht="25.5" x14ac:dyDescent="0.2">
      <c r="A33" s="5">
        <v>2040</v>
      </c>
      <c r="B33" s="6" t="s">
        <v>422</v>
      </c>
      <c r="C33" s="6" t="s">
        <v>423</v>
      </c>
      <c r="D33" s="6" t="s">
        <v>424</v>
      </c>
      <c r="E33" s="7" t="s">
        <v>341</v>
      </c>
      <c r="F33" s="6" t="s">
        <v>408</v>
      </c>
      <c r="G33" s="7" t="s">
        <v>221</v>
      </c>
      <c r="H33" s="7" t="s">
        <v>49</v>
      </c>
      <c r="I33" s="7" t="s">
        <v>29</v>
      </c>
      <c r="J33" s="7" t="s">
        <v>30</v>
      </c>
      <c r="K33" s="5">
        <v>3</v>
      </c>
      <c r="L33" s="8" t="s">
        <v>1972</v>
      </c>
      <c r="M33" s="8" t="s">
        <v>95</v>
      </c>
      <c r="N33" s="12" t="s">
        <v>34</v>
      </c>
      <c r="O33" s="7" t="s">
        <v>29</v>
      </c>
      <c r="P33" s="7"/>
      <c r="Q33" s="8"/>
      <c r="R33" s="7"/>
      <c r="S33" s="7"/>
      <c r="T33" s="7" t="s">
        <v>30</v>
      </c>
      <c r="U33" s="5">
        <v>1</v>
      </c>
      <c r="V33" s="8" t="s">
        <v>35</v>
      </c>
      <c r="W33" s="8" t="s">
        <v>42</v>
      </c>
      <c r="X33" s="8" t="s">
        <v>58</v>
      </c>
      <c r="Y33" s="8" t="s">
        <v>34</v>
      </c>
      <c r="Z33" s="8" t="s">
        <v>425</v>
      </c>
      <c r="AA33" s="15">
        <v>10698.263382191688</v>
      </c>
    </row>
    <row r="34" spans="1:27" ht="38.25" x14ac:dyDescent="0.2">
      <c r="A34" s="5">
        <v>2042</v>
      </c>
      <c r="B34" s="6" t="s">
        <v>426</v>
      </c>
      <c r="C34" s="6" t="s">
        <v>427</v>
      </c>
      <c r="D34" s="6" t="s">
        <v>428</v>
      </c>
      <c r="E34" s="7" t="s">
        <v>341</v>
      </c>
      <c r="F34" s="6" t="s">
        <v>408</v>
      </c>
      <c r="G34" s="7" t="s">
        <v>221</v>
      </c>
      <c r="H34" s="7" t="s">
        <v>27</v>
      </c>
      <c r="I34" s="7" t="s">
        <v>30</v>
      </c>
      <c r="J34" s="7" t="s">
        <v>30</v>
      </c>
      <c r="K34" s="5">
        <v>5</v>
      </c>
      <c r="L34" s="8" t="s">
        <v>1962</v>
      </c>
      <c r="M34" s="8" t="s">
        <v>95</v>
      </c>
      <c r="N34" s="12" t="s">
        <v>32</v>
      </c>
      <c r="O34" s="7" t="s">
        <v>30</v>
      </c>
      <c r="P34" s="5">
        <v>5</v>
      </c>
      <c r="Q34" s="8" t="s">
        <v>429</v>
      </c>
      <c r="R34" s="7" t="s">
        <v>95</v>
      </c>
      <c r="S34" s="7" t="s">
        <v>34</v>
      </c>
      <c r="T34" s="7" t="s">
        <v>30</v>
      </c>
      <c r="U34" s="5">
        <v>4</v>
      </c>
      <c r="V34" s="8" t="s">
        <v>35</v>
      </c>
      <c r="W34" s="8" t="s">
        <v>36</v>
      </c>
      <c r="X34" s="8" t="s">
        <v>37</v>
      </c>
      <c r="Y34" s="8" t="s">
        <v>64</v>
      </c>
      <c r="Z34" s="8" t="s">
        <v>430</v>
      </c>
      <c r="AA34" s="15">
        <v>7324.142238968554</v>
      </c>
    </row>
    <row r="35" spans="1:27" ht="25.5" x14ac:dyDescent="0.2">
      <c r="A35" s="5">
        <v>1902</v>
      </c>
      <c r="B35" s="6" t="s">
        <v>431</v>
      </c>
      <c r="C35" s="6" t="s">
        <v>432</v>
      </c>
      <c r="D35" s="6" t="s">
        <v>433</v>
      </c>
      <c r="E35" s="7" t="s">
        <v>341</v>
      </c>
      <c r="F35" s="6" t="s">
        <v>412</v>
      </c>
      <c r="G35" s="7" t="s">
        <v>221</v>
      </c>
      <c r="H35" s="7" t="s">
        <v>49</v>
      </c>
      <c r="I35" s="11" t="s">
        <v>30</v>
      </c>
      <c r="J35" s="7" t="s">
        <v>30</v>
      </c>
      <c r="K35" s="5">
        <v>16</v>
      </c>
      <c r="L35" s="8" t="s">
        <v>1967</v>
      </c>
      <c r="M35" s="8" t="s">
        <v>75</v>
      </c>
      <c r="N35" s="12" t="s">
        <v>32</v>
      </c>
      <c r="O35" s="7" t="s">
        <v>30</v>
      </c>
      <c r="P35" s="5">
        <v>8</v>
      </c>
      <c r="Q35" s="8" t="s">
        <v>434</v>
      </c>
      <c r="R35" s="7" t="s">
        <v>31</v>
      </c>
      <c r="S35" s="7" t="s">
        <v>34</v>
      </c>
      <c r="T35" s="7" t="s">
        <v>30</v>
      </c>
      <c r="U35" s="5">
        <v>7</v>
      </c>
      <c r="V35" s="8" t="s">
        <v>35</v>
      </c>
      <c r="W35" s="8" t="s">
        <v>127</v>
      </c>
      <c r="X35" s="8" t="s">
        <v>435</v>
      </c>
      <c r="Y35" s="8" t="s">
        <v>34</v>
      </c>
      <c r="Z35" s="8"/>
      <c r="AA35" s="15">
        <v>39749.584197081836</v>
      </c>
    </row>
    <row r="36" spans="1:27" ht="25.5" x14ac:dyDescent="0.2">
      <c r="A36" s="5">
        <v>1746</v>
      </c>
      <c r="B36" s="6" t="s">
        <v>24</v>
      </c>
      <c r="C36" s="6" t="s">
        <v>555</v>
      </c>
      <c r="D36" s="6" t="s">
        <v>1575</v>
      </c>
      <c r="E36" s="7" t="s">
        <v>341</v>
      </c>
      <c r="F36" s="6" t="s">
        <v>401</v>
      </c>
      <c r="G36" s="7" t="s">
        <v>221</v>
      </c>
      <c r="H36" s="7" t="s">
        <v>27</v>
      </c>
      <c r="I36" s="7" t="s">
        <v>29</v>
      </c>
      <c r="J36" s="7" t="s">
        <v>29</v>
      </c>
      <c r="K36" s="7"/>
      <c r="L36" s="8"/>
      <c r="M36" s="8"/>
      <c r="N36" s="12"/>
      <c r="O36" s="7" t="s">
        <v>29</v>
      </c>
      <c r="P36" s="7"/>
      <c r="Q36" s="8"/>
      <c r="R36" s="7"/>
      <c r="S36" s="7"/>
      <c r="T36" s="7" t="s">
        <v>30</v>
      </c>
      <c r="U36" s="5">
        <v>1</v>
      </c>
      <c r="V36" s="8" t="s">
        <v>35</v>
      </c>
      <c r="W36" s="8" t="s">
        <v>42</v>
      </c>
      <c r="X36" s="8" t="s">
        <v>58</v>
      </c>
      <c r="Y36" s="8" t="s">
        <v>32</v>
      </c>
      <c r="Z36" s="8" t="s">
        <v>1576</v>
      </c>
      <c r="AA36" s="15">
        <v>6246.5436145425401</v>
      </c>
    </row>
    <row r="37" spans="1:27" ht="25.5" x14ac:dyDescent="0.2">
      <c r="A37" s="5">
        <v>12846</v>
      </c>
      <c r="B37" s="6" t="s">
        <v>24</v>
      </c>
      <c r="C37" s="6" t="s">
        <v>1577</v>
      </c>
      <c r="D37" s="6" t="s">
        <v>1578</v>
      </c>
      <c r="E37" s="7" t="s">
        <v>341</v>
      </c>
      <c r="F37" s="6" t="s">
        <v>1579</v>
      </c>
      <c r="G37" s="7" t="s">
        <v>221</v>
      </c>
      <c r="H37" s="7" t="s">
        <v>27</v>
      </c>
      <c r="I37" s="7" t="s">
        <v>29</v>
      </c>
      <c r="J37" s="7" t="s">
        <v>29</v>
      </c>
      <c r="K37" s="7"/>
      <c r="L37" s="8"/>
      <c r="M37" s="8"/>
      <c r="N37" s="12"/>
      <c r="O37" s="7" t="s">
        <v>29</v>
      </c>
      <c r="P37" s="7"/>
      <c r="Q37" s="8"/>
      <c r="R37" s="7"/>
      <c r="S37" s="7"/>
      <c r="T37" s="7" t="s">
        <v>30</v>
      </c>
      <c r="U37" s="5">
        <v>3</v>
      </c>
      <c r="V37" s="8" t="s">
        <v>35</v>
      </c>
      <c r="W37" s="8" t="s">
        <v>165</v>
      </c>
      <c r="X37" s="8" t="s">
        <v>43</v>
      </c>
      <c r="Y37" s="8" t="s">
        <v>34</v>
      </c>
      <c r="Z37" s="8" t="s">
        <v>1580</v>
      </c>
      <c r="AA37" s="15">
        <v>9264.4736434146853</v>
      </c>
    </row>
    <row r="38" spans="1:27" x14ac:dyDescent="0.2">
      <c r="A38" s="5">
        <v>2585</v>
      </c>
      <c r="B38" s="6" t="s">
        <v>1629</v>
      </c>
      <c r="C38" s="6" t="s">
        <v>550</v>
      </c>
      <c r="D38" s="6" t="s">
        <v>340</v>
      </c>
      <c r="E38" s="7" t="s">
        <v>341</v>
      </c>
      <c r="F38" s="6" t="s">
        <v>342</v>
      </c>
      <c r="G38" s="7" t="s">
        <v>221</v>
      </c>
      <c r="H38" s="7" t="s">
        <v>27</v>
      </c>
      <c r="I38" s="11" t="s">
        <v>30</v>
      </c>
      <c r="J38" s="7" t="s">
        <v>29</v>
      </c>
      <c r="K38" s="7"/>
      <c r="L38" s="8"/>
      <c r="M38" s="8"/>
      <c r="N38" s="12"/>
      <c r="O38" s="7" t="s">
        <v>30</v>
      </c>
      <c r="P38" s="5">
        <v>6</v>
      </c>
      <c r="Q38" s="8" t="s">
        <v>1630</v>
      </c>
      <c r="R38" s="7" t="s">
        <v>31</v>
      </c>
      <c r="S38" s="7" t="s">
        <v>34</v>
      </c>
      <c r="T38" s="7" t="s">
        <v>30</v>
      </c>
      <c r="U38" s="5">
        <v>3</v>
      </c>
      <c r="V38" s="8" t="s">
        <v>89</v>
      </c>
      <c r="W38" s="8" t="s">
        <v>36</v>
      </c>
      <c r="X38" s="8" t="s">
        <v>37</v>
      </c>
      <c r="Y38" s="8" t="s">
        <v>51</v>
      </c>
      <c r="Z38" s="8"/>
      <c r="AA38" s="15">
        <v>8987.7050239980181</v>
      </c>
    </row>
    <row r="39" spans="1:27" ht="51" x14ac:dyDescent="0.2">
      <c r="A39" s="5">
        <v>13110</v>
      </c>
      <c r="B39" s="6"/>
      <c r="C39" s="6" t="s">
        <v>1733</v>
      </c>
      <c r="D39" s="6" t="s">
        <v>1734</v>
      </c>
      <c r="E39" s="7" t="s">
        <v>341</v>
      </c>
      <c r="F39" s="6" t="s">
        <v>1735</v>
      </c>
      <c r="G39" s="7" t="s">
        <v>221</v>
      </c>
      <c r="H39" s="7" t="s">
        <v>49</v>
      </c>
      <c r="I39" s="7" t="s">
        <v>30</v>
      </c>
      <c r="J39" s="7" t="s">
        <v>30</v>
      </c>
      <c r="K39" s="5">
        <v>11</v>
      </c>
      <c r="L39" s="8" t="s">
        <v>1988</v>
      </c>
      <c r="M39" s="8" t="s">
        <v>379</v>
      </c>
      <c r="N39" s="12" t="s">
        <v>125</v>
      </c>
      <c r="O39" s="7" t="s">
        <v>30</v>
      </c>
      <c r="P39" s="5">
        <v>17</v>
      </c>
      <c r="Q39" s="8" t="s">
        <v>1736</v>
      </c>
      <c r="R39" s="7" t="s">
        <v>95</v>
      </c>
      <c r="S39" s="7" t="s">
        <v>125</v>
      </c>
      <c r="T39" s="7" t="s">
        <v>30</v>
      </c>
      <c r="U39" s="5">
        <v>1</v>
      </c>
      <c r="V39" s="8" t="s">
        <v>35</v>
      </c>
      <c r="W39" s="8" t="s">
        <v>42</v>
      </c>
      <c r="X39" s="8" t="s">
        <v>58</v>
      </c>
      <c r="Y39" s="8" t="s">
        <v>34</v>
      </c>
      <c r="Z39" s="8" t="s">
        <v>1737</v>
      </c>
      <c r="AA39" s="15">
        <v>33398.272929566279</v>
      </c>
    </row>
    <row r="40" spans="1:27" ht="25.5" x14ac:dyDescent="0.2">
      <c r="A40" s="5">
        <v>1901</v>
      </c>
      <c r="B40" s="6" t="s">
        <v>1804</v>
      </c>
      <c r="C40" s="6" t="s">
        <v>1805</v>
      </c>
      <c r="D40" s="6" t="s">
        <v>1806</v>
      </c>
      <c r="E40" s="7" t="s">
        <v>341</v>
      </c>
      <c r="F40" s="6" t="s">
        <v>412</v>
      </c>
      <c r="G40" s="7" t="s">
        <v>221</v>
      </c>
      <c r="H40" s="7" t="s">
        <v>49</v>
      </c>
      <c r="I40" s="7" t="s">
        <v>29</v>
      </c>
      <c r="J40" s="7" t="s">
        <v>30</v>
      </c>
      <c r="K40" s="5">
        <v>3</v>
      </c>
      <c r="L40" s="9" t="s">
        <v>1972</v>
      </c>
      <c r="M40" s="8" t="s">
        <v>31</v>
      </c>
      <c r="N40" s="12" t="s">
        <v>51</v>
      </c>
      <c r="O40" s="7" t="s">
        <v>29</v>
      </c>
      <c r="P40" s="7"/>
      <c r="Q40" s="8"/>
      <c r="R40" s="7"/>
      <c r="S40" s="7"/>
      <c r="T40" s="7" t="s">
        <v>30</v>
      </c>
      <c r="U40" s="5">
        <v>2</v>
      </c>
      <c r="V40" s="8" t="s">
        <v>89</v>
      </c>
      <c r="W40" s="8" t="s">
        <v>99</v>
      </c>
      <c r="X40" s="8" t="s">
        <v>37</v>
      </c>
      <c r="Y40" s="8" t="s">
        <v>34</v>
      </c>
      <c r="Z40" s="8"/>
      <c r="AA40" s="15">
        <v>24262.806871954552</v>
      </c>
    </row>
    <row r="41" spans="1:27" ht="25.5" x14ac:dyDescent="0.2">
      <c r="A41" s="5">
        <v>1912</v>
      </c>
      <c r="B41" s="6" t="s">
        <v>24</v>
      </c>
      <c r="C41" s="6" t="s">
        <v>1807</v>
      </c>
      <c r="D41" s="6" t="s">
        <v>1808</v>
      </c>
      <c r="E41" s="7" t="s">
        <v>341</v>
      </c>
      <c r="F41" s="6" t="s">
        <v>412</v>
      </c>
      <c r="G41" s="7" t="s">
        <v>221</v>
      </c>
      <c r="H41" s="7" t="s">
        <v>27</v>
      </c>
      <c r="I41" s="11" t="s">
        <v>30</v>
      </c>
      <c r="J41" s="7" t="s">
        <v>30</v>
      </c>
      <c r="K41" s="5">
        <v>6</v>
      </c>
      <c r="L41" s="8" t="s">
        <v>1972</v>
      </c>
      <c r="M41" s="8" t="s">
        <v>31</v>
      </c>
      <c r="N41" s="12" t="s">
        <v>34</v>
      </c>
      <c r="O41" s="7" t="s">
        <v>30</v>
      </c>
      <c r="P41" s="5">
        <v>6</v>
      </c>
      <c r="Q41" s="9" t="s">
        <v>2015</v>
      </c>
      <c r="R41" s="7" t="s">
        <v>31</v>
      </c>
      <c r="S41" s="7" t="s">
        <v>32</v>
      </c>
      <c r="T41" s="7" t="s">
        <v>30</v>
      </c>
      <c r="U41" s="5">
        <v>2</v>
      </c>
      <c r="V41" s="8" t="s">
        <v>89</v>
      </c>
      <c r="W41" s="8" t="s">
        <v>99</v>
      </c>
      <c r="X41" s="8" t="s">
        <v>37</v>
      </c>
      <c r="Y41" s="8" t="s">
        <v>32</v>
      </c>
      <c r="Z41" s="8"/>
      <c r="AA41" s="15">
        <v>5214.2234855333454</v>
      </c>
    </row>
    <row r="42" spans="1:27" ht="25.5" x14ac:dyDescent="0.2">
      <c r="A42" s="5">
        <v>42</v>
      </c>
      <c r="B42" s="6" t="s">
        <v>24</v>
      </c>
      <c r="C42" s="6" t="s">
        <v>346</v>
      </c>
      <c r="D42" s="6" t="s">
        <v>347</v>
      </c>
      <c r="E42" s="7" t="s">
        <v>221</v>
      </c>
      <c r="F42" s="6" t="s">
        <v>348</v>
      </c>
      <c r="G42" s="7" t="s">
        <v>221</v>
      </c>
      <c r="H42" s="7" t="s">
        <v>27</v>
      </c>
      <c r="I42" s="7" t="s">
        <v>30</v>
      </c>
      <c r="J42" s="7" t="s">
        <v>30</v>
      </c>
      <c r="K42" s="5">
        <v>3</v>
      </c>
      <c r="L42" s="8" t="s">
        <v>1971</v>
      </c>
      <c r="M42" s="8" t="s">
        <v>349</v>
      </c>
      <c r="N42" s="12" t="s">
        <v>125</v>
      </c>
      <c r="O42" s="7" t="s">
        <v>29</v>
      </c>
      <c r="P42" s="7"/>
      <c r="Q42" s="8"/>
      <c r="R42" s="7"/>
      <c r="S42" s="7"/>
      <c r="T42" s="7" t="s">
        <v>30</v>
      </c>
      <c r="U42" s="5">
        <v>2</v>
      </c>
      <c r="V42" s="8" t="s">
        <v>35</v>
      </c>
      <c r="W42" s="8" t="s">
        <v>57</v>
      </c>
      <c r="X42" s="8" t="s">
        <v>37</v>
      </c>
      <c r="Y42" s="8" t="s">
        <v>32</v>
      </c>
      <c r="Z42" s="8"/>
      <c r="AA42" s="15">
        <v>7035.2687428861273</v>
      </c>
    </row>
    <row r="43" spans="1:27" ht="25.5" x14ac:dyDescent="0.2">
      <c r="A43" s="5">
        <v>620</v>
      </c>
      <c r="B43" s="6" t="s">
        <v>155</v>
      </c>
      <c r="C43" s="6" t="s">
        <v>350</v>
      </c>
      <c r="D43" s="6" t="s">
        <v>351</v>
      </c>
      <c r="E43" s="7" t="s">
        <v>221</v>
      </c>
      <c r="F43" s="6" t="s">
        <v>352</v>
      </c>
      <c r="G43" s="7" t="s">
        <v>221</v>
      </c>
      <c r="H43" s="7" t="s">
        <v>27</v>
      </c>
      <c r="I43" s="11" t="s">
        <v>30</v>
      </c>
      <c r="J43" s="7" t="s">
        <v>30</v>
      </c>
      <c r="K43" s="5">
        <v>4</v>
      </c>
      <c r="L43" s="8" t="s">
        <v>1962</v>
      </c>
      <c r="M43" s="8" t="s">
        <v>50</v>
      </c>
      <c r="N43" s="12" t="s">
        <v>34</v>
      </c>
      <c r="O43" s="7" t="s">
        <v>30</v>
      </c>
      <c r="P43" s="5">
        <v>6</v>
      </c>
      <c r="Q43" s="8" t="s">
        <v>353</v>
      </c>
      <c r="R43" s="7" t="s">
        <v>50</v>
      </c>
      <c r="S43" s="7" t="s">
        <v>34</v>
      </c>
      <c r="T43" s="7" t="s">
        <v>30</v>
      </c>
      <c r="U43" s="5">
        <v>1</v>
      </c>
      <c r="V43" s="8" t="s">
        <v>35</v>
      </c>
      <c r="W43" s="8" t="s">
        <v>42</v>
      </c>
      <c r="X43" s="8" t="s">
        <v>58</v>
      </c>
      <c r="Y43" s="8" t="s">
        <v>32</v>
      </c>
      <c r="Z43" s="8"/>
      <c r="AA43" s="15">
        <v>5209.3309613517631</v>
      </c>
    </row>
    <row r="44" spans="1:27" ht="25.5" x14ac:dyDescent="0.2">
      <c r="A44" s="5">
        <v>607</v>
      </c>
      <c r="B44" s="6" t="s">
        <v>354</v>
      </c>
      <c r="C44" s="6" t="s">
        <v>355</v>
      </c>
      <c r="D44" s="6" t="s">
        <v>356</v>
      </c>
      <c r="E44" s="7" t="s">
        <v>221</v>
      </c>
      <c r="F44" s="6" t="s">
        <v>357</v>
      </c>
      <c r="G44" s="7" t="s">
        <v>221</v>
      </c>
      <c r="H44" s="7" t="s">
        <v>27</v>
      </c>
      <c r="I44" s="7" t="s">
        <v>30</v>
      </c>
      <c r="J44" s="7" t="s">
        <v>30</v>
      </c>
      <c r="K44" s="5">
        <v>11</v>
      </c>
      <c r="L44" s="8" t="s">
        <v>1963</v>
      </c>
      <c r="M44" s="8" t="s">
        <v>50</v>
      </c>
      <c r="N44" s="12" t="s">
        <v>34</v>
      </c>
      <c r="O44" s="7" t="s">
        <v>30</v>
      </c>
      <c r="P44" s="5">
        <v>6</v>
      </c>
      <c r="Q44" s="8" t="s">
        <v>358</v>
      </c>
      <c r="R44" s="7" t="s">
        <v>50</v>
      </c>
      <c r="S44" s="7" t="s">
        <v>34</v>
      </c>
      <c r="T44" s="7" t="s">
        <v>30</v>
      </c>
      <c r="U44" s="5">
        <v>2</v>
      </c>
      <c r="V44" s="8" t="s">
        <v>35</v>
      </c>
      <c r="W44" s="8" t="s">
        <v>99</v>
      </c>
      <c r="X44" s="8" t="s">
        <v>100</v>
      </c>
      <c r="Y44" s="8" t="s">
        <v>34</v>
      </c>
      <c r="Z44" s="8"/>
      <c r="AA44" s="15">
        <v>5387.9693847046519</v>
      </c>
    </row>
    <row r="45" spans="1:27" ht="25.5" x14ac:dyDescent="0.2">
      <c r="A45" s="5">
        <v>1301</v>
      </c>
      <c r="B45" s="6" t="s">
        <v>359</v>
      </c>
      <c r="C45" s="6" t="s">
        <v>360</v>
      </c>
      <c r="D45" s="6" t="s">
        <v>361</v>
      </c>
      <c r="E45" s="7" t="s">
        <v>221</v>
      </c>
      <c r="F45" s="6" t="s">
        <v>359</v>
      </c>
      <c r="G45" s="7" t="s">
        <v>221</v>
      </c>
      <c r="H45" s="7" t="s">
        <v>27</v>
      </c>
      <c r="I45" s="7" t="s">
        <v>30</v>
      </c>
      <c r="J45" s="7" t="s">
        <v>30</v>
      </c>
      <c r="K45" s="5">
        <v>4</v>
      </c>
      <c r="L45" s="8" t="s">
        <v>1965</v>
      </c>
      <c r="M45" s="8" t="s">
        <v>31</v>
      </c>
      <c r="N45" s="12" t="s">
        <v>51</v>
      </c>
      <c r="O45" s="7" t="s">
        <v>29</v>
      </c>
      <c r="P45" s="7"/>
      <c r="Q45" s="8"/>
      <c r="R45" s="7"/>
      <c r="S45" s="7"/>
      <c r="T45" s="7" t="s">
        <v>30</v>
      </c>
      <c r="U45" s="5">
        <v>2</v>
      </c>
      <c r="V45" s="8" t="s">
        <v>35</v>
      </c>
      <c r="W45" s="8" t="s">
        <v>44</v>
      </c>
      <c r="X45" s="8" t="s">
        <v>37</v>
      </c>
      <c r="Y45" s="8" t="s">
        <v>34</v>
      </c>
      <c r="Z45" s="8" t="s">
        <v>362</v>
      </c>
      <c r="AA45" s="15">
        <v>8590.9547555368536</v>
      </c>
    </row>
    <row r="46" spans="1:27" x14ac:dyDescent="0.2">
      <c r="A46" s="5">
        <v>4651</v>
      </c>
      <c r="B46" s="6" t="s">
        <v>363</v>
      </c>
      <c r="C46" s="6" t="s">
        <v>364</v>
      </c>
      <c r="D46" s="6" t="s">
        <v>365</v>
      </c>
      <c r="E46" s="7" t="s">
        <v>221</v>
      </c>
      <c r="F46" s="6" t="s">
        <v>348</v>
      </c>
      <c r="G46" s="7" t="s">
        <v>221</v>
      </c>
      <c r="H46" s="7" t="s">
        <v>163</v>
      </c>
      <c r="I46" s="7" t="s">
        <v>29</v>
      </c>
      <c r="J46" s="7" t="s">
        <v>29</v>
      </c>
      <c r="K46" s="7"/>
      <c r="L46" s="8"/>
      <c r="M46" s="8"/>
      <c r="N46" s="12"/>
      <c r="O46" s="7" t="s">
        <v>29</v>
      </c>
      <c r="P46" s="7"/>
      <c r="Q46" s="8"/>
      <c r="R46" s="7"/>
      <c r="S46" s="7"/>
      <c r="T46" s="7" t="s">
        <v>29</v>
      </c>
      <c r="U46" s="7"/>
      <c r="V46" s="8"/>
      <c r="W46" s="8"/>
      <c r="X46" s="8"/>
      <c r="Y46" s="8"/>
      <c r="Z46" s="9" t="s">
        <v>2070</v>
      </c>
      <c r="AA46" s="15">
        <v>40308.479630292059</v>
      </c>
    </row>
    <row r="47" spans="1:27" ht="25.5" x14ac:dyDescent="0.2">
      <c r="A47" s="5">
        <v>2588</v>
      </c>
      <c r="B47" s="6" t="s">
        <v>363</v>
      </c>
      <c r="C47" s="6" t="s">
        <v>364</v>
      </c>
      <c r="D47" s="6" t="s">
        <v>365</v>
      </c>
      <c r="E47" s="7" t="s">
        <v>221</v>
      </c>
      <c r="F47" s="6" t="s">
        <v>366</v>
      </c>
      <c r="G47" s="7" t="s">
        <v>221</v>
      </c>
      <c r="H47" s="7" t="s">
        <v>163</v>
      </c>
      <c r="I47" s="7" t="s">
        <v>30</v>
      </c>
      <c r="J47" s="7" t="s">
        <v>30</v>
      </c>
      <c r="K47" s="5">
        <v>1</v>
      </c>
      <c r="L47" s="8" t="s">
        <v>63</v>
      </c>
      <c r="M47" s="8" t="s">
        <v>367</v>
      </c>
      <c r="N47" s="12" t="s">
        <v>51</v>
      </c>
      <c r="O47" s="7" t="s">
        <v>29</v>
      </c>
      <c r="P47" s="7"/>
      <c r="Q47" s="8"/>
      <c r="R47" s="7"/>
      <c r="S47" s="7"/>
      <c r="T47" s="7" t="s">
        <v>29</v>
      </c>
      <c r="U47" s="7"/>
      <c r="V47" s="8"/>
      <c r="W47" s="8"/>
      <c r="X47" s="8"/>
      <c r="Y47" s="8"/>
      <c r="Z47" s="9" t="s">
        <v>2070</v>
      </c>
      <c r="AA47" s="15">
        <v>37626.86053940159</v>
      </c>
    </row>
    <row r="48" spans="1:27" ht="25.5" x14ac:dyDescent="0.2">
      <c r="A48" s="5">
        <v>12975</v>
      </c>
      <c r="B48" s="6" t="s">
        <v>24</v>
      </c>
      <c r="C48" s="6" t="s">
        <v>368</v>
      </c>
      <c r="D48" s="6" t="s">
        <v>369</v>
      </c>
      <c r="E48" s="7" t="s">
        <v>221</v>
      </c>
      <c r="F48" s="6" t="s">
        <v>366</v>
      </c>
      <c r="G48" s="7" t="s">
        <v>221</v>
      </c>
      <c r="H48" s="7" t="s">
        <v>49</v>
      </c>
      <c r="I48" s="7" t="s">
        <v>30</v>
      </c>
      <c r="J48" s="7" t="s">
        <v>30</v>
      </c>
      <c r="K48" s="5">
        <v>2</v>
      </c>
      <c r="L48" s="8" t="s">
        <v>1962</v>
      </c>
      <c r="M48" s="8" t="s">
        <v>50</v>
      </c>
      <c r="N48" s="12" t="s">
        <v>32</v>
      </c>
      <c r="O48" s="7" t="s">
        <v>29</v>
      </c>
      <c r="P48" s="7"/>
      <c r="Q48" s="8"/>
      <c r="R48" s="7"/>
      <c r="S48" s="7"/>
      <c r="T48" s="7" t="s">
        <v>30</v>
      </c>
      <c r="U48" s="5">
        <v>4</v>
      </c>
      <c r="V48" s="8" t="s">
        <v>35</v>
      </c>
      <c r="W48" s="8" t="s">
        <v>42</v>
      </c>
      <c r="X48" s="8" t="s">
        <v>37</v>
      </c>
      <c r="Y48" s="8" t="s">
        <v>32</v>
      </c>
      <c r="Z48" s="8"/>
      <c r="AA48" s="15">
        <v>13009.684757461286</v>
      </c>
    </row>
    <row r="49" spans="1:27" ht="25.5" x14ac:dyDescent="0.2">
      <c r="A49" s="5">
        <v>12847</v>
      </c>
      <c r="B49" s="6" t="s">
        <v>24</v>
      </c>
      <c r="C49" s="6" t="s">
        <v>370</v>
      </c>
      <c r="D49" s="6" t="s">
        <v>371</v>
      </c>
      <c r="E49" s="7" t="s">
        <v>221</v>
      </c>
      <c r="F49" s="6" t="s">
        <v>372</v>
      </c>
      <c r="G49" s="7" t="s">
        <v>221</v>
      </c>
      <c r="H49" s="7" t="s">
        <v>27</v>
      </c>
      <c r="I49" s="7" t="s">
        <v>29</v>
      </c>
      <c r="J49" s="7" t="s">
        <v>29</v>
      </c>
      <c r="K49" s="7"/>
      <c r="L49" s="8"/>
      <c r="M49" s="8"/>
      <c r="N49" s="12"/>
      <c r="O49" s="7" t="s">
        <v>29</v>
      </c>
      <c r="P49" s="7"/>
      <c r="Q49" s="8"/>
      <c r="R49" s="7"/>
      <c r="S49" s="7"/>
      <c r="T49" s="7" t="s">
        <v>30</v>
      </c>
      <c r="U49" s="5">
        <v>1</v>
      </c>
      <c r="V49" s="8" t="s">
        <v>35</v>
      </c>
      <c r="W49" s="8" t="s">
        <v>42</v>
      </c>
      <c r="X49" s="8" t="s">
        <v>58</v>
      </c>
      <c r="Y49" s="8" t="s">
        <v>34</v>
      </c>
      <c r="Z49" s="8" t="s">
        <v>374</v>
      </c>
      <c r="AA49" s="15">
        <v>5145.0725255930665</v>
      </c>
    </row>
    <row r="50" spans="1:27" ht="89.25" x14ac:dyDescent="0.2">
      <c r="A50" s="5">
        <v>1665</v>
      </c>
      <c r="B50" s="6" t="s">
        <v>375</v>
      </c>
      <c r="C50" s="6" t="s">
        <v>376</v>
      </c>
      <c r="D50" s="6" t="s">
        <v>377</v>
      </c>
      <c r="E50" s="7" t="s">
        <v>221</v>
      </c>
      <c r="F50" s="6" t="s">
        <v>378</v>
      </c>
      <c r="G50" s="7" t="s">
        <v>221</v>
      </c>
      <c r="H50" s="7" t="s">
        <v>49</v>
      </c>
      <c r="I50" s="7" t="s">
        <v>30</v>
      </c>
      <c r="J50" s="7" t="s">
        <v>30</v>
      </c>
      <c r="K50" s="5">
        <v>7</v>
      </c>
      <c r="L50" s="8" t="s">
        <v>1963</v>
      </c>
      <c r="M50" s="8" t="s">
        <v>379</v>
      </c>
      <c r="N50" s="12" t="s">
        <v>51</v>
      </c>
      <c r="O50" s="7" t="s">
        <v>30</v>
      </c>
      <c r="P50" s="5">
        <v>16</v>
      </c>
      <c r="Q50" s="9" t="s">
        <v>2016</v>
      </c>
      <c r="R50" s="7" t="s">
        <v>95</v>
      </c>
      <c r="S50" s="7" t="s">
        <v>34</v>
      </c>
      <c r="T50" s="7" t="s">
        <v>30</v>
      </c>
      <c r="U50" s="5">
        <v>2</v>
      </c>
      <c r="V50" s="8" t="s">
        <v>35</v>
      </c>
      <c r="W50" s="8" t="s">
        <v>126</v>
      </c>
      <c r="X50" s="8" t="s">
        <v>100</v>
      </c>
      <c r="Y50" s="8" t="s">
        <v>32</v>
      </c>
      <c r="Z50" s="8" t="s">
        <v>380</v>
      </c>
      <c r="AA50" s="15">
        <v>16768.224709774433</v>
      </c>
    </row>
    <row r="51" spans="1:27" ht="25.5" x14ac:dyDescent="0.2">
      <c r="A51" s="5">
        <v>4926</v>
      </c>
      <c r="B51" s="6" t="s">
        <v>381</v>
      </c>
      <c r="C51" s="6" t="s">
        <v>382</v>
      </c>
      <c r="D51" s="6" t="s">
        <v>383</v>
      </c>
      <c r="E51" s="7" t="s">
        <v>221</v>
      </c>
      <c r="F51" s="6" t="s">
        <v>384</v>
      </c>
      <c r="G51" s="7" t="s">
        <v>221</v>
      </c>
      <c r="H51" s="7" t="s">
        <v>27</v>
      </c>
      <c r="I51" s="7" t="s">
        <v>29</v>
      </c>
      <c r="J51" s="7" t="s">
        <v>30</v>
      </c>
      <c r="K51" s="5">
        <v>6</v>
      </c>
      <c r="L51" s="8" t="s">
        <v>1971</v>
      </c>
      <c r="M51" s="8" t="s">
        <v>75</v>
      </c>
      <c r="N51" s="12" t="s">
        <v>125</v>
      </c>
      <c r="O51" s="7" t="s">
        <v>29</v>
      </c>
      <c r="P51" s="7"/>
      <c r="Q51" s="8"/>
      <c r="R51" s="7"/>
      <c r="S51" s="7"/>
      <c r="T51" s="7" t="s">
        <v>30</v>
      </c>
      <c r="U51" s="5">
        <v>3</v>
      </c>
      <c r="V51" s="8" t="s">
        <v>35</v>
      </c>
      <c r="W51" s="8" t="s">
        <v>44</v>
      </c>
      <c r="X51" s="8" t="s">
        <v>81</v>
      </c>
      <c r="Y51" s="8" t="s">
        <v>34</v>
      </c>
      <c r="Z51" s="8" t="s">
        <v>385</v>
      </c>
      <c r="AA51" s="15">
        <v>8210.9642552787955</v>
      </c>
    </row>
    <row r="52" spans="1:27" ht="51" x14ac:dyDescent="0.2">
      <c r="A52" s="5">
        <v>2200</v>
      </c>
      <c r="B52" s="6" t="s">
        <v>386</v>
      </c>
      <c r="C52" s="6" t="s">
        <v>387</v>
      </c>
      <c r="D52" s="6" t="s">
        <v>388</v>
      </c>
      <c r="E52" s="7" t="s">
        <v>221</v>
      </c>
      <c r="F52" s="6" t="s">
        <v>390</v>
      </c>
      <c r="G52" s="7" t="s">
        <v>221</v>
      </c>
      <c r="H52" s="7" t="s">
        <v>27</v>
      </c>
      <c r="I52" s="11" t="s">
        <v>30</v>
      </c>
      <c r="J52" s="7" t="s">
        <v>30</v>
      </c>
      <c r="K52" s="5">
        <v>2</v>
      </c>
      <c r="L52" s="8" t="s">
        <v>391</v>
      </c>
      <c r="M52" s="8" t="s">
        <v>95</v>
      </c>
      <c r="N52" s="12" t="s">
        <v>64</v>
      </c>
      <c r="O52" s="7" t="s">
        <v>30</v>
      </c>
      <c r="P52" s="5">
        <v>5</v>
      </c>
      <c r="Q52" s="8" t="s">
        <v>353</v>
      </c>
      <c r="R52" s="7" t="s">
        <v>95</v>
      </c>
      <c r="S52" s="7" t="s">
        <v>64</v>
      </c>
      <c r="T52" s="7" t="s">
        <v>30</v>
      </c>
      <c r="U52" s="5">
        <v>1</v>
      </c>
      <c r="V52" s="8" t="s">
        <v>35</v>
      </c>
      <c r="W52" s="8" t="s">
        <v>44</v>
      </c>
      <c r="X52" s="8" t="s">
        <v>81</v>
      </c>
      <c r="Y52" s="8" t="s">
        <v>34</v>
      </c>
      <c r="Z52" s="8" t="s">
        <v>392</v>
      </c>
      <c r="AA52" s="15">
        <v>5113.2597535536779</v>
      </c>
    </row>
    <row r="53" spans="1:27" ht="25.5" x14ac:dyDescent="0.2">
      <c r="A53" s="5">
        <v>2313</v>
      </c>
      <c r="B53" s="6" t="s">
        <v>393</v>
      </c>
      <c r="C53" s="6" t="s">
        <v>394</v>
      </c>
      <c r="D53" s="6" t="s">
        <v>395</v>
      </c>
      <c r="E53" s="7" t="s">
        <v>221</v>
      </c>
      <c r="F53" s="6" t="s">
        <v>396</v>
      </c>
      <c r="G53" s="7" t="s">
        <v>221</v>
      </c>
      <c r="H53" s="7" t="s">
        <v>163</v>
      </c>
      <c r="I53" s="7" t="s">
        <v>30</v>
      </c>
      <c r="J53" s="7" t="s">
        <v>30</v>
      </c>
      <c r="K53" s="5">
        <v>3</v>
      </c>
      <c r="L53" s="8" t="s">
        <v>80</v>
      </c>
      <c r="M53" s="8" t="s">
        <v>397</v>
      </c>
      <c r="N53" s="12" t="s">
        <v>34</v>
      </c>
      <c r="O53" s="7" t="s">
        <v>30</v>
      </c>
      <c r="P53" s="5">
        <v>1</v>
      </c>
      <c r="Q53" s="9" t="s">
        <v>2017</v>
      </c>
      <c r="R53" s="7" t="s">
        <v>31</v>
      </c>
      <c r="S53" s="7" t="s">
        <v>51</v>
      </c>
      <c r="T53" s="7" t="s">
        <v>29</v>
      </c>
      <c r="U53" s="7"/>
      <c r="V53" s="8"/>
      <c r="W53" s="8"/>
      <c r="X53" s="8"/>
      <c r="Y53" s="8"/>
      <c r="Z53" s="8" t="s">
        <v>398</v>
      </c>
      <c r="AA53" s="15">
        <v>198750.67848668483</v>
      </c>
    </row>
    <row r="54" spans="1:27" ht="25.5" x14ac:dyDescent="0.2">
      <c r="A54" s="5">
        <v>2593</v>
      </c>
      <c r="B54" s="6" t="s">
        <v>24</v>
      </c>
      <c r="C54" s="6" t="s">
        <v>489</v>
      </c>
      <c r="D54" s="6" t="s">
        <v>333</v>
      </c>
      <c r="E54" s="7" t="s">
        <v>221</v>
      </c>
      <c r="F54" s="6" t="s">
        <v>490</v>
      </c>
      <c r="G54" s="7" t="s">
        <v>221</v>
      </c>
      <c r="H54" s="7" t="s">
        <v>49</v>
      </c>
      <c r="I54" s="7" t="s">
        <v>29</v>
      </c>
      <c r="J54" s="7" t="s">
        <v>30</v>
      </c>
      <c r="K54" s="5">
        <v>4</v>
      </c>
      <c r="L54" s="8" t="s">
        <v>1962</v>
      </c>
      <c r="M54" s="8" t="s">
        <v>31</v>
      </c>
      <c r="N54" s="12" t="s">
        <v>34</v>
      </c>
      <c r="O54" s="7" t="s">
        <v>29</v>
      </c>
      <c r="P54" s="7"/>
      <c r="Q54" s="8"/>
      <c r="R54" s="7"/>
      <c r="S54" s="7"/>
      <c r="T54" s="7" t="s">
        <v>30</v>
      </c>
      <c r="U54" s="5">
        <v>3</v>
      </c>
      <c r="V54" s="8" t="s">
        <v>35</v>
      </c>
      <c r="W54" s="8" t="s">
        <v>42</v>
      </c>
      <c r="X54" s="8" t="s">
        <v>491</v>
      </c>
      <c r="Y54" s="8" t="s">
        <v>34</v>
      </c>
      <c r="Z54" s="9" t="s">
        <v>2007</v>
      </c>
      <c r="AA54" s="15">
        <v>23939.518122615158</v>
      </c>
    </row>
    <row r="55" spans="1:27" ht="25.5" x14ac:dyDescent="0.2">
      <c r="A55" s="5">
        <v>588</v>
      </c>
      <c r="B55" s="6" t="s">
        <v>1333</v>
      </c>
      <c r="C55" s="6" t="s">
        <v>1334</v>
      </c>
      <c r="D55" s="6" t="s">
        <v>1335</v>
      </c>
      <c r="E55" s="7" t="s">
        <v>221</v>
      </c>
      <c r="F55" s="6" t="s">
        <v>1336</v>
      </c>
      <c r="G55" s="7" t="s">
        <v>221</v>
      </c>
      <c r="H55" s="7" t="s">
        <v>27</v>
      </c>
      <c r="I55" s="7" t="s">
        <v>29</v>
      </c>
      <c r="J55" s="7" t="s">
        <v>29</v>
      </c>
      <c r="K55" s="7"/>
      <c r="L55" s="8"/>
      <c r="M55" s="8"/>
      <c r="N55" s="12"/>
      <c r="O55" s="7" t="s">
        <v>29</v>
      </c>
      <c r="P55" s="7"/>
      <c r="Q55" s="8"/>
      <c r="R55" s="7"/>
      <c r="S55" s="7"/>
      <c r="T55" s="7" t="s">
        <v>30</v>
      </c>
      <c r="U55" s="5">
        <v>1</v>
      </c>
      <c r="V55" s="8" t="s">
        <v>35</v>
      </c>
      <c r="W55" s="8" t="s">
        <v>557</v>
      </c>
      <c r="X55" s="8" t="s">
        <v>58</v>
      </c>
      <c r="Y55" s="8" t="s">
        <v>32</v>
      </c>
      <c r="Z55" s="8" t="s">
        <v>1337</v>
      </c>
      <c r="AA55" s="15">
        <v>8462.5898119282392</v>
      </c>
    </row>
    <row r="56" spans="1:27" x14ac:dyDescent="0.2">
      <c r="A56" s="5">
        <v>1417</v>
      </c>
      <c r="B56" s="6" t="s">
        <v>1338</v>
      </c>
      <c r="C56" s="6" t="s">
        <v>1339</v>
      </c>
      <c r="D56" s="6" t="s">
        <v>1340</v>
      </c>
      <c r="E56" s="7" t="s">
        <v>221</v>
      </c>
      <c r="F56" s="6" t="s">
        <v>1341</v>
      </c>
      <c r="G56" s="7" t="s">
        <v>221</v>
      </c>
      <c r="H56" s="7" t="s">
        <v>27</v>
      </c>
      <c r="I56" s="7" t="s">
        <v>29</v>
      </c>
      <c r="J56" s="7" t="s">
        <v>30</v>
      </c>
      <c r="K56" s="5">
        <v>2</v>
      </c>
      <c r="L56" s="8" t="s">
        <v>1976</v>
      </c>
      <c r="M56" s="8" t="s">
        <v>31</v>
      </c>
      <c r="N56" s="12" t="s">
        <v>34</v>
      </c>
      <c r="O56" s="7" t="s">
        <v>29</v>
      </c>
      <c r="P56" s="7"/>
      <c r="Q56" s="8"/>
      <c r="R56" s="7"/>
      <c r="S56" s="7"/>
      <c r="T56" s="7" t="s">
        <v>30</v>
      </c>
      <c r="U56" s="5">
        <v>4</v>
      </c>
      <c r="V56" s="8" t="s">
        <v>89</v>
      </c>
      <c r="W56" s="8" t="s">
        <v>36</v>
      </c>
      <c r="X56" s="8" t="s">
        <v>37</v>
      </c>
      <c r="Y56" s="8" t="s">
        <v>34</v>
      </c>
      <c r="Z56" s="9" t="s">
        <v>2006</v>
      </c>
      <c r="AA56" s="15">
        <v>9478.5262518675008</v>
      </c>
    </row>
    <row r="57" spans="1:27" ht="38.25" x14ac:dyDescent="0.2">
      <c r="A57" s="5">
        <v>2197</v>
      </c>
      <c r="B57" s="6" t="s">
        <v>24</v>
      </c>
      <c r="C57" s="6" t="s">
        <v>1342</v>
      </c>
      <c r="D57" s="6" t="s">
        <v>1343</v>
      </c>
      <c r="E57" s="7" t="s">
        <v>221</v>
      </c>
      <c r="F57" s="6" t="s">
        <v>390</v>
      </c>
      <c r="G57" s="7" t="s">
        <v>221</v>
      </c>
      <c r="H57" s="7" t="s">
        <v>27</v>
      </c>
      <c r="I57" s="7" t="s">
        <v>29</v>
      </c>
      <c r="J57" s="7" t="s">
        <v>29</v>
      </c>
      <c r="K57" s="7"/>
      <c r="L57" s="8"/>
      <c r="M57" s="8"/>
      <c r="N57" s="12"/>
      <c r="O57" s="7" t="s">
        <v>29</v>
      </c>
      <c r="P57" s="7"/>
      <c r="Q57" s="8"/>
      <c r="R57" s="7"/>
      <c r="S57" s="7"/>
      <c r="T57" s="7" t="s">
        <v>30</v>
      </c>
      <c r="U57" s="5">
        <v>1</v>
      </c>
      <c r="V57" s="8" t="s">
        <v>35</v>
      </c>
      <c r="W57" s="8" t="s">
        <v>42</v>
      </c>
      <c r="X57" s="8" t="s">
        <v>58</v>
      </c>
      <c r="Y57" s="8" t="s">
        <v>64</v>
      </c>
      <c r="Z57" s="8" t="s">
        <v>1344</v>
      </c>
      <c r="AA57" s="15">
        <v>5846.0026308373926</v>
      </c>
    </row>
    <row r="58" spans="1:27" ht="25.5" x14ac:dyDescent="0.2">
      <c r="A58" s="5">
        <v>1715</v>
      </c>
      <c r="B58" s="6" t="s">
        <v>373</v>
      </c>
      <c r="C58" s="6" t="s">
        <v>1345</v>
      </c>
      <c r="D58" s="6" t="s">
        <v>1346</v>
      </c>
      <c r="E58" s="7" t="s">
        <v>221</v>
      </c>
      <c r="F58" s="6" t="s">
        <v>1347</v>
      </c>
      <c r="G58" s="7" t="s">
        <v>221</v>
      </c>
      <c r="H58" s="7" t="s">
        <v>49</v>
      </c>
      <c r="I58" s="7" t="s">
        <v>29</v>
      </c>
      <c r="J58" s="7" t="s">
        <v>30</v>
      </c>
      <c r="K58" s="5">
        <v>4</v>
      </c>
      <c r="L58" s="8" t="s">
        <v>1962</v>
      </c>
      <c r="M58" s="8" t="s">
        <v>31</v>
      </c>
      <c r="N58" s="12" t="s">
        <v>32</v>
      </c>
      <c r="O58" s="7" t="s">
        <v>29</v>
      </c>
      <c r="P58" s="7"/>
      <c r="Q58" s="8"/>
      <c r="R58" s="7"/>
      <c r="S58" s="7"/>
      <c r="T58" s="7" t="s">
        <v>30</v>
      </c>
      <c r="U58" s="5">
        <v>5</v>
      </c>
      <c r="V58" s="8" t="s">
        <v>35</v>
      </c>
      <c r="W58" s="8" t="s">
        <v>99</v>
      </c>
      <c r="X58" s="8" t="s">
        <v>37</v>
      </c>
      <c r="Y58" s="8" t="s">
        <v>32</v>
      </c>
      <c r="Z58" s="8" t="s">
        <v>1348</v>
      </c>
      <c r="AA58" s="15">
        <v>30641.662435781782</v>
      </c>
    </row>
    <row r="59" spans="1:27" ht="63.75" x14ac:dyDescent="0.2">
      <c r="A59" s="5">
        <v>986</v>
      </c>
      <c r="B59" s="6" t="s">
        <v>24</v>
      </c>
      <c r="C59" s="6" t="s">
        <v>1639</v>
      </c>
      <c r="D59" s="6" t="s">
        <v>1340</v>
      </c>
      <c r="E59" s="7" t="s">
        <v>221</v>
      </c>
      <c r="F59" s="6" t="s">
        <v>1640</v>
      </c>
      <c r="G59" s="7" t="s">
        <v>221</v>
      </c>
      <c r="H59" s="7" t="s">
        <v>49</v>
      </c>
      <c r="I59" s="7" t="s">
        <v>29</v>
      </c>
      <c r="J59" s="7" t="s">
        <v>30</v>
      </c>
      <c r="K59" s="5">
        <v>5</v>
      </c>
      <c r="L59" s="8" t="s">
        <v>1962</v>
      </c>
      <c r="M59" s="8" t="s">
        <v>31</v>
      </c>
      <c r="N59" s="12" t="s">
        <v>34</v>
      </c>
      <c r="O59" s="7" t="s">
        <v>29</v>
      </c>
      <c r="P59" s="7"/>
      <c r="Q59" s="8"/>
      <c r="R59" s="7"/>
      <c r="S59" s="7"/>
      <c r="T59" s="7" t="s">
        <v>30</v>
      </c>
      <c r="U59" s="5">
        <v>1</v>
      </c>
      <c r="V59" s="8" t="s">
        <v>35</v>
      </c>
      <c r="W59" s="8" t="s">
        <v>42</v>
      </c>
      <c r="X59" s="8" t="s">
        <v>58</v>
      </c>
      <c r="Y59" s="8" t="s">
        <v>64</v>
      </c>
      <c r="Z59" s="9" t="s">
        <v>2071</v>
      </c>
      <c r="AA59" s="15">
        <v>11880.453614861934</v>
      </c>
    </row>
    <row r="60" spans="1:27" x14ac:dyDescent="0.2">
      <c r="A60" s="5">
        <v>1461</v>
      </c>
      <c r="B60" s="6" t="s">
        <v>1648</v>
      </c>
      <c r="C60" s="6" t="s">
        <v>1649</v>
      </c>
      <c r="D60" s="6" t="s">
        <v>1650</v>
      </c>
      <c r="E60" s="7" t="s">
        <v>221</v>
      </c>
      <c r="F60" s="6" t="s">
        <v>1651</v>
      </c>
      <c r="G60" s="7" t="s">
        <v>221</v>
      </c>
      <c r="H60" s="7" t="s">
        <v>27</v>
      </c>
      <c r="I60" s="7" t="s">
        <v>29</v>
      </c>
      <c r="J60" s="7" t="s">
        <v>29</v>
      </c>
      <c r="K60" s="7"/>
      <c r="L60" s="8"/>
      <c r="M60" s="8"/>
      <c r="N60" s="12"/>
      <c r="O60" s="7" t="s">
        <v>29</v>
      </c>
      <c r="P60" s="7"/>
      <c r="Q60" s="8"/>
      <c r="R60" s="7"/>
      <c r="S60" s="7"/>
      <c r="T60" s="7" t="s">
        <v>29</v>
      </c>
      <c r="U60" s="7"/>
      <c r="V60" s="8"/>
      <c r="W60" s="8"/>
      <c r="X60" s="8"/>
      <c r="Y60" s="8"/>
      <c r="Z60" s="8"/>
      <c r="AA60" s="15">
        <v>5114.4636803820113</v>
      </c>
    </row>
    <row r="61" spans="1:27" ht="38.25" x14ac:dyDescent="0.2">
      <c r="A61" s="5">
        <v>13081</v>
      </c>
      <c r="B61" s="6" t="s">
        <v>1711</v>
      </c>
      <c r="C61" s="6" t="s">
        <v>1712</v>
      </c>
      <c r="D61" s="6" t="s">
        <v>1713</v>
      </c>
      <c r="E61" s="7" t="s">
        <v>221</v>
      </c>
      <c r="F61" s="6" t="s">
        <v>396</v>
      </c>
      <c r="G61" s="7" t="s">
        <v>221</v>
      </c>
      <c r="H61" s="7" t="s">
        <v>163</v>
      </c>
      <c r="I61" s="11" t="s">
        <v>30</v>
      </c>
      <c r="J61" s="7" t="s">
        <v>30</v>
      </c>
      <c r="K61" s="5">
        <v>9</v>
      </c>
      <c r="L61" s="8" t="s">
        <v>1966</v>
      </c>
      <c r="M61" s="8" t="s">
        <v>95</v>
      </c>
      <c r="N61" s="12" t="s">
        <v>64</v>
      </c>
      <c r="O61" s="7" t="s">
        <v>30</v>
      </c>
      <c r="P61" s="5">
        <v>2</v>
      </c>
      <c r="Q61" s="8" t="s">
        <v>1714</v>
      </c>
      <c r="R61" s="7" t="s">
        <v>95</v>
      </c>
      <c r="S61" s="7" t="s">
        <v>34</v>
      </c>
      <c r="T61" s="7" t="s">
        <v>30</v>
      </c>
      <c r="U61" s="5">
        <v>57</v>
      </c>
      <c r="V61" s="9" t="s">
        <v>2003</v>
      </c>
      <c r="W61" s="9" t="s">
        <v>2004</v>
      </c>
      <c r="X61" s="8" t="s">
        <v>1715</v>
      </c>
      <c r="Y61" s="8" t="s">
        <v>34</v>
      </c>
      <c r="Z61" s="9"/>
      <c r="AA61" s="15">
        <v>285883.95795018412</v>
      </c>
    </row>
    <row r="62" spans="1:27" ht="89.25" x14ac:dyDescent="0.2">
      <c r="A62" s="5">
        <v>1464</v>
      </c>
      <c r="B62" s="6" t="s">
        <v>1789</v>
      </c>
      <c r="C62" s="6" t="s">
        <v>1790</v>
      </c>
      <c r="D62" s="6" t="s">
        <v>1791</v>
      </c>
      <c r="E62" s="7" t="s">
        <v>221</v>
      </c>
      <c r="F62" s="6" t="s">
        <v>1651</v>
      </c>
      <c r="G62" s="7" t="s">
        <v>221</v>
      </c>
      <c r="H62" s="7" t="s">
        <v>27</v>
      </c>
      <c r="I62" s="7" t="s">
        <v>30</v>
      </c>
      <c r="J62" s="7" t="s">
        <v>30</v>
      </c>
      <c r="K62" s="5">
        <v>10</v>
      </c>
      <c r="L62" s="8" t="s">
        <v>1967</v>
      </c>
      <c r="M62" s="8" t="s">
        <v>146</v>
      </c>
      <c r="N62" s="12" t="s">
        <v>34</v>
      </c>
      <c r="O62" s="7" t="s">
        <v>30</v>
      </c>
      <c r="P62" s="5">
        <v>6</v>
      </c>
      <c r="Q62" s="9" t="s">
        <v>2018</v>
      </c>
      <c r="R62" s="7" t="s">
        <v>95</v>
      </c>
      <c r="S62" s="7" t="s">
        <v>34</v>
      </c>
      <c r="T62" s="7" t="s">
        <v>30</v>
      </c>
      <c r="U62" s="5">
        <v>4</v>
      </c>
      <c r="V62" s="8" t="s">
        <v>35</v>
      </c>
      <c r="W62" s="8" t="s">
        <v>36</v>
      </c>
      <c r="X62" s="8" t="s">
        <v>37</v>
      </c>
      <c r="Y62" s="8" t="s">
        <v>32</v>
      </c>
      <c r="Z62" s="9" t="s">
        <v>2072</v>
      </c>
      <c r="AA62" s="15">
        <v>7215.1151166643331</v>
      </c>
    </row>
    <row r="63" spans="1:27" ht="25.5" x14ac:dyDescent="0.2">
      <c r="A63" s="5">
        <v>1717</v>
      </c>
      <c r="B63" s="6" t="s">
        <v>1792</v>
      </c>
      <c r="C63" s="6" t="s">
        <v>1793</v>
      </c>
      <c r="D63" s="6" t="s">
        <v>1794</v>
      </c>
      <c r="E63" s="7" t="s">
        <v>221</v>
      </c>
      <c r="F63" s="6" t="s">
        <v>1347</v>
      </c>
      <c r="G63" s="7" t="s">
        <v>221</v>
      </c>
      <c r="H63" s="7" t="s">
        <v>27</v>
      </c>
      <c r="I63" s="11" t="s">
        <v>30</v>
      </c>
      <c r="J63" s="7" t="s">
        <v>30</v>
      </c>
      <c r="K63" s="5">
        <v>7</v>
      </c>
      <c r="L63" s="8" t="s">
        <v>1981</v>
      </c>
      <c r="M63" s="8" t="s">
        <v>75</v>
      </c>
      <c r="N63" s="12" t="s">
        <v>125</v>
      </c>
      <c r="O63" s="7" t="s">
        <v>30</v>
      </c>
      <c r="P63" s="5">
        <v>5</v>
      </c>
      <c r="Q63" s="9" t="s">
        <v>2018</v>
      </c>
      <c r="R63" s="7" t="s">
        <v>31</v>
      </c>
      <c r="S63" s="7" t="s">
        <v>34</v>
      </c>
      <c r="T63" s="7" t="s">
        <v>30</v>
      </c>
      <c r="U63" s="5">
        <v>4</v>
      </c>
      <c r="V63" s="8" t="s">
        <v>35</v>
      </c>
      <c r="W63" s="8" t="s">
        <v>165</v>
      </c>
      <c r="X63" s="8" t="s">
        <v>37</v>
      </c>
      <c r="Y63" s="8" t="s">
        <v>34</v>
      </c>
      <c r="Z63" s="8"/>
      <c r="AA63" s="15">
        <v>9732.4083545186149</v>
      </c>
    </row>
    <row r="64" spans="1:27" ht="25.5" x14ac:dyDescent="0.2">
      <c r="A64" s="5">
        <v>99</v>
      </c>
      <c r="B64" s="6" t="s">
        <v>217</v>
      </c>
      <c r="C64" s="6" t="s">
        <v>218</v>
      </c>
      <c r="D64" s="6" t="s">
        <v>219</v>
      </c>
      <c r="E64" s="7" t="s">
        <v>220</v>
      </c>
      <c r="F64" s="6" t="s">
        <v>217</v>
      </c>
      <c r="G64" s="7" t="s">
        <v>221</v>
      </c>
      <c r="H64" s="7" t="s">
        <v>27</v>
      </c>
      <c r="I64" s="11" t="s">
        <v>30</v>
      </c>
      <c r="J64" s="7" t="s">
        <v>30</v>
      </c>
      <c r="K64" s="5">
        <v>4</v>
      </c>
      <c r="L64" s="8" t="s">
        <v>1962</v>
      </c>
      <c r="M64" s="8" t="s">
        <v>50</v>
      </c>
      <c r="N64" s="12" t="s">
        <v>34</v>
      </c>
      <c r="O64" s="7" t="s">
        <v>30</v>
      </c>
      <c r="P64" s="5">
        <v>4</v>
      </c>
      <c r="Q64" s="8" t="s">
        <v>222</v>
      </c>
      <c r="R64" s="7" t="s">
        <v>50</v>
      </c>
      <c r="S64" s="7" t="s">
        <v>51</v>
      </c>
      <c r="T64" s="7" t="s">
        <v>30</v>
      </c>
      <c r="U64" s="5">
        <v>4</v>
      </c>
      <c r="V64" s="8" t="s">
        <v>35</v>
      </c>
      <c r="W64" s="8" t="s">
        <v>165</v>
      </c>
      <c r="X64" s="8" t="s">
        <v>37</v>
      </c>
      <c r="Y64" s="8" t="s">
        <v>34</v>
      </c>
      <c r="Z64" s="8"/>
      <c r="AA64" s="15">
        <v>9476.5717773248434</v>
      </c>
    </row>
    <row r="65" spans="1:27" ht="25.5" x14ac:dyDescent="0.2">
      <c r="A65" s="5">
        <v>583</v>
      </c>
      <c r="B65" s="6" t="s">
        <v>223</v>
      </c>
      <c r="C65" s="6" t="s">
        <v>224</v>
      </c>
      <c r="D65" s="6" t="s">
        <v>225</v>
      </c>
      <c r="E65" s="7" t="s">
        <v>220</v>
      </c>
      <c r="F65" s="6" t="s">
        <v>226</v>
      </c>
      <c r="G65" s="7" t="s">
        <v>221</v>
      </c>
      <c r="H65" s="7" t="s">
        <v>49</v>
      </c>
      <c r="I65" s="11" t="s">
        <v>30</v>
      </c>
      <c r="J65" s="7" t="s">
        <v>30</v>
      </c>
      <c r="K65" s="5">
        <v>4</v>
      </c>
      <c r="L65" s="8" t="s">
        <v>227</v>
      </c>
      <c r="M65" s="8" t="s">
        <v>50</v>
      </c>
      <c r="N65" s="12" t="s">
        <v>34</v>
      </c>
      <c r="O65" s="7" t="s">
        <v>30</v>
      </c>
      <c r="P65" s="5">
        <v>4</v>
      </c>
      <c r="Q65" s="8" t="s">
        <v>228</v>
      </c>
      <c r="R65" s="7" t="s">
        <v>50</v>
      </c>
      <c r="S65" s="7" t="s">
        <v>34</v>
      </c>
      <c r="T65" s="7" t="s">
        <v>30</v>
      </c>
      <c r="U65" s="5">
        <v>9</v>
      </c>
      <c r="V65" s="8" t="s">
        <v>35</v>
      </c>
      <c r="W65" s="8" t="s">
        <v>57</v>
      </c>
      <c r="X65" s="8" t="s">
        <v>37</v>
      </c>
      <c r="Y65" s="8" t="s">
        <v>34</v>
      </c>
      <c r="Z65" s="8"/>
      <c r="AA65" s="15">
        <v>45552.286385991581</v>
      </c>
    </row>
    <row r="66" spans="1:27" ht="25.5" x14ac:dyDescent="0.2">
      <c r="A66" s="5">
        <v>1316</v>
      </c>
      <c r="B66" s="6" t="s">
        <v>229</v>
      </c>
      <c r="C66" s="6" t="s">
        <v>230</v>
      </c>
      <c r="D66" s="6" t="s">
        <v>231</v>
      </c>
      <c r="E66" s="7" t="s">
        <v>220</v>
      </c>
      <c r="F66" s="6" t="s">
        <v>232</v>
      </c>
      <c r="G66" s="7" t="s">
        <v>221</v>
      </c>
      <c r="H66" s="7" t="s">
        <v>49</v>
      </c>
      <c r="I66" s="11" t="s">
        <v>30</v>
      </c>
      <c r="J66" s="7" t="s">
        <v>30</v>
      </c>
      <c r="K66" s="5">
        <v>6</v>
      </c>
      <c r="L66" s="8" t="s">
        <v>233</v>
      </c>
      <c r="M66" s="8" t="s">
        <v>234</v>
      </c>
      <c r="N66" s="12" t="s">
        <v>34</v>
      </c>
      <c r="O66" s="7" t="s">
        <v>30</v>
      </c>
      <c r="P66" s="5">
        <v>7</v>
      </c>
      <c r="Q66" s="9" t="s">
        <v>2019</v>
      </c>
      <c r="R66" s="7" t="s">
        <v>50</v>
      </c>
      <c r="S66" s="7" t="s">
        <v>34</v>
      </c>
      <c r="T66" s="7" t="s">
        <v>30</v>
      </c>
      <c r="U66" s="5">
        <v>4</v>
      </c>
      <c r="V66" s="8" t="s">
        <v>35</v>
      </c>
      <c r="W66" s="8" t="s">
        <v>44</v>
      </c>
      <c r="X66" s="8" t="s">
        <v>81</v>
      </c>
      <c r="Y66" s="8" t="s">
        <v>32</v>
      </c>
      <c r="Z66" s="8"/>
      <c r="AA66" s="15">
        <v>47538.673711300158</v>
      </c>
    </row>
    <row r="67" spans="1:27" ht="25.5" x14ac:dyDescent="0.2">
      <c r="A67" s="5">
        <v>1201</v>
      </c>
      <c r="B67" s="6" t="s">
        <v>24</v>
      </c>
      <c r="C67" s="6" t="s">
        <v>235</v>
      </c>
      <c r="D67" s="6" t="s">
        <v>236</v>
      </c>
      <c r="E67" s="7" t="s">
        <v>220</v>
      </c>
      <c r="F67" s="6" t="s">
        <v>237</v>
      </c>
      <c r="G67" s="7" t="s">
        <v>221</v>
      </c>
      <c r="H67" s="7" t="s">
        <v>49</v>
      </c>
      <c r="I67" s="11" t="s">
        <v>30</v>
      </c>
      <c r="J67" s="7" t="s">
        <v>30</v>
      </c>
      <c r="K67" s="5">
        <v>4</v>
      </c>
      <c r="L67" s="8" t="s">
        <v>1962</v>
      </c>
      <c r="M67" s="8" t="s">
        <v>50</v>
      </c>
      <c r="N67" s="12" t="s">
        <v>34</v>
      </c>
      <c r="O67" s="7" t="s">
        <v>30</v>
      </c>
      <c r="P67" s="5">
        <v>5</v>
      </c>
      <c r="Q67" s="9" t="s">
        <v>2020</v>
      </c>
      <c r="R67" s="7" t="s">
        <v>50</v>
      </c>
      <c r="S67" s="7" t="s">
        <v>34</v>
      </c>
      <c r="T67" s="7" t="s">
        <v>30</v>
      </c>
      <c r="U67" s="5">
        <v>4</v>
      </c>
      <c r="V67" s="8" t="s">
        <v>35</v>
      </c>
      <c r="W67" s="8" t="s">
        <v>165</v>
      </c>
      <c r="X67" s="8" t="s">
        <v>37</v>
      </c>
      <c r="Y67" s="8" t="s">
        <v>34</v>
      </c>
      <c r="Z67" s="8"/>
      <c r="AA67" s="15">
        <v>11961.632909742242</v>
      </c>
    </row>
    <row r="68" spans="1:27" x14ac:dyDescent="0.2">
      <c r="A68" s="5">
        <v>1397</v>
      </c>
      <c r="B68" s="6" t="s">
        <v>24</v>
      </c>
      <c r="C68" s="6" t="s">
        <v>238</v>
      </c>
      <c r="D68" s="6" t="s">
        <v>239</v>
      </c>
      <c r="E68" s="7" t="s">
        <v>220</v>
      </c>
      <c r="F68" s="6" t="s">
        <v>240</v>
      </c>
      <c r="G68" s="7" t="s">
        <v>221</v>
      </c>
      <c r="H68" s="7" t="s">
        <v>49</v>
      </c>
      <c r="I68" s="7" t="s">
        <v>30</v>
      </c>
      <c r="J68" s="7" t="s">
        <v>30</v>
      </c>
      <c r="K68" s="5">
        <v>5</v>
      </c>
      <c r="L68" s="8" t="s">
        <v>227</v>
      </c>
      <c r="M68" s="8" t="s">
        <v>50</v>
      </c>
      <c r="N68" s="12" t="s">
        <v>64</v>
      </c>
      <c r="O68" s="7" t="s">
        <v>29</v>
      </c>
      <c r="P68" s="7"/>
      <c r="Q68" s="8"/>
      <c r="R68" s="7"/>
      <c r="S68" s="7"/>
      <c r="T68" s="7" t="s">
        <v>30</v>
      </c>
      <c r="U68" s="5">
        <v>4</v>
      </c>
      <c r="V68" s="8" t="s">
        <v>35</v>
      </c>
      <c r="W68" s="8" t="s">
        <v>99</v>
      </c>
      <c r="X68" s="8" t="s">
        <v>100</v>
      </c>
      <c r="Y68" s="8" t="s">
        <v>32</v>
      </c>
      <c r="Z68" s="8"/>
      <c r="AA68" s="15">
        <v>14787.253931992127</v>
      </c>
    </row>
    <row r="69" spans="1:27" x14ac:dyDescent="0.2">
      <c r="A69" s="5">
        <v>1515</v>
      </c>
      <c r="B69" s="6" t="s">
        <v>241</v>
      </c>
      <c r="C69" s="6" t="s">
        <v>242</v>
      </c>
      <c r="D69" s="6" t="s">
        <v>243</v>
      </c>
      <c r="E69" s="7" t="s">
        <v>220</v>
      </c>
      <c r="F69" s="6" t="s">
        <v>244</v>
      </c>
      <c r="G69" s="7" t="s">
        <v>221</v>
      </c>
      <c r="H69" s="7" t="s">
        <v>27</v>
      </c>
      <c r="I69" s="7" t="s">
        <v>30</v>
      </c>
      <c r="J69" s="7" t="s">
        <v>30</v>
      </c>
      <c r="K69" s="5">
        <v>3</v>
      </c>
      <c r="L69" s="8" t="s">
        <v>227</v>
      </c>
      <c r="M69" s="8" t="s">
        <v>50</v>
      </c>
      <c r="N69" s="12" t="s">
        <v>34</v>
      </c>
      <c r="O69" s="7" t="s">
        <v>30</v>
      </c>
      <c r="P69" s="5">
        <v>2</v>
      </c>
      <c r="Q69" s="8" t="s">
        <v>245</v>
      </c>
      <c r="R69" s="7" t="s">
        <v>50</v>
      </c>
      <c r="S69" s="7" t="s">
        <v>34</v>
      </c>
      <c r="T69" s="7" t="s">
        <v>30</v>
      </c>
      <c r="U69" s="5">
        <v>4</v>
      </c>
      <c r="V69" s="8" t="s">
        <v>35</v>
      </c>
      <c r="W69" s="8" t="s">
        <v>36</v>
      </c>
      <c r="X69" s="8" t="s">
        <v>37</v>
      </c>
      <c r="Y69" s="8" t="s">
        <v>34</v>
      </c>
      <c r="Z69" s="8"/>
      <c r="AA69" s="15">
        <v>6677.0246627592924</v>
      </c>
    </row>
    <row r="70" spans="1:27" ht="38.25" x14ac:dyDescent="0.2">
      <c r="A70" s="5">
        <v>1760</v>
      </c>
      <c r="B70" s="6" t="s">
        <v>246</v>
      </c>
      <c r="C70" s="6" t="s">
        <v>243</v>
      </c>
      <c r="D70" s="6" t="s">
        <v>247</v>
      </c>
      <c r="E70" s="7" t="s">
        <v>220</v>
      </c>
      <c r="F70" s="6" t="s">
        <v>248</v>
      </c>
      <c r="G70" s="7" t="s">
        <v>221</v>
      </c>
      <c r="H70" s="7" t="s">
        <v>27</v>
      </c>
      <c r="I70" s="7" t="s">
        <v>30</v>
      </c>
      <c r="J70" s="7" t="s">
        <v>30</v>
      </c>
      <c r="K70" s="5">
        <v>5</v>
      </c>
      <c r="L70" s="8" t="s">
        <v>1962</v>
      </c>
      <c r="M70" s="8" t="s">
        <v>50</v>
      </c>
      <c r="N70" s="12" t="s">
        <v>34</v>
      </c>
      <c r="O70" s="7" t="s">
        <v>30</v>
      </c>
      <c r="P70" s="5">
        <v>10</v>
      </c>
      <c r="Q70" s="9" t="s">
        <v>2021</v>
      </c>
      <c r="R70" s="7" t="s">
        <v>50</v>
      </c>
      <c r="S70" s="7" t="s">
        <v>34</v>
      </c>
      <c r="T70" s="7" t="s">
        <v>30</v>
      </c>
      <c r="U70" s="5">
        <v>3</v>
      </c>
      <c r="V70" s="8" t="s">
        <v>35</v>
      </c>
      <c r="W70" s="8" t="s">
        <v>99</v>
      </c>
      <c r="X70" s="8" t="s">
        <v>37</v>
      </c>
      <c r="Y70" s="8" t="s">
        <v>34</v>
      </c>
      <c r="Z70" s="8"/>
      <c r="AA70" s="15">
        <v>7249.2956152017077</v>
      </c>
    </row>
    <row r="71" spans="1:27" ht="25.5" x14ac:dyDescent="0.2">
      <c r="A71" s="5">
        <v>1761</v>
      </c>
      <c r="B71" s="6" t="s">
        <v>249</v>
      </c>
      <c r="C71" s="6" t="s">
        <v>250</v>
      </c>
      <c r="D71" s="6" t="s">
        <v>251</v>
      </c>
      <c r="E71" s="7" t="s">
        <v>220</v>
      </c>
      <c r="F71" s="6" t="s">
        <v>248</v>
      </c>
      <c r="G71" s="7" t="s">
        <v>221</v>
      </c>
      <c r="H71" s="7" t="s">
        <v>27</v>
      </c>
      <c r="I71" s="7" t="s">
        <v>30</v>
      </c>
      <c r="J71" s="7" t="s">
        <v>30</v>
      </c>
      <c r="K71" s="5">
        <v>6</v>
      </c>
      <c r="L71" s="8" t="s">
        <v>1962</v>
      </c>
      <c r="M71" s="8" t="s">
        <v>50</v>
      </c>
      <c r="N71" s="12" t="s">
        <v>34</v>
      </c>
      <c r="O71" s="7" t="s">
        <v>30</v>
      </c>
      <c r="P71" s="5">
        <v>4</v>
      </c>
      <c r="Q71" s="9" t="s">
        <v>2022</v>
      </c>
      <c r="R71" s="7" t="s">
        <v>50</v>
      </c>
      <c r="S71" s="7" t="s">
        <v>34</v>
      </c>
      <c r="T71" s="7" t="s">
        <v>30</v>
      </c>
      <c r="U71" s="5">
        <v>2</v>
      </c>
      <c r="V71" s="8" t="s">
        <v>35</v>
      </c>
      <c r="W71" s="8" t="s">
        <v>36</v>
      </c>
      <c r="X71" s="8" t="s">
        <v>43</v>
      </c>
      <c r="Y71" s="8" t="s">
        <v>34</v>
      </c>
      <c r="Z71" s="9" t="s">
        <v>2073</v>
      </c>
      <c r="AA71" s="15">
        <v>6678.978718463939</v>
      </c>
    </row>
    <row r="72" spans="1:27" ht="25.5" x14ac:dyDescent="0.2">
      <c r="A72" s="5">
        <v>1763</v>
      </c>
      <c r="B72" s="6" t="s">
        <v>252</v>
      </c>
      <c r="C72" s="6" t="s">
        <v>253</v>
      </c>
      <c r="D72" s="6" t="s">
        <v>254</v>
      </c>
      <c r="E72" s="7" t="s">
        <v>220</v>
      </c>
      <c r="F72" s="6" t="s">
        <v>248</v>
      </c>
      <c r="G72" s="7" t="s">
        <v>221</v>
      </c>
      <c r="H72" s="7" t="s">
        <v>27</v>
      </c>
      <c r="I72" s="7" t="s">
        <v>30</v>
      </c>
      <c r="J72" s="7" t="s">
        <v>30</v>
      </c>
      <c r="K72" s="5">
        <v>7</v>
      </c>
      <c r="L72" s="8" t="s">
        <v>227</v>
      </c>
      <c r="M72" s="8" t="s">
        <v>50</v>
      </c>
      <c r="N72" s="12" t="s">
        <v>51</v>
      </c>
      <c r="O72" s="7" t="s">
        <v>30</v>
      </c>
      <c r="P72" s="5">
        <v>5</v>
      </c>
      <c r="Q72" s="9" t="s">
        <v>2023</v>
      </c>
      <c r="R72" s="7" t="s">
        <v>50</v>
      </c>
      <c r="S72" s="7" t="s">
        <v>34</v>
      </c>
      <c r="T72" s="7" t="s">
        <v>30</v>
      </c>
      <c r="U72" s="5">
        <v>3</v>
      </c>
      <c r="V72" s="8" t="s">
        <v>35</v>
      </c>
      <c r="W72" s="8" t="s">
        <v>99</v>
      </c>
      <c r="X72" s="8" t="s">
        <v>37</v>
      </c>
      <c r="Y72" s="8" t="s">
        <v>34</v>
      </c>
      <c r="Z72" s="8"/>
      <c r="AA72" s="15">
        <v>8010.6201927158991</v>
      </c>
    </row>
    <row r="73" spans="1:27" ht="25.5" x14ac:dyDescent="0.2">
      <c r="A73" s="5">
        <v>4697</v>
      </c>
      <c r="B73" s="6" t="s">
        <v>24</v>
      </c>
      <c r="C73" s="6" t="s">
        <v>332</v>
      </c>
      <c r="D73" s="6" t="s">
        <v>333</v>
      </c>
      <c r="E73" s="7" t="s">
        <v>220</v>
      </c>
      <c r="F73" s="6" t="s">
        <v>248</v>
      </c>
      <c r="G73" s="7" t="s">
        <v>221</v>
      </c>
      <c r="H73" s="7" t="s">
        <v>27</v>
      </c>
      <c r="I73" s="7" t="s">
        <v>29</v>
      </c>
      <c r="J73" s="7" t="s">
        <v>30</v>
      </c>
      <c r="K73" s="5">
        <v>4</v>
      </c>
      <c r="L73" s="8" t="s">
        <v>1962</v>
      </c>
      <c r="M73" s="8" t="s">
        <v>50</v>
      </c>
      <c r="N73" s="12" t="s">
        <v>34</v>
      </c>
      <c r="O73" s="7" t="s">
        <v>29</v>
      </c>
      <c r="P73" s="7"/>
      <c r="Q73" s="8"/>
      <c r="R73" s="7"/>
      <c r="S73" s="7"/>
      <c r="T73" s="7" t="s">
        <v>30</v>
      </c>
      <c r="U73" s="5">
        <v>2</v>
      </c>
      <c r="V73" s="8" t="s">
        <v>35</v>
      </c>
      <c r="W73" s="8" t="s">
        <v>99</v>
      </c>
      <c r="X73" s="8" t="s">
        <v>100</v>
      </c>
      <c r="Y73" s="8" t="s">
        <v>34</v>
      </c>
      <c r="Z73" s="8"/>
      <c r="AA73" s="15">
        <v>6408.5786801162403</v>
      </c>
    </row>
    <row r="74" spans="1:27" ht="25.5" x14ac:dyDescent="0.2">
      <c r="A74" s="5">
        <v>6132</v>
      </c>
      <c r="B74" s="6" t="s">
        <v>334</v>
      </c>
      <c r="C74" s="6" t="s">
        <v>335</v>
      </c>
      <c r="D74" s="6" t="s">
        <v>336</v>
      </c>
      <c r="E74" s="7" t="s">
        <v>220</v>
      </c>
      <c r="F74" s="6" t="s">
        <v>337</v>
      </c>
      <c r="G74" s="7" t="s">
        <v>221</v>
      </c>
      <c r="H74" s="7" t="s">
        <v>27</v>
      </c>
      <c r="I74" s="7" t="s">
        <v>30</v>
      </c>
      <c r="J74" s="7" t="s">
        <v>30</v>
      </c>
      <c r="K74" s="5">
        <v>3</v>
      </c>
      <c r="L74" s="8" t="s">
        <v>285</v>
      </c>
      <c r="M74" s="8" t="s">
        <v>50</v>
      </c>
      <c r="N74" s="12" t="s">
        <v>34</v>
      </c>
      <c r="O74" s="7" t="s">
        <v>30</v>
      </c>
      <c r="P74" s="5">
        <v>5</v>
      </c>
      <c r="Q74" s="9" t="s">
        <v>2024</v>
      </c>
      <c r="R74" s="7" t="s">
        <v>50</v>
      </c>
      <c r="S74" s="7" t="s">
        <v>34</v>
      </c>
      <c r="T74" s="7" t="s">
        <v>30</v>
      </c>
      <c r="U74" s="5">
        <v>2</v>
      </c>
      <c r="V74" s="8" t="s">
        <v>35</v>
      </c>
      <c r="W74" s="8" t="s">
        <v>57</v>
      </c>
      <c r="X74" s="8" t="s">
        <v>43</v>
      </c>
      <c r="Y74" s="8" t="s">
        <v>34</v>
      </c>
      <c r="Z74" s="8"/>
      <c r="AA74" s="15">
        <v>9207.3522944772085</v>
      </c>
    </row>
    <row r="75" spans="1:27" ht="25.5" x14ac:dyDescent="0.2">
      <c r="A75" s="5">
        <v>4508</v>
      </c>
      <c r="B75" s="6" t="s">
        <v>1494</v>
      </c>
      <c r="C75" s="6" t="s">
        <v>1421</v>
      </c>
      <c r="D75" s="6" t="s">
        <v>24</v>
      </c>
      <c r="E75" s="7" t="s">
        <v>220</v>
      </c>
      <c r="F75" s="6" t="s">
        <v>1495</v>
      </c>
      <c r="G75" s="7" t="s">
        <v>221</v>
      </c>
      <c r="H75" s="7" t="s">
        <v>163</v>
      </c>
      <c r="I75" s="7" t="s">
        <v>30</v>
      </c>
      <c r="J75" s="7" t="s">
        <v>30</v>
      </c>
      <c r="K75" s="5">
        <v>7</v>
      </c>
      <c r="L75" s="8" t="s">
        <v>80</v>
      </c>
      <c r="M75" s="8" t="s">
        <v>1087</v>
      </c>
      <c r="N75" s="12" t="s">
        <v>1496</v>
      </c>
      <c r="O75" s="7" t="s">
        <v>30</v>
      </c>
      <c r="P75" s="5">
        <v>1</v>
      </c>
      <c r="Q75" s="8" t="s">
        <v>1497</v>
      </c>
      <c r="R75" s="7" t="s">
        <v>31</v>
      </c>
      <c r="S75" s="7" t="s">
        <v>51</v>
      </c>
      <c r="T75" s="7" t="s">
        <v>29</v>
      </c>
      <c r="U75" s="7"/>
      <c r="V75" s="8"/>
      <c r="W75" s="8"/>
      <c r="X75" s="8"/>
      <c r="Y75" s="8"/>
      <c r="Z75" s="8"/>
      <c r="AA75" s="15">
        <v>5665923.2767931316</v>
      </c>
    </row>
    <row r="76" spans="1:27" x14ac:dyDescent="0.2">
      <c r="A76" s="5">
        <v>12831</v>
      </c>
      <c r="B76" s="6" t="s">
        <v>24</v>
      </c>
      <c r="C76" s="6" t="s">
        <v>1554</v>
      </c>
      <c r="D76" s="6" t="s">
        <v>1555</v>
      </c>
      <c r="E76" s="7" t="s">
        <v>220</v>
      </c>
      <c r="F76" s="6" t="s">
        <v>1556</v>
      </c>
      <c r="G76" s="7" t="s">
        <v>221</v>
      </c>
      <c r="H76" s="7" t="s">
        <v>49</v>
      </c>
      <c r="I76" s="7" t="s">
        <v>29</v>
      </c>
      <c r="J76" s="7" t="s">
        <v>29</v>
      </c>
      <c r="K76" s="7"/>
      <c r="L76" s="8"/>
      <c r="M76" s="8"/>
      <c r="N76" s="12"/>
      <c r="O76" s="7" t="s">
        <v>29</v>
      </c>
      <c r="P76" s="7"/>
      <c r="Q76" s="8"/>
      <c r="R76" s="7"/>
      <c r="S76" s="7"/>
      <c r="T76" s="7" t="s">
        <v>30</v>
      </c>
      <c r="U76" s="5">
        <v>4</v>
      </c>
      <c r="V76" s="8" t="s">
        <v>35</v>
      </c>
      <c r="W76" s="8" t="s">
        <v>403</v>
      </c>
      <c r="X76" s="8" t="s">
        <v>43</v>
      </c>
      <c r="Y76" s="8" t="s">
        <v>34</v>
      </c>
      <c r="Z76" s="9" t="s">
        <v>2008</v>
      </c>
      <c r="AA76" s="15">
        <v>14314.952370608175</v>
      </c>
    </row>
    <row r="77" spans="1:27" x14ac:dyDescent="0.2">
      <c r="A77" s="5">
        <v>4660</v>
      </c>
      <c r="B77" s="6" t="s">
        <v>1494</v>
      </c>
      <c r="C77" s="6" t="s">
        <v>1421</v>
      </c>
      <c r="D77" s="6" t="s">
        <v>24</v>
      </c>
      <c r="E77" s="7" t="s">
        <v>220</v>
      </c>
      <c r="F77" s="6" t="s">
        <v>1628</v>
      </c>
      <c r="G77" s="7" t="s">
        <v>221</v>
      </c>
      <c r="H77" s="7" t="s">
        <v>163</v>
      </c>
      <c r="I77" s="7" t="s">
        <v>29</v>
      </c>
      <c r="J77" s="7" t="s">
        <v>29</v>
      </c>
      <c r="K77" s="7"/>
      <c r="L77" s="8"/>
      <c r="M77" s="8"/>
      <c r="N77" s="12"/>
      <c r="O77" s="7" t="s">
        <v>29</v>
      </c>
      <c r="P77" s="7"/>
      <c r="Q77" s="8"/>
      <c r="R77" s="7"/>
      <c r="S77" s="7"/>
      <c r="T77" s="7" t="s">
        <v>29</v>
      </c>
      <c r="U77" s="7"/>
      <c r="V77" s="8"/>
      <c r="W77" s="8"/>
      <c r="X77" s="8"/>
      <c r="Y77" s="8"/>
      <c r="Z77" s="8"/>
      <c r="AA77" s="15">
        <v>973022.66334004316</v>
      </c>
    </row>
    <row r="78" spans="1:27" ht="21" customHeight="1" x14ac:dyDescent="0.2">
      <c r="A78" s="5">
        <v>13117</v>
      </c>
      <c r="B78" s="6"/>
      <c r="C78" s="6" t="s">
        <v>1747</v>
      </c>
      <c r="D78" s="6" t="s">
        <v>1748</v>
      </c>
      <c r="E78" s="7" t="s">
        <v>220</v>
      </c>
      <c r="F78" s="6" t="s">
        <v>1749</v>
      </c>
      <c r="G78" s="7" t="s">
        <v>221</v>
      </c>
      <c r="H78" s="7" t="s">
        <v>27</v>
      </c>
      <c r="I78" s="7" t="s">
        <v>30</v>
      </c>
      <c r="J78" s="7" t="s">
        <v>30</v>
      </c>
      <c r="K78" s="5">
        <v>8</v>
      </c>
      <c r="L78" s="8" t="s">
        <v>1962</v>
      </c>
      <c r="M78" s="8" t="s">
        <v>50</v>
      </c>
      <c r="N78" s="12" t="s">
        <v>32</v>
      </c>
      <c r="O78" s="7" t="s">
        <v>30</v>
      </c>
      <c r="P78" s="5">
        <v>4</v>
      </c>
      <c r="Q78" s="8" t="s">
        <v>1750</v>
      </c>
      <c r="R78" s="7" t="s">
        <v>50</v>
      </c>
      <c r="S78" s="7" t="s">
        <v>32</v>
      </c>
      <c r="T78" s="7" t="s">
        <v>30</v>
      </c>
      <c r="U78" s="5">
        <v>4</v>
      </c>
      <c r="V78" s="8" t="s">
        <v>35</v>
      </c>
      <c r="W78" s="8" t="s">
        <v>99</v>
      </c>
      <c r="X78" s="8" t="s">
        <v>37</v>
      </c>
      <c r="Y78" s="8" t="s">
        <v>34</v>
      </c>
      <c r="Z78" s="9" t="s">
        <v>2074</v>
      </c>
      <c r="AA78" s="15">
        <v>6744.6132457291642</v>
      </c>
    </row>
    <row r="79" spans="1:27" x14ac:dyDescent="0.2">
      <c r="A79" s="5">
        <v>2100</v>
      </c>
      <c r="B79" s="6" t="s">
        <v>24</v>
      </c>
      <c r="C79" s="6" t="s">
        <v>1801</v>
      </c>
      <c r="D79" s="6" t="s">
        <v>1802</v>
      </c>
      <c r="E79" s="7" t="s">
        <v>220</v>
      </c>
      <c r="F79" s="6" t="s">
        <v>1803</v>
      </c>
      <c r="G79" s="7" t="s">
        <v>221</v>
      </c>
      <c r="H79" s="7" t="s">
        <v>49</v>
      </c>
      <c r="I79" s="7" t="s">
        <v>29</v>
      </c>
      <c r="J79" s="7" t="s">
        <v>30</v>
      </c>
      <c r="K79" s="5">
        <v>5</v>
      </c>
      <c r="L79" s="8" t="s">
        <v>584</v>
      </c>
      <c r="M79" s="8" t="s">
        <v>50</v>
      </c>
      <c r="N79" s="12" t="s">
        <v>34</v>
      </c>
      <c r="O79" s="7" t="s">
        <v>29</v>
      </c>
      <c r="P79" s="7"/>
      <c r="Q79" s="8"/>
      <c r="R79" s="7"/>
      <c r="S79" s="7"/>
      <c r="T79" s="7" t="s">
        <v>30</v>
      </c>
      <c r="U79" s="5">
        <v>4</v>
      </c>
      <c r="V79" s="8" t="s">
        <v>89</v>
      </c>
      <c r="W79" s="8" t="s">
        <v>57</v>
      </c>
      <c r="X79" s="8" t="s">
        <v>58</v>
      </c>
      <c r="Y79" s="8" t="s">
        <v>34</v>
      </c>
      <c r="Z79" s="8"/>
      <c r="AA79" s="15">
        <v>25403.135851134361</v>
      </c>
    </row>
  </sheetData>
  <mergeCells count="1">
    <mergeCell ref="A1:AA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01"/>
  <sheetViews>
    <sheetView workbookViewId="0">
      <pane ySplit="1" topLeftCell="A2" activePane="bottomLeft" state="frozen"/>
      <selection pane="bottomLeft" sqref="A1:AA1"/>
    </sheetView>
  </sheetViews>
  <sheetFormatPr baseColWidth="10" defaultRowHeight="12.75" x14ac:dyDescent="0.2"/>
  <cols>
    <col min="1" max="1" width="11.28515625" style="3" customWidth="1"/>
    <col min="2" max="2" width="38" style="1" customWidth="1"/>
    <col min="3" max="3" width="40.5703125" style="1" hidden="1" customWidth="1"/>
    <col min="4" max="4" width="38.85546875" style="1" hidden="1" customWidth="1"/>
    <col min="5" max="5" width="17" style="3" bestFit="1" customWidth="1"/>
    <col min="6" max="6" width="31" style="2" bestFit="1" customWidth="1"/>
    <col min="7" max="7" width="16.42578125" style="3" customWidth="1"/>
    <col min="8" max="8" width="12.140625" style="2" bestFit="1" customWidth="1"/>
    <col min="9" max="9" width="19.5703125" style="3" bestFit="1" customWidth="1"/>
    <col min="10" max="10" width="24.7109375" style="3" hidden="1" customWidth="1"/>
    <col min="11" max="11" width="19.7109375" style="3" hidden="1" customWidth="1"/>
    <col min="12" max="12" width="40.42578125" style="1" hidden="1" customWidth="1"/>
    <col min="13" max="13" width="31.42578125" style="2" hidden="1" customWidth="1"/>
    <col min="14" max="14" width="29.28515625" style="2" hidden="1" customWidth="1"/>
    <col min="15" max="15" width="17.85546875" style="3" customWidth="1"/>
    <col min="16" max="16" width="17" style="3" customWidth="1"/>
    <col min="17" max="17" width="40.28515625" style="1" customWidth="1"/>
    <col min="18" max="18" width="32.140625" style="3" customWidth="1"/>
    <col min="19" max="19" width="28.28515625" style="3" customWidth="1"/>
    <col min="20" max="21" width="16" style="3" customWidth="1"/>
    <col min="22" max="22" width="28.7109375" style="13" customWidth="1"/>
    <col min="23" max="23" width="39.42578125" style="1" customWidth="1"/>
    <col min="24" max="24" width="35.140625" style="1" customWidth="1"/>
    <col min="25" max="25" width="28.85546875" style="1" customWidth="1"/>
    <col min="26" max="26" width="50" style="1" customWidth="1"/>
    <col min="27" max="27" width="16" style="16" customWidth="1"/>
    <col min="28" max="16384" width="11.42578125" style="2"/>
  </cols>
  <sheetData>
    <row r="1" spans="1:27" s="1" customFormat="1" ht="18" x14ac:dyDescent="0.2">
      <c r="A1" s="33" t="s">
        <v>2295</v>
      </c>
      <c r="B1" s="33"/>
      <c r="C1" s="33"/>
      <c r="D1" s="33"/>
      <c r="E1" s="33"/>
      <c r="F1" s="33"/>
      <c r="G1" s="33"/>
      <c r="H1" s="33"/>
      <c r="I1" s="33"/>
      <c r="J1" s="33"/>
      <c r="K1" s="33"/>
      <c r="L1" s="33"/>
      <c r="M1" s="33"/>
      <c r="N1" s="33"/>
      <c r="O1" s="33"/>
      <c r="P1" s="33"/>
      <c r="Q1" s="33"/>
      <c r="R1" s="33"/>
      <c r="S1" s="33"/>
      <c r="T1" s="33"/>
      <c r="U1" s="33"/>
      <c r="V1" s="33"/>
      <c r="W1" s="33"/>
      <c r="X1" s="33"/>
      <c r="Y1" s="33"/>
      <c r="Z1" s="33"/>
      <c r="AA1" s="33"/>
    </row>
    <row r="2" spans="1:27" ht="38.25" x14ac:dyDescent="0.2">
      <c r="A2" s="4" t="s">
        <v>1958</v>
      </c>
      <c r="B2" s="4" t="s">
        <v>0</v>
      </c>
      <c r="C2" s="4" t="s">
        <v>1</v>
      </c>
      <c r="D2" s="4" t="s">
        <v>2</v>
      </c>
      <c r="E2" s="4" t="s">
        <v>3</v>
      </c>
      <c r="F2" s="4" t="s">
        <v>4</v>
      </c>
      <c r="G2" s="4" t="s">
        <v>6</v>
      </c>
      <c r="H2" s="4" t="s">
        <v>5</v>
      </c>
      <c r="I2" s="4" t="s">
        <v>7</v>
      </c>
      <c r="J2" s="4" t="s">
        <v>1992</v>
      </c>
      <c r="K2" s="4" t="s">
        <v>1959</v>
      </c>
      <c r="L2" s="4" t="s">
        <v>1960</v>
      </c>
      <c r="M2" s="4" t="s">
        <v>8</v>
      </c>
      <c r="N2" s="4" t="s">
        <v>9</v>
      </c>
      <c r="O2" s="4" t="s">
        <v>10</v>
      </c>
      <c r="P2" s="4" t="s">
        <v>1990</v>
      </c>
      <c r="Q2" s="4" t="s">
        <v>11</v>
      </c>
      <c r="R2" s="4" t="s">
        <v>12</v>
      </c>
      <c r="S2" s="4" t="s">
        <v>13</v>
      </c>
      <c r="T2" s="4" t="s">
        <v>14</v>
      </c>
      <c r="U2" s="4" t="s">
        <v>1991</v>
      </c>
      <c r="V2" s="4" t="s">
        <v>15</v>
      </c>
      <c r="W2" s="4" t="s">
        <v>16</v>
      </c>
      <c r="X2" s="4" t="s">
        <v>17</v>
      </c>
      <c r="Y2" s="4" t="s">
        <v>18</v>
      </c>
      <c r="Z2" s="4" t="s">
        <v>19</v>
      </c>
      <c r="AA2" s="14" t="s">
        <v>2025</v>
      </c>
    </row>
    <row r="3" spans="1:27" x14ac:dyDescent="0.2">
      <c r="A3" s="5">
        <v>1447</v>
      </c>
      <c r="B3" s="8" t="s">
        <v>24</v>
      </c>
      <c r="C3" s="8" t="s">
        <v>704</v>
      </c>
      <c r="D3" s="8" t="s">
        <v>705</v>
      </c>
      <c r="E3" s="7" t="s">
        <v>706</v>
      </c>
      <c r="F3" s="6" t="s">
        <v>707</v>
      </c>
      <c r="G3" s="7" t="s">
        <v>28</v>
      </c>
      <c r="H3" s="6" t="s">
        <v>27</v>
      </c>
      <c r="I3" s="7" t="s">
        <v>29</v>
      </c>
      <c r="J3" s="7" t="s">
        <v>29</v>
      </c>
      <c r="K3" s="7"/>
      <c r="L3" s="8"/>
      <c r="M3" s="6"/>
      <c r="N3" s="6"/>
      <c r="O3" s="7" t="s">
        <v>29</v>
      </c>
      <c r="P3" s="7"/>
      <c r="Q3" s="8"/>
      <c r="R3" s="7"/>
      <c r="S3" s="7"/>
      <c r="T3" s="7" t="s">
        <v>30</v>
      </c>
      <c r="U3" s="5">
        <v>3</v>
      </c>
      <c r="V3" s="12" t="s">
        <v>35</v>
      </c>
      <c r="W3" s="8" t="s">
        <v>36</v>
      </c>
      <c r="X3" s="8" t="s">
        <v>37</v>
      </c>
      <c r="Y3" s="8" t="s">
        <v>34</v>
      </c>
      <c r="Z3" s="8"/>
      <c r="AA3" s="15">
        <v>6306.9872997855045</v>
      </c>
    </row>
    <row r="4" spans="1:27" ht="25.5" x14ac:dyDescent="0.2">
      <c r="A4" s="5">
        <v>318</v>
      </c>
      <c r="B4" s="8" t="s">
        <v>708</v>
      </c>
      <c r="C4" s="8" t="s">
        <v>709</v>
      </c>
      <c r="D4" s="8" t="s">
        <v>710</v>
      </c>
      <c r="E4" s="7" t="s">
        <v>706</v>
      </c>
      <c r="F4" s="6" t="s">
        <v>711</v>
      </c>
      <c r="G4" s="7" t="s">
        <v>28</v>
      </c>
      <c r="H4" s="6" t="s">
        <v>27</v>
      </c>
      <c r="I4" s="7" t="s">
        <v>29</v>
      </c>
      <c r="J4" s="7" t="s">
        <v>30</v>
      </c>
      <c r="K4" s="5">
        <v>8</v>
      </c>
      <c r="L4" s="8" t="s">
        <v>1970</v>
      </c>
      <c r="M4" s="6" t="s">
        <v>124</v>
      </c>
      <c r="N4" s="6" t="s">
        <v>34</v>
      </c>
      <c r="O4" s="7" t="s">
        <v>29</v>
      </c>
      <c r="P4" s="7"/>
      <c r="Q4" s="8"/>
      <c r="R4" s="7"/>
      <c r="S4" s="7"/>
      <c r="T4" s="7" t="s">
        <v>30</v>
      </c>
      <c r="U4" s="5">
        <v>4</v>
      </c>
      <c r="V4" s="12" t="s">
        <v>35</v>
      </c>
      <c r="W4" s="8" t="s">
        <v>44</v>
      </c>
      <c r="X4" s="8" t="s">
        <v>81</v>
      </c>
      <c r="Y4" s="8" t="s">
        <v>32</v>
      </c>
      <c r="Z4" s="8"/>
      <c r="AA4" s="15">
        <v>9347.4914175138438</v>
      </c>
    </row>
    <row r="5" spans="1:27" ht="25.5" x14ac:dyDescent="0.2">
      <c r="A5" s="5">
        <v>6125</v>
      </c>
      <c r="B5" s="8" t="s">
        <v>712</v>
      </c>
      <c r="C5" s="8" t="s">
        <v>713</v>
      </c>
      <c r="D5" s="8" t="s">
        <v>714</v>
      </c>
      <c r="E5" s="7" t="s">
        <v>706</v>
      </c>
      <c r="F5" s="6" t="s">
        <v>715</v>
      </c>
      <c r="G5" s="7" t="s">
        <v>28</v>
      </c>
      <c r="H5" s="6" t="s">
        <v>27</v>
      </c>
      <c r="I5" s="11" t="s">
        <v>30</v>
      </c>
      <c r="J5" s="7" t="s">
        <v>30</v>
      </c>
      <c r="K5" s="5">
        <v>10</v>
      </c>
      <c r="L5" s="8" t="s">
        <v>1963</v>
      </c>
      <c r="M5" s="6" t="s">
        <v>259</v>
      </c>
      <c r="N5" s="6" t="s">
        <v>34</v>
      </c>
      <c r="O5" s="7" t="s">
        <v>30</v>
      </c>
      <c r="P5" s="5">
        <v>4</v>
      </c>
      <c r="Q5" s="9" t="s">
        <v>2053</v>
      </c>
      <c r="R5" s="7" t="s">
        <v>50</v>
      </c>
      <c r="S5" s="7" t="s">
        <v>34</v>
      </c>
      <c r="T5" s="7" t="s">
        <v>30</v>
      </c>
      <c r="U5" s="5">
        <v>2</v>
      </c>
      <c r="V5" s="12" t="s">
        <v>35</v>
      </c>
      <c r="W5" s="8" t="s">
        <v>44</v>
      </c>
      <c r="X5" s="8" t="s">
        <v>81</v>
      </c>
      <c r="Y5" s="8" t="s">
        <v>34</v>
      </c>
      <c r="Z5" s="8"/>
      <c r="AA5" s="15">
        <v>5151.5918017942004</v>
      </c>
    </row>
    <row r="6" spans="1:27" ht="25.5" x14ac:dyDescent="0.2">
      <c r="A6" s="5">
        <v>4571</v>
      </c>
      <c r="B6" s="8" t="s">
        <v>24</v>
      </c>
      <c r="C6" s="8" t="s">
        <v>716</v>
      </c>
      <c r="D6" s="8" t="s">
        <v>717</v>
      </c>
      <c r="E6" s="7" t="s">
        <v>706</v>
      </c>
      <c r="F6" s="6" t="s">
        <v>718</v>
      </c>
      <c r="G6" s="7" t="s">
        <v>28</v>
      </c>
      <c r="H6" s="6" t="s">
        <v>27</v>
      </c>
      <c r="I6" s="7" t="s">
        <v>29</v>
      </c>
      <c r="J6" s="7" t="s">
        <v>30</v>
      </c>
      <c r="K6" s="5">
        <v>4</v>
      </c>
      <c r="L6" s="8" t="s">
        <v>227</v>
      </c>
      <c r="M6" s="6" t="s">
        <v>31</v>
      </c>
      <c r="N6" s="6" t="s">
        <v>51</v>
      </c>
      <c r="O6" s="7" t="s">
        <v>29</v>
      </c>
      <c r="P6" s="7"/>
      <c r="Q6" s="8"/>
      <c r="R6" s="7"/>
      <c r="S6" s="7"/>
      <c r="T6" s="7" t="s">
        <v>30</v>
      </c>
      <c r="U6" s="5">
        <v>2</v>
      </c>
      <c r="V6" s="12" t="s">
        <v>35</v>
      </c>
      <c r="W6" s="8" t="s">
        <v>36</v>
      </c>
      <c r="X6" s="8" t="s">
        <v>491</v>
      </c>
      <c r="Y6" s="8" t="s">
        <v>32</v>
      </c>
      <c r="Z6" s="8"/>
      <c r="AA6" s="15">
        <v>6920.7458538143383</v>
      </c>
    </row>
    <row r="7" spans="1:27" ht="25.5" x14ac:dyDescent="0.2">
      <c r="A7" s="5">
        <v>389</v>
      </c>
      <c r="B7" s="8" t="s">
        <v>24</v>
      </c>
      <c r="C7" s="8" t="s">
        <v>743</v>
      </c>
      <c r="D7" s="8" t="s">
        <v>555</v>
      </c>
      <c r="E7" s="7" t="s">
        <v>706</v>
      </c>
      <c r="F7" s="6" t="s">
        <v>744</v>
      </c>
      <c r="G7" s="7" t="s">
        <v>28</v>
      </c>
      <c r="H7" s="6" t="s">
        <v>27</v>
      </c>
      <c r="I7" s="7" t="s">
        <v>29</v>
      </c>
      <c r="J7" s="7" t="s">
        <v>30</v>
      </c>
      <c r="K7" s="5">
        <v>4</v>
      </c>
      <c r="L7" s="8" t="s">
        <v>1962</v>
      </c>
      <c r="M7" s="6" t="s">
        <v>31</v>
      </c>
      <c r="N7" s="6" t="s">
        <v>34</v>
      </c>
      <c r="O7" s="7" t="s">
        <v>29</v>
      </c>
      <c r="P7" s="7"/>
      <c r="Q7" s="8"/>
      <c r="R7" s="7"/>
      <c r="S7" s="7"/>
      <c r="T7" s="7" t="s">
        <v>30</v>
      </c>
      <c r="U7" s="5">
        <v>1</v>
      </c>
      <c r="V7" s="12" t="s">
        <v>35</v>
      </c>
      <c r="W7" s="8" t="s">
        <v>557</v>
      </c>
      <c r="X7" s="8" t="s">
        <v>58</v>
      </c>
      <c r="Y7" s="8" t="s">
        <v>32</v>
      </c>
      <c r="Z7" s="8"/>
      <c r="AA7" s="15">
        <v>5007.852505654585</v>
      </c>
    </row>
    <row r="8" spans="1:27" ht="16.5" customHeight="1" x14ac:dyDescent="0.2">
      <c r="A8" s="5">
        <v>1416</v>
      </c>
      <c r="B8" s="8" t="s">
        <v>24</v>
      </c>
      <c r="C8" s="8" t="s">
        <v>765</v>
      </c>
      <c r="D8" s="8" t="s">
        <v>766</v>
      </c>
      <c r="E8" s="7" t="s">
        <v>706</v>
      </c>
      <c r="F8" s="6" t="s">
        <v>767</v>
      </c>
      <c r="G8" s="7" t="s">
        <v>28</v>
      </c>
      <c r="H8" s="6" t="s">
        <v>27</v>
      </c>
      <c r="I8" s="7" t="s">
        <v>29</v>
      </c>
      <c r="J8" s="7" t="s">
        <v>30</v>
      </c>
      <c r="K8" s="5">
        <v>8</v>
      </c>
      <c r="L8" s="8" t="s">
        <v>1970</v>
      </c>
      <c r="M8" s="6" t="s">
        <v>768</v>
      </c>
      <c r="N8" s="6" t="s">
        <v>34</v>
      </c>
      <c r="O8" s="7" t="s">
        <v>29</v>
      </c>
      <c r="P8" s="7"/>
      <c r="Q8" s="8"/>
      <c r="R8" s="7"/>
      <c r="S8" s="7"/>
      <c r="T8" s="7" t="s">
        <v>30</v>
      </c>
      <c r="U8" s="5">
        <v>1</v>
      </c>
      <c r="V8" s="12" t="s">
        <v>35</v>
      </c>
      <c r="W8" s="8" t="s">
        <v>44</v>
      </c>
      <c r="X8" s="8" t="s">
        <v>561</v>
      </c>
      <c r="Y8" s="8" t="s">
        <v>34</v>
      </c>
      <c r="Z8" s="8"/>
      <c r="AA8" s="15">
        <v>5266.7482780079235</v>
      </c>
    </row>
    <row r="9" spans="1:27" ht="16.5" customHeight="1" x14ac:dyDescent="0.2">
      <c r="A9" s="5">
        <v>1448</v>
      </c>
      <c r="B9" s="8" t="s">
        <v>24</v>
      </c>
      <c r="C9" s="8" t="s">
        <v>1429</v>
      </c>
      <c r="D9" s="8" t="s">
        <v>1430</v>
      </c>
      <c r="E9" s="7" t="s">
        <v>706</v>
      </c>
      <c r="F9" s="6" t="s">
        <v>707</v>
      </c>
      <c r="G9" s="7" t="s">
        <v>28</v>
      </c>
      <c r="H9" s="6" t="s">
        <v>27</v>
      </c>
      <c r="I9" s="7" t="s">
        <v>29</v>
      </c>
      <c r="J9" s="7" t="s">
        <v>29</v>
      </c>
      <c r="K9" s="7"/>
      <c r="L9" s="8"/>
      <c r="M9" s="6"/>
      <c r="N9" s="6"/>
      <c r="O9" s="7" t="s">
        <v>29</v>
      </c>
      <c r="P9" s="7"/>
      <c r="Q9" s="8"/>
      <c r="R9" s="7"/>
      <c r="S9" s="7"/>
      <c r="T9" s="7" t="s">
        <v>30</v>
      </c>
      <c r="U9" s="5">
        <v>1</v>
      </c>
      <c r="V9" s="12" t="s">
        <v>35</v>
      </c>
      <c r="W9" s="8" t="s">
        <v>42</v>
      </c>
      <c r="X9" s="8" t="s">
        <v>58</v>
      </c>
      <c r="Y9" s="8" t="s">
        <v>32</v>
      </c>
      <c r="Z9" s="8"/>
      <c r="AA9" s="15">
        <v>5877.9926096376821</v>
      </c>
    </row>
    <row r="10" spans="1:27" x14ac:dyDescent="0.2">
      <c r="A10" s="5">
        <v>4570</v>
      </c>
      <c r="B10" s="8" t="s">
        <v>24</v>
      </c>
      <c r="C10" s="8" t="s">
        <v>1431</v>
      </c>
      <c r="D10" s="8" t="s">
        <v>1432</v>
      </c>
      <c r="E10" s="7" t="s">
        <v>706</v>
      </c>
      <c r="F10" s="6" t="s">
        <v>1433</v>
      </c>
      <c r="G10" s="7" t="s">
        <v>28</v>
      </c>
      <c r="H10" s="6" t="s">
        <v>49</v>
      </c>
      <c r="I10" s="7" t="s">
        <v>29</v>
      </c>
      <c r="J10" s="7" t="s">
        <v>29</v>
      </c>
      <c r="K10" s="7"/>
      <c r="L10" s="8"/>
      <c r="M10" s="6"/>
      <c r="N10" s="6"/>
      <c r="O10" s="7" t="s">
        <v>29</v>
      </c>
      <c r="P10" s="7"/>
      <c r="Q10" s="8"/>
      <c r="R10" s="7"/>
      <c r="S10" s="7"/>
      <c r="T10" s="7" t="s">
        <v>30</v>
      </c>
      <c r="U10" s="5">
        <v>3</v>
      </c>
      <c r="V10" s="12" t="s">
        <v>35</v>
      </c>
      <c r="W10" s="8" t="s">
        <v>827</v>
      </c>
      <c r="X10" s="8" t="s">
        <v>58</v>
      </c>
      <c r="Y10" s="8" t="s">
        <v>34</v>
      </c>
      <c r="Z10" s="8" t="s">
        <v>1434</v>
      </c>
      <c r="AA10" s="15">
        <v>14667.961393807785</v>
      </c>
    </row>
    <row r="11" spans="1:27" ht="25.5" x14ac:dyDescent="0.2">
      <c r="A11" s="5">
        <v>198</v>
      </c>
      <c r="B11" s="8" t="s">
        <v>1811</v>
      </c>
      <c r="C11" s="8" t="s">
        <v>1812</v>
      </c>
      <c r="D11" s="8" t="s">
        <v>1813</v>
      </c>
      <c r="E11" s="7" t="s">
        <v>706</v>
      </c>
      <c r="F11" s="6" t="s">
        <v>1814</v>
      </c>
      <c r="G11" s="7" t="s">
        <v>28</v>
      </c>
      <c r="H11" s="6" t="s">
        <v>49</v>
      </c>
      <c r="I11" s="11" t="s">
        <v>30</v>
      </c>
      <c r="J11" s="7" t="s">
        <v>30</v>
      </c>
      <c r="K11" s="5">
        <v>12</v>
      </c>
      <c r="L11" s="8" t="s">
        <v>1970</v>
      </c>
      <c r="M11" s="6" t="s">
        <v>75</v>
      </c>
      <c r="N11" s="6" t="s">
        <v>34</v>
      </c>
      <c r="O11" s="7" t="s">
        <v>30</v>
      </c>
      <c r="P11" s="5">
        <v>4</v>
      </c>
      <c r="Q11" s="8" t="s">
        <v>1815</v>
      </c>
      <c r="R11" s="7" t="s">
        <v>31</v>
      </c>
      <c r="S11" s="7" t="s">
        <v>32</v>
      </c>
      <c r="T11" s="7" t="s">
        <v>30</v>
      </c>
      <c r="U11" s="5">
        <v>4</v>
      </c>
      <c r="V11" s="12" t="s">
        <v>35</v>
      </c>
      <c r="W11" s="8" t="s">
        <v>36</v>
      </c>
      <c r="X11" s="8" t="s">
        <v>37</v>
      </c>
      <c r="Y11" s="8" t="s">
        <v>34</v>
      </c>
      <c r="Z11" s="8"/>
      <c r="AA11" s="15">
        <v>9327.8848360265911</v>
      </c>
    </row>
    <row r="12" spans="1:27" x14ac:dyDescent="0.2">
      <c r="A12" s="5">
        <v>391</v>
      </c>
      <c r="B12" s="8" t="s">
        <v>719</v>
      </c>
      <c r="C12" s="8" t="s">
        <v>720</v>
      </c>
      <c r="D12" s="8" t="s">
        <v>721</v>
      </c>
      <c r="E12" s="7" t="s">
        <v>722</v>
      </c>
      <c r="F12" s="6" t="s">
        <v>723</v>
      </c>
      <c r="G12" s="7" t="s">
        <v>28</v>
      </c>
      <c r="H12" s="6" t="s">
        <v>49</v>
      </c>
      <c r="I12" s="7" t="s">
        <v>29</v>
      </c>
      <c r="J12" s="7" t="s">
        <v>29</v>
      </c>
      <c r="K12" s="7"/>
      <c r="L12" s="8"/>
      <c r="M12" s="6"/>
      <c r="N12" s="6"/>
      <c r="O12" s="7" t="s">
        <v>29</v>
      </c>
      <c r="P12" s="7"/>
      <c r="Q12" s="8"/>
      <c r="R12" s="7"/>
      <c r="S12" s="7"/>
      <c r="T12" s="7" t="s">
        <v>30</v>
      </c>
      <c r="U12" s="5">
        <v>1</v>
      </c>
      <c r="V12" s="12" t="s">
        <v>35</v>
      </c>
      <c r="W12" s="8" t="s">
        <v>57</v>
      </c>
      <c r="X12" s="8" t="s">
        <v>58</v>
      </c>
      <c r="Y12" s="8" t="s">
        <v>34</v>
      </c>
      <c r="Z12" s="8"/>
      <c r="AA12" s="15">
        <v>14224.761843607243</v>
      </c>
    </row>
    <row r="13" spans="1:27" ht="25.5" x14ac:dyDescent="0.2">
      <c r="A13" s="5">
        <v>1522</v>
      </c>
      <c r="B13" s="8" t="s">
        <v>724</v>
      </c>
      <c r="C13" s="8" t="s">
        <v>725</v>
      </c>
      <c r="D13" s="8" t="s">
        <v>726</v>
      </c>
      <c r="E13" s="7" t="s">
        <v>722</v>
      </c>
      <c r="F13" s="6" t="s">
        <v>727</v>
      </c>
      <c r="G13" s="7" t="s">
        <v>28</v>
      </c>
      <c r="H13" s="6" t="s">
        <v>27</v>
      </c>
      <c r="I13" s="7" t="s">
        <v>29</v>
      </c>
      <c r="J13" s="7" t="s">
        <v>30</v>
      </c>
      <c r="K13" s="5">
        <v>6</v>
      </c>
      <c r="L13" s="8" t="s">
        <v>1968</v>
      </c>
      <c r="M13" s="6" t="s">
        <v>31</v>
      </c>
      <c r="N13" s="6" t="s">
        <v>34</v>
      </c>
      <c r="O13" s="7" t="s">
        <v>29</v>
      </c>
      <c r="P13" s="7"/>
      <c r="Q13" s="8"/>
      <c r="R13" s="7"/>
      <c r="S13" s="7"/>
      <c r="T13" s="7" t="s">
        <v>30</v>
      </c>
      <c r="U13" s="5">
        <v>4</v>
      </c>
      <c r="V13" s="12" t="s">
        <v>89</v>
      </c>
      <c r="W13" s="8" t="s">
        <v>36</v>
      </c>
      <c r="X13" s="8" t="s">
        <v>37</v>
      </c>
      <c r="Y13" s="8" t="s">
        <v>34</v>
      </c>
      <c r="Z13" s="9" t="s">
        <v>2028</v>
      </c>
      <c r="AA13" s="15">
        <v>5254.1469492956103</v>
      </c>
    </row>
    <row r="14" spans="1:27" ht="25.5" x14ac:dyDescent="0.2">
      <c r="A14" s="5">
        <v>982</v>
      </c>
      <c r="B14" s="8" t="s">
        <v>734</v>
      </c>
      <c r="C14" s="8" t="s">
        <v>735</v>
      </c>
      <c r="D14" s="8" t="s">
        <v>736</v>
      </c>
      <c r="E14" s="7" t="s">
        <v>722</v>
      </c>
      <c r="F14" s="6" t="s">
        <v>737</v>
      </c>
      <c r="G14" s="7" t="s">
        <v>28</v>
      </c>
      <c r="H14" s="6" t="s">
        <v>49</v>
      </c>
      <c r="I14" s="7" t="s">
        <v>30</v>
      </c>
      <c r="J14" s="7" t="s">
        <v>30</v>
      </c>
      <c r="K14" s="5">
        <v>5</v>
      </c>
      <c r="L14" s="8" t="s">
        <v>1977</v>
      </c>
      <c r="M14" s="6" t="s">
        <v>470</v>
      </c>
      <c r="N14" s="6" t="s">
        <v>64</v>
      </c>
      <c r="O14" s="7" t="s">
        <v>30</v>
      </c>
      <c r="P14" s="5">
        <v>1</v>
      </c>
      <c r="Q14" s="9" t="s">
        <v>2052</v>
      </c>
      <c r="R14" s="7" t="s">
        <v>95</v>
      </c>
      <c r="S14" s="7" t="s">
        <v>34</v>
      </c>
      <c r="T14" s="7" t="s">
        <v>30</v>
      </c>
      <c r="U14" s="5">
        <v>5</v>
      </c>
      <c r="V14" s="12" t="s">
        <v>35</v>
      </c>
      <c r="W14" s="8" t="s">
        <v>131</v>
      </c>
      <c r="X14" s="8" t="s">
        <v>100</v>
      </c>
      <c r="Y14" s="8" t="s">
        <v>64</v>
      </c>
      <c r="Z14" s="8"/>
      <c r="AA14" s="15">
        <v>28108.248688203355</v>
      </c>
    </row>
    <row r="15" spans="1:27" ht="63.75" x14ac:dyDescent="0.2">
      <c r="A15" s="5">
        <v>548</v>
      </c>
      <c r="B15" s="8" t="s">
        <v>24</v>
      </c>
      <c r="C15" s="8" t="s">
        <v>643</v>
      </c>
      <c r="D15" s="8" t="s">
        <v>644</v>
      </c>
      <c r="E15" s="7" t="s">
        <v>645</v>
      </c>
      <c r="F15" s="6" t="s">
        <v>646</v>
      </c>
      <c r="G15" s="7" t="s">
        <v>28</v>
      </c>
      <c r="H15" s="6" t="s">
        <v>27</v>
      </c>
      <c r="I15" s="7" t="s">
        <v>30</v>
      </c>
      <c r="J15" s="7" t="s">
        <v>30</v>
      </c>
      <c r="K15" s="5">
        <v>4</v>
      </c>
      <c r="L15" s="8" t="s">
        <v>569</v>
      </c>
      <c r="M15" s="6" t="s">
        <v>110</v>
      </c>
      <c r="N15" s="6" t="s">
        <v>51</v>
      </c>
      <c r="O15" s="7" t="s">
        <v>30</v>
      </c>
      <c r="P15" s="5">
        <v>5</v>
      </c>
      <c r="Q15" s="9" t="s">
        <v>2051</v>
      </c>
      <c r="R15" s="7" t="s">
        <v>31</v>
      </c>
      <c r="S15" s="7" t="s">
        <v>34</v>
      </c>
      <c r="T15" s="7" t="s">
        <v>30</v>
      </c>
      <c r="U15" s="5">
        <v>3</v>
      </c>
      <c r="V15" s="12" t="s">
        <v>35</v>
      </c>
      <c r="W15" s="8" t="s">
        <v>647</v>
      </c>
      <c r="X15" s="8" t="s">
        <v>100</v>
      </c>
      <c r="Y15" s="8" t="s">
        <v>51</v>
      </c>
      <c r="Z15" s="9" t="s">
        <v>2029</v>
      </c>
      <c r="AA15" s="15">
        <v>7389.3736831030683</v>
      </c>
    </row>
    <row r="16" spans="1:27" ht="25.5" x14ac:dyDescent="0.2">
      <c r="A16" s="5">
        <v>1195</v>
      </c>
      <c r="B16" s="8" t="s">
        <v>648</v>
      </c>
      <c r="C16" s="8" t="s">
        <v>649</v>
      </c>
      <c r="D16" s="8" t="s">
        <v>650</v>
      </c>
      <c r="E16" s="7" t="s">
        <v>645</v>
      </c>
      <c r="F16" s="6" t="s">
        <v>651</v>
      </c>
      <c r="G16" s="7" t="s">
        <v>28</v>
      </c>
      <c r="H16" s="6" t="s">
        <v>27</v>
      </c>
      <c r="I16" s="7" t="s">
        <v>29</v>
      </c>
      <c r="J16" s="7" t="s">
        <v>30</v>
      </c>
      <c r="K16" s="5">
        <v>8</v>
      </c>
      <c r="L16" s="8" t="s">
        <v>1962</v>
      </c>
      <c r="M16" s="6" t="s">
        <v>31</v>
      </c>
      <c r="N16" s="6" t="s">
        <v>34</v>
      </c>
      <c r="O16" s="7" t="s">
        <v>29</v>
      </c>
      <c r="P16" s="7"/>
      <c r="Q16" s="8"/>
      <c r="R16" s="7"/>
      <c r="S16" s="7"/>
      <c r="T16" s="7" t="s">
        <v>30</v>
      </c>
      <c r="U16" s="5">
        <v>2</v>
      </c>
      <c r="V16" s="12" t="s">
        <v>35</v>
      </c>
      <c r="W16" s="8" t="s">
        <v>36</v>
      </c>
      <c r="X16" s="8" t="s">
        <v>37</v>
      </c>
      <c r="Y16" s="8" t="s">
        <v>34</v>
      </c>
      <c r="Z16" s="8"/>
      <c r="AA16" s="15">
        <v>6399.238166760083</v>
      </c>
    </row>
    <row r="17" spans="1:27" x14ac:dyDescent="0.2">
      <c r="A17" s="5">
        <v>10931</v>
      </c>
      <c r="B17" s="8" t="s">
        <v>691</v>
      </c>
      <c r="C17" s="8" t="s">
        <v>692</v>
      </c>
      <c r="D17" s="8" t="s">
        <v>693</v>
      </c>
      <c r="E17" s="7" t="s">
        <v>645</v>
      </c>
      <c r="F17" s="6" t="s">
        <v>694</v>
      </c>
      <c r="G17" s="7" t="s">
        <v>28</v>
      </c>
      <c r="H17" s="6" t="s">
        <v>49</v>
      </c>
      <c r="I17" s="7" t="s">
        <v>29</v>
      </c>
      <c r="J17" s="7" t="s">
        <v>30</v>
      </c>
      <c r="K17" s="5">
        <v>4</v>
      </c>
      <c r="L17" s="8" t="s">
        <v>695</v>
      </c>
      <c r="M17" s="6" t="s">
        <v>31</v>
      </c>
      <c r="N17" s="6" t="s">
        <v>34</v>
      </c>
      <c r="O17" s="7" t="s">
        <v>29</v>
      </c>
      <c r="P17" s="7"/>
      <c r="Q17" s="8"/>
      <c r="R17" s="7"/>
      <c r="S17" s="7"/>
      <c r="T17" s="7" t="s">
        <v>30</v>
      </c>
      <c r="U17" s="5">
        <v>2</v>
      </c>
      <c r="V17" s="12" t="s">
        <v>35</v>
      </c>
      <c r="W17" s="8" t="s">
        <v>36</v>
      </c>
      <c r="X17" s="8" t="s">
        <v>100</v>
      </c>
      <c r="Y17" s="8" t="s">
        <v>34</v>
      </c>
      <c r="Z17" s="9" t="s">
        <v>2030</v>
      </c>
      <c r="AA17" s="15">
        <v>47061.198606787832</v>
      </c>
    </row>
    <row r="18" spans="1:27" ht="51" x14ac:dyDescent="0.2">
      <c r="A18" s="5">
        <v>4712</v>
      </c>
      <c r="B18" s="8" t="s">
        <v>24</v>
      </c>
      <c r="C18" s="8" t="s">
        <v>696</v>
      </c>
      <c r="D18" s="8" t="s">
        <v>697</v>
      </c>
      <c r="E18" s="7" t="s">
        <v>645</v>
      </c>
      <c r="F18" s="6" t="s">
        <v>698</v>
      </c>
      <c r="G18" s="7" t="s">
        <v>28</v>
      </c>
      <c r="H18" s="6" t="s">
        <v>49</v>
      </c>
      <c r="I18" s="7" t="s">
        <v>29</v>
      </c>
      <c r="J18" s="7" t="s">
        <v>30</v>
      </c>
      <c r="K18" s="5">
        <v>9</v>
      </c>
      <c r="L18" s="8" t="s">
        <v>1967</v>
      </c>
      <c r="M18" s="6" t="s">
        <v>110</v>
      </c>
      <c r="N18" s="6" t="s">
        <v>64</v>
      </c>
      <c r="O18" s="7" t="s">
        <v>29</v>
      </c>
      <c r="P18" s="7"/>
      <c r="Q18" s="8"/>
      <c r="R18" s="7"/>
      <c r="S18" s="7"/>
      <c r="T18" s="7" t="s">
        <v>30</v>
      </c>
      <c r="U18" s="5">
        <v>1</v>
      </c>
      <c r="V18" s="12" t="s">
        <v>35</v>
      </c>
      <c r="W18" s="8" t="s">
        <v>44</v>
      </c>
      <c r="X18" s="8" t="s">
        <v>197</v>
      </c>
      <c r="Y18" s="8" t="s">
        <v>32</v>
      </c>
      <c r="Z18" s="8" t="s">
        <v>699</v>
      </c>
      <c r="AA18" s="15">
        <v>41004.039633202316</v>
      </c>
    </row>
    <row r="19" spans="1:27" ht="38.25" x14ac:dyDescent="0.2">
      <c r="A19" s="5">
        <v>1409</v>
      </c>
      <c r="B19" s="8" t="s">
        <v>24</v>
      </c>
      <c r="C19" s="8" t="s">
        <v>700</v>
      </c>
      <c r="D19" s="8" t="s">
        <v>701</v>
      </c>
      <c r="E19" s="7" t="s">
        <v>645</v>
      </c>
      <c r="F19" s="6" t="s">
        <v>702</v>
      </c>
      <c r="G19" s="7" t="s">
        <v>28</v>
      </c>
      <c r="H19" s="6" t="s">
        <v>49</v>
      </c>
      <c r="I19" s="7" t="s">
        <v>29</v>
      </c>
      <c r="J19" s="7" t="s">
        <v>29</v>
      </c>
      <c r="K19" s="7"/>
      <c r="L19" s="8"/>
      <c r="M19" s="6"/>
      <c r="N19" s="6"/>
      <c r="O19" s="7" t="s">
        <v>29</v>
      </c>
      <c r="P19" s="7"/>
      <c r="Q19" s="8"/>
      <c r="R19" s="7"/>
      <c r="S19" s="7"/>
      <c r="T19" s="7" t="s">
        <v>30</v>
      </c>
      <c r="U19" s="5">
        <v>2</v>
      </c>
      <c r="V19" s="12" t="s">
        <v>35</v>
      </c>
      <c r="W19" s="8" t="s">
        <v>42</v>
      </c>
      <c r="X19" s="8" t="s">
        <v>58</v>
      </c>
      <c r="Y19" s="8" t="s">
        <v>32</v>
      </c>
      <c r="Z19" s="8" t="s">
        <v>703</v>
      </c>
      <c r="AA19" s="15">
        <v>35009.442043420975</v>
      </c>
    </row>
    <row r="20" spans="1:27" x14ac:dyDescent="0.2">
      <c r="A20" s="5">
        <v>1451</v>
      </c>
      <c r="B20" s="8" t="s">
        <v>24</v>
      </c>
      <c r="C20" s="8" t="s">
        <v>1417</v>
      </c>
      <c r="D20" s="8" t="s">
        <v>1418</v>
      </c>
      <c r="E20" s="7" t="s">
        <v>645</v>
      </c>
      <c r="F20" s="6" t="s">
        <v>698</v>
      </c>
      <c r="G20" s="7" t="s">
        <v>28</v>
      </c>
      <c r="H20" s="6" t="s">
        <v>27</v>
      </c>
      <c r="I20" s="7" t="s">
        <v>29</v>
      </c>
      <c r="J20" s="7" t="s">
        <v>29</v>
      </c>
      <c r="K20" s="7"/>
      <c r="L20" s="8"/>
      <c r="M20" s="6"/>
      <c r="N20" s="6"/>
      <c r="O20" s="7" t="s">
        <v>29</v>
      </c>
      <c r="P20" s="7"/>
      <c r="Q20" s="8"/>
      <c r="R20" s="7"/>
      <c r="S20" s="7"/>
      <c r="T20" s="7" t="s">
        <v>30</v>
      </c>
      <c r="U20" s="5">
        <v>1</v>
      </c>
      <c r="V20" s="12" t="s">
        <v>35</v>
      </c>
      <c r="W20" s="8" t="s">
        <v>42</v>
      </c>
      <c r="X20" s="8" t="s">
        <v>58</v>
      </c>
      <c r="Y20" s="8" t="s">
        <v>34</v>
      </c>
      <c r="Z20" s="8" t="s">
        <v>1419</v>
      </c>
      <c r="AA20" s="15">
        <v>5550.3107390454334</v>
      </c>
    </row>
    <row r="21" spans="1:27" ht="38.25" x14ac:dyDescent="0.2">
      <c r="A21" s="5">
        <v>1408</v>
      </c>
      <c r="B21" s="8" t="s">
        <v>24</v>
      </c>
      <c r="C21" s="8" t="s">
        <v>1615</v>
      </c>
      <c r="D21" s="8" t="s">
        <v>1616</v>
      </c>
      <c r="E21" s="7" t="s">
        <v>645</v>
      </c>
      <c r="F21" s="6" t="s">
        <v>702</v>
      </c>
      <c r="G21" s="7" t="s">
        <v>28</v>
      </c>
      <c r="H21" s="6" t="s">
        <v>27</v>
      </c>
      <c r="I21" s="11" t="s">
        <v>30</v>
      </c>
      <c r="J21" s="7" t="s">
        <v>29</v>
      </c>
      <c r="K21" s="7"/>
      <c r="L21" s="8"/>
      <c r="M21" s="6"/>
      <c r="N21" s="6"/>
      <c r="O21" s="7" t="s">
        <v>30</v>
      </c>
      <c r="P21" s="5">
        <v>5</v>
      </c>
      <c r="Q21" s="8" t="s">
        <v>1617</v>
      </c>
      <c r="R21" s="7" t="s">
        <v>31</v>
      </c>
      <c r="S21" s="7" t="s">
        <v>34</v>
      </c>
      <c r="T21" s="7" t="s">
        <v>30</v>
      </c>
      <c r="U21" s="5">
        <v>1</v>
      </c>
      <c r="V21" s="12" t="s">
        <v>197</v>
      </c>
      <c r="W21" s="8" t="s">
        <v>57</v>
      </c>
      <c r="X21" s="8" t="s">
        <v>58</v>
      </c>
      <c r="Y21" s="8" t="s">
        <v>51</v>
      </c>
      <c r="Z21" s="9" t="s">
        <v>2031</v>
      </c>
      <c r="AA21" s="15">
        <v>6332.4485826152659</v>
      </c>
    </row>
    <row r="22" spans="1:27" ht="38.25" x14ac:dyDescent="0.2">
      <c r="A22" s="5">
        <v>1412</v>
      </c>
      <c r="B22" s="8" t="s">
        <v>1873</v>
      </c>
      <c r="C22" s="8" t="s">
        <v>1616</v>
      </c>
      <c r="D22" s="8" t="s">
        <v>1874</v>
      </c>
      <c r="E22" s="7" t="s">
        <v>645</v>
      </c>
      <c r="F22" s="6" t="s">
        <v>702</v>
      </c>
      <c r="G22" s="7" t="s">
        <v>28</v>
      </c>
      <c r="H22" s="6" t="s">
        <v>49</v>
      </c>
      <c r="I22" s="11" t="s">
        <v>30</v>
      </c>
      <c r="J22" s="7" t="s">
        <v>30</v>
      </c>
      <c r="K22" s="5">
        <v>6</v>
      </c>
      <c r="L22" s="8" t="s">
        <v>1963</v>
      </c>
      <c r="M22" s="6" t="s">
        <v>110</v>
      </c>
      <c r="N22" s="6" t="s">
        <v>34</v>
      </c>
      <c r="O22" s="7" t="s">
        <v>30</v>
      </c>
      <c r="P22" s="5">
        <v>5</v>
      </c>
      <c r="Q22" s="9" t="s">
        <v>2047</v>
      </c>
      <c r="R22" s="7" t="s">
        <v>31</v>
      </c>
      <c r="S22" s="7" t="s">
        <v>34</v>
      </c>
      <c r="T22" s="7" t="s">
        <v>30</v>
      </c>
      <c r="U22" s="5">
        <v>4</v>
      </c>
      <c r="V22" s="12" t="s">
        <v>35</v>
      </c>
      <c r="W22" s="8" t="s">
        <v>36</v>
      </c>
      <c r="X22" s="8" t="s">
        <v>37</v>
      </c>
      <c r="Y22" s="8" t="s">
        <v>34</v>
      </c>
      <c r="Z22" s="8" t="s">
        <v>1875</v>
      </c>
      <c r="AA22" s="15">
        <v>13258.343568580422</v>
      </c>
    </row>
    <row r="23" spans="1:27" ht="63.75" x14ac:dyDescent="0.2">
      <c r="A23" s="5">
        <v>2109</v>
      </c>
      <c r="B23" s="8" t="s">
        <v>1876</v>
      </c>
      <c r="C23" s="8" t="s">
        <v>1877</v>
      </c>
      <c r="D23" s="8" t="s">
        <v>1878</v>
      </c>
      <c r="E23" s="7" t="s">
        <v>645</v>
      </c>
      <c r="F23" s="6" t="s">
        <v>1879</v>
      </c>
      <c r="G23" s="7" t="s">
        <v>28</v>
      </c>
      <c r="H23" s="6" t="s">
        <v>27</v>
      </c>
      <c r="I23" s="7" t="s">
        <v>30</v>
      </c>
      <c r="J23" s="7" t="s">
        <v>30</v>
      </c>
      <c r="K23" s="5">
        <v>3</v>
      </c>
      <c r="L23" s="8" t="s">
        <v>545</v>
      </c>
      <c r="M23" s="6" t="s">
        <v>110</v>
      </c>
      <c r="N23" s="6" t="s">
        <v>51</v>
      </c>
      <c r="O23" s="7" t="s">
        <v>30</v>
      </c>
      <c r="P23" s="5">
        <v>5</v>
      </c>
      <c r="Q23" s="9" t="s">
        <v>2047</v>
      </c>
      <c r="R23" s="7" t="s">
        <v>31</v>
      </c>
      <c r="S23" s="7" t="s">
        <v>51</v>
      </c>
      <c r="T23" s="7" t="s">
        <v>30</v>
      </c>
      <c r="U23" s="5">
        <v>4</v>
      </c>
      <c r="V23" s="12" t="s">
        <v>35</v>
      </c>
      <c r="W23" s="8" t="s">
        <v>99</v>
      </c>
      <c r="X23" s="8" t="s">
        <v>174</v>
      </c>
      <c r="Y23" s="8" t="s">
        <v>34</v>
      </c>
      <c r="Z23" s="8" t="s">
        <v>1880</v>
      </c>
      <c r="AA23" s="15">
        <v>4570.0800978339666</v>
      </c>
    </row>
    <row r="24" spans="1:27" ht="51" x14ac:dyDescent="0.2">
      <c r="A24" s="5">
        <v>6134</v>
      </c>
      <c r="B24" s="8" t="s">
        <v>1881</v>
      </c>
      <c r="C24" s="8" t="s">
        <v>1882</v>
      </c>
      <c r="D24" s="8" t="s">
        <v>1883</v>
      </c>
      <c r="E24" s="7" t="s">
        <v>645</v>
      </c>
      <c r="F24" s="6" t="s">
        <v>1884</v>
      </c>
      <c r="G24" s="7" t="s">
        <v>28</v>
      </c>
      <c r="H24" s="6" t="s">
        <v>49</v>
      </c>
      <c r="I24" s="7" t="s">
        <v>30</v>
      </c>
      <c r="J24" s="7" t="s">
        <v>30</v>
      </c>
      <c r="K24" s="5">
        <v>4</v>
      </c>
      <c r="L24" s="8" t="s">
        <v>1971</v>
      </c>
      <c r="M24" s="6" t="s">
        <v>110</v>
      </c>
      <c r="N24" s="6" t="s">
        <v>32</v>
      </c>
      <c r="O24" s="7" t="s">
        <v>30</v>
      </c>
      <c r="P24" s="5">
        <v>5</v>
      </c>
      <c r="Q24" s="9" t="s">
        <v>2047</v>
      </c>
      <c r="R24" s="7" t="s">
        <v>31</v>
      </c>
      <c r="S24" s="7" t="s">
        <v>51</v>
      </c>
      <c r="T24" s="7" t="s">
        <v>30</v>
      </c>
      <c r="U24" s="5">
        <v>3</v>
      </c>
      <c r="V24" s="12" t="s">
        <v>35</v>
      </c>
      <c r="W24" s="8" t="s">
        <v>126</v>
      </c>
      <c r="X24" s="8" t="s">
        <v>43</v>
      </c>
      <c r="Y24" s="8" t="s">
        <v>32</v>
      </c>
      <c r="Z24" s="8" t="s">
        <v>1885</v>
      </c>
      <c r="AA24" s="15">
        <v>10280.961291824273</v>
      </c>
    </row>
    <row r="25" spans="1:27" ht="38.25" x14ac:dyDescent="0.2">
      <c r="A25" s="5">
        <v>4079</v>
      </c>
      <c r="B25" s="8" t="s">
        <v>1886</v>
      </c>
      <c r="C25" s="8" t="s">
        <v>1887</v>
      </c>
      <c r="D25" s="8" t="s">
        <v>1888</v>
      </c>
      <c r="E25" s="7" t="s">
        <v>645</v>
      </c>
      <c r="F25" s="6" t="s">
        <v>1889</v>
      </c>
      <c r="G25" s="7" t="s">
        <v>28</v>
      </c>
      <c r="H25" s="6" t="s">
        <v>163</v>
      </c>
      <c r="I25" s="11" t="s">
        <v>30</v>
      </c>
      <c r="J25" s="7" t="s">
        <v>30</v>
      </c>
      <c r="K25" s="5">
        <v>11</v>
      </c>
      <c r="L25" s="8" t="s">
        <v>1966</v>
      </c>
      <c r="M25" s="6" t="s">
        <v>75</v>
      </c>
      <c r="N25" s="6" t="s">
        <v>125</v>
      </c>
      <c r="O25" s="7" t="s">
        <v>30</v>
      </c>
      <c r="P25" s="5">
        <v>5</v>
      </c>
      <c r="Q25" s="9" t="s">
        <v>2050</v>
      </c>
      <c r="R25" s="7" t="s">
        <v>31</v>
      </c>
      <c r="S25" s="7" t="s">
        <v>125</v>
      </c>
      <c r="T25" s="7" t="s">
        <v>30</v>
      </c>
      <c r="U25" s="5">
        <v>7</v>
      </c>
      <c r="V25" s="12" t="s">
        <v>89</v>
      </c>
      <c r="W25" s="8" t="s">
        <v>577</v>
      </c>
      <c r="X25" s="8" t="s">
        <v>118</v>
      </c>
      <c r="Y25" s="8" t="s">
        <v>34</v>
      </c>
      <c r="Z25" s="8" t="s">
        <v>1890</v>
      </c>
      <c r="AA25" s="15">
        <v>76702.415408701083</v>
      </c>
    </row>
    <row r="26" spans="1:27" ht="38.25" x14ac:dyDescent="0.2">
      <c r="A26" s="5">
        <v>4078</v>
      </c>
      <c r="B26" s="8" t="s">
        <v>24</v>
      </c>
      <c r="C26" s="8" t="s">
        <v>1895</v>
      </c>
      <c r="D26" s="8" t="s">
        <v>333</v>
      </c>
      <c r="E26" s="7" t="s">
        <v>645</v>
      </c>
      <c r="F26" s="6" t="s">
        <v>1879</v>
      </c>
      <c r="G26" s="7" t="s">
        <v>28</v>
      </c>
      <c r="H26" s="6" t="s">
        <v>27</v>
      </c>
      <c r="I26" s="7" t="s">
        <v>29</v>
      </c>
      <c r="J26" s="7" t="s">
        <v>29</v>
      </c>
      <c r="K26" s="7"/>
      <c r="L26" s="8"/>
      <c r="M26" s="6"/>
      <c r="N26" s="6"/>
      <c r="O26" s="7" t="s">
        <v>29</v>
      </c>
      <c r="P26" s="7"/>
      <c r="Q26" s="8"/>
      <c r="R26" s="7"/>
      <c r="S26" s="7"/>
      <c r="T26" s="7" t="s">
        <v>29</v>
      </c>
      <c r="U26" s="7"/>
      <c r="V26" s="12"/>
      <c r="W26" s="8"/>
      <c r="X26" s="8"/>
      <c r="Y26" s="8"/>
      <c r="Z26" s="8" t="s">
        <v>1896</v>
      </c>
      <c r="AA26" s="15">
        <v>7509.8896382045177</v>
      </c>
    </row>
    <row r="27" spans="1:27" ht="38.25" x14ac:dyDescent="0.2">
      <c r="A27" s="5">
        <v>4080</v>
      </c>
      <c r="B27" s="8" t="s">
        <v>24</v>
      </c>
      <c r="C27" s="8" t="s">
        <v>1897</v>
      </c>
      <c r="D27" s="8" t="s">
        <v>1898</v>
      </c>
      <c r="E27" s="7" t="s">
        <v>645</v>
      </c>
      <c r="F27" s="6" t="s">
        <v>1879</v>
      </c>
      <c r="G27" s="7" t="s">
        <v>28</v>
      </c>
      <c r="H27" s="6" t="s">
        <v>27</v>
      </c>
      <c r="I27" s="11" t="s">
        <v>30</v>
      </c>
      <c r="J27" s="7" t="s">
        <v>29</v>
      </c>
      <c r="K27" s="7"/>
      <c r="L27" s="8"/>
      <c r="M27" s="6"/>
      <c r="N27" s="6"/>
      <c r="O27" s="7" t="s">
        <v>30</v>
      </c>
      <c r="P27" s="5">
        <v>7</v>
      </c>
      <c r="Q27" s="9" t="s">
        <v>2049</v>
      </c>
      <c r="R27" s="7" t="s">
        <v>31</v>
      </c>
      <c r="S27" s="7" t="s">
        <v>32</v>
      </c>
      <c r="T27" s="7" t="s">
        <v>29</v>
      </c>
      <c r="U27" s="7"/>
      <c r="V27" s="12"/>
      <c r="W27" s="8"/>
      <c r="X27" s="8"/>
      <c r="Y27" s="8"/>
      <c r="Z27" s="8" t="s">
        <v>1899</v>
      </c>
      <c r="AA27" s="15">
        <v>4880.0125921243325</v>
      </c>
    </row>
    <row r="28" spans="1:27" ht="25.5" x14ac:dyDescent="0.2">
      <c r="A28" s="5">
        <v>1102</v>
      </c>
      <c r="B28" s="8" t="s">
        <v>652</v>
      </c>
      <c r="C28" s="8" t="s">
        <v>653</v>
      </c>
      <c r="D28" s="8" t="s">
        <v>654</v>
      </c>
      <c r="E28" s="7" t="s">
        <v>655</v>
      </c>
      <c r="F28" s="6" t="s">
        <v>656</v>
      </c>
      <c r="G28" s="7" t="s">
        <v>28</v>
      </c>
      <c r="H28" s="6" t="s">
        <v>27</v>
      </c>
      <c r="I28" s="11" t="s">
        <v>30</v>
      </c>
      <c r="J28" s="7" t="s">
        <v>30</v>
      </c>
      <c r="K28" s="5">
        <v>7</v>
      </c>
      <c r="L28" s="8" t="s">
        <v>1966</v>
      </c>
      <c r="M28" s="6" t="s">
        <v>75</v>
      </c>
      <c r="N28" s="6" t="s">
        <v>125</v>
      </c>
      <c r="O28" s="7" t="s">
        <v>30</v>
      </c>
      <c r="P28" s="5">
        <v>5</v>
      </c>
      <c r="Q28" s="9" t="s">
        <v>2048</v>
      </c>
      <c r="R28" s="7" t="s">
        <v>31</v>
      </c>
      <c r="S28" s="7" t="s">
        <v>34</v>
      </c>
      <c r="T28" s="7" t="s">
        <v>30</v>
      </c>
      <c r="U28" s="5">
        <v>5</v>
      </c>
      <c r="V28" s="12" t="s">
        <v>506</v>
      </c>
      <c r="W28" s="8" t="s">
        <v>36</v>
      </c>
      <c r="X28" s="8" t="s">
        <v>118</v>
      </c>
      <c r="Y28" s="8" t="s">
        <v>34</v>
      </c>
      <c r="Z28" s="8" t="s">
        <v>657</v>
      </c>
      <c r="AA28" s="15">
        <v>6293.3249879679788</v>
      </c>
    </row>
    <row r="29" spans="1:27" ht="38.25" x14ac:dyDescent="0.2">
      <c r="A29" s="5">
        <v>1104</v>
      </c>
      <c r="B29" s="8" t="s">
        <v>658</v>
      </c>
      <c r="C29" s="8" t="s">
        <v>659</v>
      </c>
      <c r="D29" s="8" t="s">
        <v>660</v>
      </c>
      <c r="E29" s="7" t="s">
        <v>655</v>
      </c>
      <c r="F29" s="6" t="s">
        <v>656</v>
      </c>
      <c r="G29" s="7" t="s">
        <v>28</v>
      </c>
      <c r="H29" s="6" t="s">
        <v>27</v>
      </c>
      <c r="I29" s="7" t="s">
        <v>29</v>
      </c>
      <c r="J29" s="7" t="s">
        <v>30</v>
      </c>
      <c r="K29" s="5">
        <v>6</v>
      </c>
      <c r="L29" s="8" t="s">
        <v>1962</v>
      </c>
      <c r="M29" s="6" t="s">
        <v>31</v>
      </c>
      <c r="N29" s="6" t="s">
        <v>51</v>
      </c>
      <c r="O29" s="7" t="s">
        <v>29</v>
      </c>
      <c r="P29" s="7"/>
      <c r="Q29" s="8"/>
      <c r="R29" s="7"/>
      <c r="S29" s="7"/>
      <c r="T29" s="7" t="s">
        <v>30</v>
      </c>
      <c r="U29" s="5">
        <v>4</v>
      </c>
      <c r="V29" s="12" t="s">
        <v>35</v>
      </c>
      <c r="W29" s="8" t="s">
        <v>36</v>
      </c>
      <c r="X29" s="8" t="s">
        <v>37</v>
      </c>
      <c r="Y29" s="8" t="s">
        <v>34</v>
      </c>
      <c r="Z29" s="8" t="s">
        <v>661</v>
      </c>
      <c r="AA29" s="15">
        <v>8141.9467896929818</v>
      </c>
    </row>
    <row r="30" spans="1:27" ht="25.5" x14ac:dyDescent="0.2">
      <c r="A30" s="5">
        <v>967</v>
      </c>
      <c r="B30" s="8" t="s">
        <v>662</v>
      </c>
      <c r="C30" s="8" t="s">
        <v>663</v>
      </c>
      <c r="D30" s="8" t="s">
        <v>664</v>
      </c>
      <c r="E30" s="7" t="s">
        <v>655</v>
      </c>
      <c r="F30" s="6" t="s">
        <v>665</v>
      </c>
      <c r="G30" s="7" t="s">
        <v>28</v>
      </c>
      <c r="H30" s="6" t="s">
        <v>27</v>
      </c>
      <c r="I30" s="7" t="s">
        <v>29</v>
      </c>
      <c r="J30" s="7" t="s">
        <v>30</v>
      </c>
      <c r="K30" s="5">
        <v>3</v>
      </c>
      <c r="L30" s="8" t="s">
        <v>1976</v>
      </c>
      <c r="M30" s="6" t="s">
        <v>95</v>
      </c>
      <c r="N30" s="6" t="s">
        <v>32</v>
      </c>
      <c r="O30" s="7" t="s">
        <v>29</v>
      </c>
      <c r="P30" s="7"/>
      <c r="Q30" s="8"/>
      <c r="R30" s="7"/>
      <c r="S30" s="7"/>
      <c r="T30" s="7" t="s">
        <v>29</v>
      </c>
      <c r="U30" s="7"/>
      <c r="V30" s="12"/>
      <c r="W30" s="8"/>
      <c r="X30" s="8"/>
      <c r="Y30" s="8"/>
      <c r="Z30" s="8" t="s">
        <v>666</v>
      </c>
      <c r="AA30" s="15">
        <v>869.07553092789408</v>
      </c>
    </row>
    <row r="31" spans="1:27" x14ac:dyDescent="0.2">
      <c r="A31" s="5">
        <v>4103</v>
      </c>
      <c r="B31" s="8" t="s">
        <v>667</v>
      </c>
      <c r="C31" s="8" t="s">
        <v>668</v>
      </c>
      <c r="D31" s="8" t="s">
        <v>669</v>
      </c>
      <c r="E31" s="7" t="s">
        <v>655</v>
      </c>
      <c r="F31" s="6" t="s">
        <v>670</v>
      </c>
      <c r="G31" s="7" t="s">
        <v>28</v>
      </c>
      <c r="H31" s="6" t="s">
        <v>27</v>
      </c>
      <c r="I31" s="7" t="s">
        <v>29</v>
      </c>
      <c r="J31" s="7" t="s">
        <v>29</v>
      </c>
      <c r="K31" s="7"/>
      <c r="L31" s="8"/>
      <c r="M31" s="6"/>
      <c r="N31" s="6"/>
      <c r="O31" s="7" t="s">
        <v>29</v>
      </c>
      <c r="P31" s="7"/>
      <c r="Q31" s="8"/>
      <c r="R31" s="7"/>
      <c r="S31" s="7"/>
      <c r="T31" s="7" t="s">
        <v>30</v>
      </c>
      <c r="U31" s="5">
        <v>1</v>
      </c>
      <c r="V31" s="12" t="s">
        <v>35</v>
      </c>
      <c r="W31" s="8" t="s">
        <v>44</v>
      </c>
      <c r="X31" s="8" t="s">
        <v>561</v>
      </c>
      <c r="Y31" s="8" t="s">
        <v>34</v>
      </c>
      <c r="Z31" s="8" t="s">
        <v>671</v>
      </c>
      <c r="AA31" s="15">
        <v>2465.3904533033938</v>
      </c>
    </row>
    <row r="32" spans="1:27" ht="25.5" x14ac:dyDescent="0.2">
      <c r="A32" s="5">
        <v>4647</v>
      </c>
      <c r="B32" s="8" t="s">
        <v>667</v>
      </c>
      <c r="C32" s="8" t="s">
        <v>668</v>
      </c>
      <c r="D32" s="8" t="s">
        <v>669</v>
      </c>
      <c r="E32" s="7" t="s">
        <v>655</v>
      </c>
      <c r="F32" s="6" t="s">
        <v>670</v>
      </c>
      <c r="G32" s="7" t="s">
        <v>28</v>
      </c>
      <c r="H32" s="6" t="s">
        <v>27</v>
      </c>
      <c r="I32" s="11" t="s">
        <v>30</v>
      </c>
      <c r="J32" s="7" t="s">
        <v>30</v>
      </c>
      <c r="K32" s="5">
        <v>2</v>
      </c>
      <c r="L32" s="8" t="s">
        <v>313</v>
      </c>
      <c r="M32" s="6" t="s">
        <v>672</v>
      </c>
      <c r="N32" s="6" t="s">
        <v>34</v>
      </c>
      <c r="O32" s="7" t="s">
        <v>30</v>
      </c>
      <c r="P32" s="5">
        <v>5</v>
      </c>
      <c r="Q32" s="9" t="s">
        <v>2046</v>
      </c>
      <c r="R32" s="7" t="s">
        <v>31</v>
      </c>
      <c r="S32" s="7" t="s">
        <v>34</v>
      </c>
      <c r="T32" s="7" t="s">
        <v>30</v>
      </c>
      <c r="U32" s="5">
        <v>2</v>
      </c>
      <c r="V32" s="12" t="s">
        <v>35</v>
      </c>
      <c r="W32" s="8" t="s">
        <v>403</v>
      </c>
      <c r="X32" s="8" t="s">
        <v>43</v>
      </c>
      <c r="Y32" s="8" t="s">
        <v>34</v>
      </c>
      <c r="Z32" s="8"/>
      <c r="AA32" s="15">
        <v>5140.5790350418356</v>
      </c>
    </row>
    <row r="33" spans="1:27" ht="38.25" x14ac:dyDescent="0.2">
      <c r="A33" s="5">
        <v>6138</v>
      </c>
      <c r="B33" s="8" t="s">
        <v>673</v>
      </c>
      <c r="C33" s="8" t="s">
        <v>674</v>
      </c>
      <c r="D33" s="8" t="s">
        <v>675</v>
      </c>
      <c r="E33" s="7" t="s">
        <v>655</v>
      </c>
      <c r="F33" s="6" t="s">
        <v>676</v>
      </c>
      <c r="G33" s="7" t="s">
        <v>28</v>
      </c>
      <c r="H33" s="6" t="s">
        <v>49</v>
      </c>
      <c r="I33" s="11" t="s">
        <v>30</v>
      </c>
      <c r="J33" s="7" t="s">
        <v>30</v>
      </c>
      <c r="K33" s="5">
        <v>11</v>
      </c>
      <c r="L33" s="8" t="s">
        <v>1965</v>
      </c>
      <c r="M33" s="6" t="s">
        <v>31</v>
      </c>
      <c r="N33" s="6" t="s">
        <v>32</v>
      </c>
      <c r="O33" s="7" t="s">
        <v>30</v>
      </c>
      <c r="P33" s="5">
        <v>5</v>
      </c>
      <c r="Q33" s="8" t="s">
        <v>429</v>
      </c>
      <c r="R33" s="7" t="s">
        <v>31</v>
      </c>
      <c r="S33" s="7" t="s">
        <v>32</v>
      </c>
      <c r="T33" s="7" t="s">
        <v>30</v>
      </c>
      <c r="U33" s="5">
        <v>3</v>
      </c>
      <c r="V33" s="12" t="s">
        <v>89</v>
      </c>
      <c r="W33" s="8" t="s">
        <v>36</v>
      </c>
      <c r="X33" s="8" t="s">
        <v>37</v>
      </c>
      <c r="Y33" s="8" t="s">
        <v>34</v>
      </c>
      <c r="Z33" s="8" t="s">
        <v>677</v>
      </c>
      <c r="AA33" s="15">
        <v>16278.578167468619</v>
      </c>
    </row>
    <row r="34" spans="1:27" ht="25.5" x14ac:dyDescent="0.2">
      <c r="A34" s="5">
        <v>976</v>
      </c>
      <c r="B34" s="8" t="s">
        <v>662</v>
      </c>
      <c r="C34" s="8" t="s">
        <v>684</v>
      </c>
      <c r="D34" s="8" t="s">
        <v>685</v>
      </c>
      <c r="E34" s="7" t="s">
        <v>655</v>
      </c>
      <c r="F34" s="6" t="s">
        <v>665</v>
      </c>
      <c r="G34" s="7" t="s">
        <v>28</v>
      </c>
      <c r="H34" s="6" t="s">
        <v>27</v>
      </c>
      <c r="I34" s="11" t="s">
        <v>30</v>
      </c>
      <c r="J34" s="7" t="s">
        <v>29</v>
      </c>
      <c r="K34" s="7"/>
      <c r="L34" s="8"/>
      <c r="M34" s="6"/>
      <c r="N34" s="6"/>
      <c r="O34" s="7" t="s">
        <v>30</v>
      </c>
      <c r="P34" s="5">
        <v>5</v>
      </c>
      <c r="Q34" s="9" t="s">
        <v>2047</v>
      </c>
      <c r="R34" s="7" t="s">
        <v>95</v>
      </c>
      <c r="S34" s="7" t="s">
        <v>34</v>
      </c>
      <c r="T34" s="7" t="s">
        <v>30</v>
      </c>
      <c r="U34" s="5">
        <v>4</v>
      </c>
      <c r="V34" s="12" t="s">
        <v>35</v>
      </c>
      <c r="W34" s="8" t="s">
        <v>36</v>
      </c>
      <c r="X34" s="8" t="s">
        <v>37</v>
      </c>
      <c r="Y34" s="8" t="s">
        <v>34</v>
      </c>
      <c r="Z34" s="8" t="s">
        <v>686</v>
      </c>
      <c r="AA34" s="15">
        <v>4802.5547054505896</v>
      </c>
    </row>
    <row r="35" spans="1:27" ht="38.25" x14ac:dyDescent="0.2">
      <c r="A35" s="5">
        <v>2101</v>
      </c>
      <c r="B35" s="8" t="s">
        <v>24</v>
      </c>
      <c r="C35" s="8" t="s">
        <v>687</v>
      </c>
      <c r="D35" s="8" t="s">
        <v>688</v>
      </c>
      <c r="E35" s="7" t="s">
        <v>655</v>
      </c>
      <c r="F35" s="6" t="s">
        <v>670</v>
      </c>
      <c r="G35" s="7" t="s">
        <v>28</v>
      </c>
      <c r="H35" s="6" t="s">
        <v>49</v>
      </c>
      <c r="I35" s="7" t="s">
        <v>29</v>
      </c>
      <c r="J35" s="7" t="s">
        <v>30</v>
      </c>
      <c r="K35" s="5">
        <v>2</v>
      </c>
      <c r="L35" s="8" t="s">
        <v>545</v>
      </c>
      <c r="M35" s="6" t="s">
        <v>75</v>
      </c>
      <c r="N35" s="6" t="s">
        <v>34</v>
      </c>
      <c r="O35" s="7" t="s">
        <v>29</v>
      </c>
      <c r="P35" s="7"/>
      <c r="Q35" s="8"/>
      <c r="R35" s="7"/>
      <c r="S35" s="7"/>
      <c r="T35" s="7" t="s">
        <v>30</v>
      </c>
      <c r="U35" s="5">
        <v>2</v>
      </c>
      <c r="V35" s="12" t="s">
        <v>89</v>
      </c>
      <c r="W35" s="8" t="s">
        <v>36</v>
      </c>
      <c r="X35" s="8" t="s">
        <v>100</v>
      </c>
      <c r="Y35" s="8" t="s">
        <v>34</v>
      </c>
      <c r="Z35" s="8" t="s">
        <v>689</v>
      </c>
      <c r="AA35" s="15">
        <v>10110.434170726909</v>
      </c>
    </row>
    <row r="36" spans="1:27" ht="25.5" x14ac:dyDescent="0.2">
      <c r="A36" s="5">
        <v>2678</v>
      </c>
      <c r="B36" s="8" t="s">
        <v>662</v>
      </c>
      <c r="C36" s="8" t="s">
        <v>684</v>
      </c>
      <c r="D36" s="8" t="s">
        <v>685</v>
      </c>
      <c r="E36" s="7" t="s">
        <v>655</v>
      </c>
      <c r="F36" s="6" t="s">
        <v>665</v>
      </c>
      <c r="G36" s="7" t="s">
        <v>28</v>
      </c>
      <c r="H36" s="6" t="s">
        <v>27</v>
      </c>
      <c r="I36" s="7" t="s">
        <v>29</v>
      </c>
      <c r="J36" s="7" t="s">
        <v>30</v>
      </c>
      <c r="K36" s="5">
        <v>3</v>
      </c>
      <c r="L36" s="8" t="s">
        <v>227</v>
      </c>
      <c r="M36" s="6" t="s">
        <v>95</v>
      </c>
      <c r="N36" s="6" t="s">
        <v>32</v>
      </c>
      <c r="O36" s="7" t="s">
        <v>29</v>
      </c>
      <c r="P36" s="7"/>
      <c r="Q36" s="8"/>
      <c r="R36" s="7"/>
      <c r="S36" s="7"/>
      <c r="T36" s="7" t="s">
        <v>29</v>
      </c>
      <c r="U36" s="7"/>
      <c r="V36" s="12"/>
      <c r="W36" s="8"/>
      <c r="X36" s="8"/>
      <c r="Y36" s="8"/>
      <c r="Z36" s="8" t="s">
        <v>690</v>
      </c>
      <c r="AA36" s="15">
        <v>1419.5495808223313</v>
      </c>
    </row>
    <row r="37" spans="1:27" ht="38.25" x14ac:dyDescent="0.2">
      <c r="A37" s="5">
        <v>4597</v>
      </c>
      <c r="B37" s="8" t="s">
        <v>24</v>
      </c>
      <c r="C37" s="8" t="s">
        <v>1420</v>
      </c>
      <c r="D37" s="8" t="s">
        <v>1421</v>
      </c>
      <c r="E37" s="7" t="s">
        <v>655</v>
      </c>
      <c r="F37" s="6" t="s">
        <v>1422</v>
      </c>
      <c r="G37" s="7" t="s">
        <v>28</v>
      </c>
      <c r="H37" s="6" t="s">
        <v>27</v>
      </c>
      <c r="I37" s="7" t="s">
        <v>29</v>
      </c>
      <c r="J37" s="7" t="s">
        <v>29</v>
      </c>
      <c r="K37" s="7"/>
      <c r="L37" s="8"/>
      <c r="M37" s="6"/>
      <c r="N37" s="6"/>
      <c r="O37" s="7" t="s">
        <v>29</v>
      </c>
      <c r="P37" s="7"/>
      <c r="Q37" s="8"/>
      <c r="R37" s="7"/>
      <c r="S37" s="7"/>
      <c r="T37" s="7" t="s">
        <v>30</v>
      </c>
      <c r="U37" s="5">
        <v>3</v>
      </c>
      <c r="V37" s="12" t="s">
        <v>89</v>
      </c>
      <c r="W37" s="8" t="s">
        <v>403</v>
      </c>
      <c r="X37" s="8" t="s">
        <v>43</v>
      </c>
      <c r="Y37" s="8" t="s">
        <v>34</v>
      </c>
      <c r="Z37" s="8" t="s">
        <v>1423</v>
      </c>
      <c r="AA37" s="15">
        <v>6414.1332801214667</v>
      </c>
    </row>
    <row r="38" spans="1:27" ht="38.25" x14ac:dyDescent="0.2">
      <c r="A38" s="5">
        <v>4599</v>
      </c>
      <c r="B38" s="8" t="s">
        <v>24</v>
      </c>
      <c r="C38" s="8" t="s">
        <v>1424</v>
      </c>
      <c r="D38" s="8" t="s">
        <v>1425</v>
      </c>
      <c r="E38" s="7" t="s">
        <v>655</v>
      </c>
      <c r="F38" s="6" t="s">
        <v>665</v>
      </c>
      <c r="G38" s="7" t="s">
        <v>28</v>
      </c>
      <c r="H38" s="6" t="s">
        <v>49</v>
      </c>
      <c r="I38" s="7" t="s">
        <v>29</v>
      </c>
      <c r="J38" s="7" t="s">
        <v>30</v>
      </c>
      <c r="K38" s="5">
        <v>1</v>
      </c>
      <c r="L38" s="8" t="s">
        <v>80</v>
      </c>
      <c r="M38" s="6" t="s">
        <v>322</v>
      </c>
      <c r="N38" s="6" t="s">
        <v>34</v>
      </c>
      <c r="O38" s="7" t="s">
        <v>29</v>
      </c>
      <c r="P38" s="7"/>
      <c r="Q38" s="8"/>
      <c r="R38" s="7"/>
      <c r="S38" s="7"/>
      <c r="T38" s="7" t="s">
        <v>30</v>
      </c>
      <c r="U38" s="5">
        <v>3</v>
      </c>
      <c r="V38" s="12" t="s">
        <v>1426</v>
      </c>
      <c r="W38" s="8" t="s">
        <v>1427</v>
      </c>
      <c r="X38" s="8" t="s">
        <v>100</v>
      </c>
      <c r="Y38" s="8" t="s">
        <v>34</v>
      </c>
      <c r="Z38" s="8" t="s">
        <v>1428</v>
      </c>
      <c r="AA38" s="15">
        <v>14822.822573699965</v>
      </c>
    </row>
    <row r="39" spans="1:27" ht="25.5" x14ac:dyDescent="0.2">
      <c r="A39" s="5">
        <v>2108</v>
      </c>
      <c r="B39" s="8" t="s">
        <v>24</v>
      </c>
      <c r="C39" s="8" t="s">
        <v>1606</v>
      </c>
      <c r="D39" s="8" t="s">
        <v>1607</v>
      </c>
      <c r="E39" s="7" t="s">
        <v>655</v>
      </c>
      <c r="F39" s="6" t="s">
        <v>670</v>
      </c>
      <c r="G39" s="7" t="s">
        <v>28</v>
      </c>
      <c r="H39" s="6" t="s">
        <v>27</v>
      </c>
      <c r="I39" s="7" t="s">
        <v>29</v>
      </c>
      <c r="J39" s="7" t="s">
        <v>30</v>
      </c>
      <c r="K39" s="5">
        <v>5</v>
      </c>
      <c r="L39" s="8" t="s">
        <v>1962</v>
      </c>
      <c r="M39" s="6" t="s">
        <v>31</v>
      </c>
      <c r="N39" s="6" t="s">
        <v>34</v>
      </c>
      <c r="O39" s="7" t="s">
        <v>29</v>
      </c>
      <c r="P39" s="7"/>
      <c r="Q39" s="8"/>
      <c r="R39" s="7"/>
      <c r="S39" s="7"/>
      <c r="T39" s="7" t="s">
        <v>30</v>
      </c>
      <c r="U39" s="5">
        <v>3</v>
      </c>
      <c r="V39" s="12" t="s">
        <v>89</v>
      </c>
      <c r="W39" s="8" t="s">
        <v>36</v>
      </c>
      <c r="X39" s="8" t="s">
        <v>37</v>
      </c>
      <c r="Y39" s="8" t="s">
        <v>34</v>
      </c>
      <c r="Z39" s="8"/>
      <c r="AA39" s="15">
        <v>5628.2117131831692</v>
      </c>
    </row>
    <row r="40" spans="1:27" ht="38.25" x14ac:dyDescent="0.2">
      <c r="A40" s="5">
        <v>2680</v>
      </c>
      <c r="B40" s="8" t="s">
        <v>1868</v>
      </c>
      <c r="C40" s="8" t="s">
        <v>1869</v>
      </c>
      <c r="D40" s="8" t="s">
        <v>335</v>
      </c>
      <c r="E40" s="7" t="s">
        <v>655</v>
      </c>
      <c r="F40" s="6" t="s">
        <v>1870</v>
      </c>
      <c r="G40" s="7" t="s">
        <v>28</v>
      </c>
      <c r="H40" s="6" t="s">
        <v>27</v>
      </c>
      <c r="I40" s="11" t="s">
        <v>30</v>
      </c>
      <c r="J40" s="7" t="s">
        <v>29</v>
      </c>
      <c r="K40" s="7"/>
      <c r="L40" s="8"/>
      <c r="M40" s="6"/>
      <c r="N40" s="6"/>
      <c r="O40" s="7" t="s">
        <v>30</v>
      </c>
      <c r="P40" s="5">
        <v>5</v>
      </c>
      <c r="Q40" s="8" t="s">
        <v>1871</v>
      </c>
      <c r="R40" s="7" t="s">
        <v>31</v>
      </c>
      <c r="S40" s="7" t="s">
        <v>51</v>
      </c>
      <c r="T40" s="7" t="s">
        <v>30</v>
      </c>
      <c r="U40" s="5">
        <v>3</v>
      </c>
      <c r="V40" s="12" t="s">
        <v>35</v>
      </c>
      <c r="W40" s="8" t="s">
        <v>36</v>
      </c>
      <c r="X40" s="8" t="s">
        <v>1463</v>
      </c>
      <c r="Y40" s="8" t="s">
        <v>64</v>
      </c>
      <c r="Z40" s="8" t="s">
        <v>1872</v>
      </c>
      <c r="AA40" s="15">
        <v>6472.4098099186294</v>
      </c>
    </row>
    <row r="41" spans="1:27" ht="25.5" x14ac:dyDescent="0.2">
      <c r="A41" s="5">
        <v>1968</v>
      </c>
      <c r="B41" s="8" t="s">
        <v>171</v>
      </c>
      <c r="C41" s="8" t="s">
        <v>1172</v>
      </c>
      <c r="D41" s="8" t="s">
        <v>1173</v>
      </c>
      <c r="E41" s="7" t="s">
        <v>1174</v>
      </c>
      <c r="F41" s="6" t="s">
        <v>1175</v>
      </c>
      <c r="G41" s="7" t="s">
        <v>28</v>
      </c>
      <c r="H41" s="6" t="s">
        <v>163</v>
      </c>
      <c r="I41" s="7" t="s">
        <v>30</v>
      </c>
      <c r="J41" s="7" t="s">
        <v>30</v>
      </c>
      <c r="K41" s="5">
        <v>2</v>
      </c>
      <c r="L41" s="8" t="s">
        <v>1963</v>
      </c>
      <c r="M41" s="6" t="s">
        <v>234</v>
      </c>
      <c r="N41" s="6" t="s">
        <v>64</v>
      </c>
      <c r="O41" s="7" t="s">
        <v>30</v>
      </c>
      <c r="P41" s="5">
        <v>1</v>
      </c>
      <c r="Q41" s="8" t="s">
        <v>1176</v>
      </c>
      <c r="R41" s="7" t="s">
        <v>95</v>
      </c>
      <c r="S41" s="7" t="s">
        <v>34</v>
      </c>
      <c r="T41" s="7" t="s">
        <v>30</v>
      </c>
      <c r="U41" s="5">
        <v>6</v>
      </c>
      <c r="V41" s="12" t="s">
        <v>35</v>
      </c>
      <c r="W41" s="8" t="s">
        <v>131</v>
      </c>
      <c r="X41" s="8" t="s">
        <v>281</v>
      </c>
      <c r="Y41" s="8" t="s">
        <v>64</v>
      </c>
      <c r="Z41" s="8" t="s">
        <v>1177</v>
      </c>
      <c r="AA41" s="15">
        <v>28954.750262466096</v>
      </c>
    </row>
    <row r="42" spans="1:27" ht="25.5" x14ac:dyDescent="0.2">
      <c r="A42" s="5">
        <v>244</v>
      </c>
      <c r="B42" s="8" t="s">
        <v>1182</v>
      </c>
      <c r="C42" s="8" t="s">
        <v>1183</v>
      </c>
      <c r="D42" s="8" t="s">
        <v>1184</v>
      </c>
      <c r="E42" s="7" t="s">
        <v>1174</v>
      </c>
      <c r="F42" s="6" t="s">
        <v>1185</v>
      </c>
      <c r="G42" s="7" t="s">
        <v>28</v>
      </c>
      <c r="H42" s="6" t="s">
        <v>49</v>
      </c>
      <c r="I42" s="7" t="s">
        <v>30</v>
      </c>
      <c r="J42" s="7" t="s">
        <v>30</v>
      </c>
      <c r="K42" s="5">
        <v>3</v>
      </c>
      <c r="L42" s="8" t="s">
        <v>1983</v>
      </c>
      <c r="M42" s="6" t="s">
        <v>402</v>
      </c>
      <c r="N42" s="6" t="s">
        <v>125</v>
      </c>
      <c r="O42" s="7" t="s">
        <v>29</v>
      </c>
      <c r="P42" s="7"/>
      <c r="Q42" s="8"/>
      <c r="R42" s="7"/>
      <c r="S42" s="7"/>
      <c r="T42" s="7" t="s">
        <v>30</v>
      </c>
      <c r="U42" s="5">
        <v>2</v>
      </c>
      <c r="V42" s="12" t="s">
        <v>35</v>
      </c>
      <c r="W42" s="8" t="s">
        <v>1186</v>
      </c>
      <c r="X42" s="8" t="s">
        <v>37</v>
      </c>
      <c r="Y42" s="8" t="s">
        <v>34</v>
      </c>
      <c r="Z42" s="8" t="s">
        <v>1187</v>
      </c>
      <c r="AA42" s="15">
        <v>11470.736935469107</v>
      </c>
    </row>
    <row r="43" spans="1:27" ht="51" x14ac:dyDescent="0.2">
      <c r="A43" s="5">
        <v>1307</v>
      </c>
      <c r="B43" s="8" t="s">
        <v>24</v>
      </c>
      <c r="C43" s="8" t="s">
        <v>1188</v>
      </c>
      <c r="D43" s="8" t="s">
        <v>1189</v>
      </c>
      <c r="E43" s="7" t="s">
        <v>1174</v>
      </c>
      <c r="F43" s="6" t="s">
        <v>1190</v>
      </c>
      <c r="G43" s="7" t="s">
        <v>28</v>
      </c>
      <c r="H43" s="6" t="s">
        <v>27</v>
      </c>
      <c r="I43" s="7" t="s">
        <v>30</v>
      </c>
      <c r="J43" s="7" t="s">
        <v>30</v>
      </c>
      <c r="K43" s="5">
        <v>5</v>
      </c>
      <c r="L43" s="8" t="s">
        <v>1984</v>
      </c>
      <c r="M43" s="6" t="s">
        <v>146</v>
      </c>
      <c r="N43" s="6" t="s">
        <v>34</v>
      </c>
      <c r="O43" s="7" t="s">
        <v>30</v>
      </c>
      <c r="P43" s="5">
        <v>5</v>
      </c>
      <c r="Q43" s="8" t="s">
        <v>429</v>
      </c>
      <c r="R43" s="7" t="s">
        <v>95</v>
      </c>
      <c r="S43" s="7" t="s">
        <v>125</v>
      </c>
      <c r="T43" s="7" t="s">
        <v>30</v>
      </c>
      <c r="U43" s="5">
        <v>3</v>
      </c>
      <c r="V43" s="12" t="s">
        <v>117</v>
      </c>
      <c r="W43" s="8" t="s">
        <v>126</v>
      </c>
      <c r="X43" s="8" t="s">
        <v>37</v>
      </c>
      <c r="Y43" s="8" t="s">
        <v>32</v>
      </c>
      <c r="Z43" s="8" t="s">
        <v>1191</v>
      </c>
      <c r="AA43" s="15">
        <v>5327.9270837415606</v>
      </c>
    </row>
    <row r="44" spans="1:27" ht="38.25" x14ac:dyDescent="0.2">
      <c r="A44" s="5">
        <v>2707</v>
      </c>
      <c r="B44" s="8" t="s">
        <v>1262</v>
      </c>
      <c r="C44" s="8" t="s">
        <v>1263</v>
      </c>
      <c r="D44" s="8" t="s">
        <v>1264</v>
      </c>
      <c r="E44" s="7" t="s">
        <v>1174</v>
      </c>
      <c r="F44" s="6" t="s">
        <v>1185</v>
      </c>
      <c r="G44" s="7" t="s">
        <v>28</v>
      </c>
      <c r="H44" s="6" t="s">
        <v>49</v>
      </c>
      <c r="I44" s="7" t="s">
        <v>30</v>
      </c>
      <c r="J44" s="7" t="s">
        <v>30</v>
      </c>
      <c r="K44" s="5">
        <v>2</v>
      </c>
      <c r="L44" s="8" t="s">
        <v>1974</v>
      </c>
      <c r="M44" s="6" t="s">
        <v>146</v>
      </c>
      <c r="N44" s="6" t="s">
        <v>64</v>
      </c>
      <c r="O44" s="7" t="s">
        <v>30</v>
      </c>
      <c r="P44" s="5">
        <v>1</v>
      </c>
      <c r="Q44" s="8" t="s">
        <v>1265</v>
      </c>
      <c r="R44" s="7" t="s">
        <v>95</v>
      </c>
      <c r="S44" s="7" t="s">
        <v>51</v>
      </c>
      <c r="T44" s="7" t="s">
        <v>30</v>
      </c>
      <c r="U44" s="5">
        <v>9</v>
      </c>
      <c r="V44" s="12" t="s">
        <v>1041</v>
      </c>
      <c r="W44" s="8" t="s">
        <v>1266</v>
      </c>
      <c r="X44" s="8" t="s">
        <v>1267</v>
      </c>
      <c r="Y44" s="8" t="s">
        <v>64</v>
      </c>
      <c r="Z44" s="8" t="s">
        <v>1268</v>
      </c>
      <c r="AA44" s="15">
        <v>40821.313561938099</v>
      </c>
    </row>
    <row r="45" spans="1:27" ht="25.5" x14ac:dyDescent="0.2">
      <c r="A45" s="5">
        <v>1974</v>
      </c>
      <c r="B45" s="8" t="s">
        <v>1269</v>
      </c>
      <c r="C45" s="8" t="s">
        <v>1270</v>
      </c>
      <c r="D45" s="8" t="s">
        <v>1271</v>
      </c>
      <c r="E45" s="7" t="s">
        <v>1174</v>
      </c>
      <c r="F45" s="6" t="s">
        <v>1175</v>
      </c>
      <c r="G45" s="7" t="s">
        <v>28</v>
      </c>
      <c r="H45" s="6" t="s">
        <v>49</v>
      </c>
      <c r="I45" s="7" t="s">
        <v>30</v>
      </c>
      <c r="J45" s="7" t="s">
        <v>30</v>
      </c>
      <c r="K45" s="5">
        <v>3</v>
      </c>
      <c r="L45" s="8" t="s">
        <v>1982</v>
      </c>
      <c r="M45" s="6" t="s">
        <v>1272</v>
      </c>
      <c r="N45" s="6" t="s">
        <v>125</v>
      </c>
      <c r="O45" s="7" t="s">
        <v>30</v>
      </c>
      <c r="P45" s="5">
        <v>1</v>
      </c>
      <c r="Q45" s="8" t="s">
        <v>1273</v>
      </c>
      <c r="R45" s="7" t="s">
        <v>1274</v>
      </c>
      <c r="S45" s="7" t="s">
        <v>51</v>
      </c>
      <c r="T45" s="7" t="s">
        <v>30</v>
      </c>
      <c r="U45" s="5">
        <v>6</v>
      </c>
      <c r="V45" s="12" t="s">
        <v>1041</v>
      </c>
      <c r="W45" s="8" t="s">
        <v>1275</v>
      </c>
      <c r="X45" s="8" t="s">
        <v>435</v>
      </c>
      <c r="Y45" s="8" t="s">
        <v>64</v>
      </c>
      <c r="Z45" s="8" t="s">
        <v>1276</v>
      </c>
      <c r="AA45" s="15">
        <v>14451.34907860155</v>
      </c>
    </row>
    <row r="46" spans="1:27" ht="25.5" x14ac:dyDescent="0.2">
      <c r="A46" s="5">
        <v>4576</v>
      </c>
      <c r="B46" s="8" t="s">
        <v>24</v>
      </c>
      <c r="C46" s="8" t="s">
        <v>1264</v>
      </c>
      <c r="D46" s="8" t="s">
        <v>1277</v>
      </c>
      <c r="E46" s="7" t="s">
        <v>1174</v>
      </c>
      <c r="F46" s="6" t="s">
        <v>1278</v>
      </c>
      <c r="G46" s="7" t="s">
        <v>28</v>
      </c>
      <c r="H46" s="6" t="s">
        <v>49</v>
      </c>
      <c r="I46" s="7" t="s">
        <v>30</v>
      </c>
      <c r="J46" s="7" t="s">
        <v>30</v>
      </c>
      <c r="K46" s="5">
        <v>1</v>
      </c>
      <c r="L46" s="8" t="s">
        <v>1962</v>
      </c>
      <c r="M46" s="6" t="s">
        <v>95</v>
      </c>
      <c r="N46" s="6" t="s">
        <v>34</v>
      </c>
      <c r="O46" s="7" t="s">
        <v>29</v>
      </c>
      <c r="P46" s="7"/>
      <c r="Q46" s="8"/>
      <c r="R46" s="7"/>
      <c r="S46" s="7"/>
      <c r="T46" s="7" t="s">
        <v>30</v>
      </c>
      <c r="U46" s="5">
        <v>2</v>
      </c>
      <c r="V46" s="12" t="s">
        <v>35</v>
      </c>
      <c r="W46" s="8" t="s">
        <v>36</v>
      </c>
      <c r="X46" s="8" t="s">
        <v>58</v>
      </c>
      <c r="Y46" s="8" t="s">
        <v>34</v>
      </c>
      <c r="Z46" s="8" t="s">
        <v>1279</v>
      </c>
      <c r="AA46" s="15">
        <v>12430.462464245322</v>
      </c>
    </row>
    <row r="47" spans="1:27" ht="38.25" x14ac:dyDescent="0.2">
      <c r="A47" s="5">
        <v>4643</v>
      </c>
      <c r="B47" s="8" t="s">
        <v>171</v>
      </c>
      <c r="C47" s="8" t="s">
        <v>1311</v>
      </c>
      <c r="D47" s="8" t="s">
        <v>1312</v>
      </c>
      <c r="E47" s="7" t="s">
        <v>1174</v>
      </c>
      <c r="F47" s="6" t="s">
        <v>1313</v>
      </c>
      <c r="G47" s="7" t="s">
        <v>28</v>
      </c>
      <c r="H47" s="6" t="s">
        <v>163</v>
      </c>
      <c r="I47" s="7" t="s">
        <v>30</v>
      </c>
      <c r="J47" s="7" t="s">
        <v>30</v>
      </c>
      <c r="K47" s="5">
        <v>4</v>
      </c>
      <c r="L47" s="8" t="s">
        <v>1963</v>
      </c>
      <c r="M47" s="6" t="s">
        <v>379</v>
      </c>
      <c r="N47" s="6" t="s">
        <v>125</v>
      </c>
      <c r="O47" s="7" t="s">
        <v>30</v>
      </c>
      <c r="P47" s="5">
        <v>1</v>
      </c>
      <c r="Q47" s="9" t="s">
        <v>2054</v>
      </c>
      <c r="R47" s="7" t="s">
        <v>95</v>
      </c>
      <c r="S47" s="7" t="s">
        <v>34</v>
      </c>
      <c r="T47" s="7" t="s">
        <v>30</v>
      </c>
      <c r="U47" s="5">
        <v>5</v>
      </c>
      <c r="V47" s="12" t="s">
        <v>35</v>
      </c>
      <c r="W47" s="8" t="s">
        <v>1314</v>
      </c>
      <c r="X47" s="8" t="s">
        <v>281</v>
      </c>
      <c r="Y47" s="8" t="s">
        <v>34</v>
      </c>
      <c r="Z47" s="8" t="s">
        <v>1315</v>
      </c>
      <c r="AA47" s="15">
        <v>29273.893117929598</v>
      </c>
    </row>
    <row r="48" spans="1:27" ht="25.5" x14ac:dyDescent="0.2">
      <c r="A48" s="5">
        <v>3976</v>
      </c>
      <c r="B48" s="8" t="s">
        <v>171</v>
      </c>
      <c r="C48" s="8" t="s">
        <v>1510</v>
      </c>
      <c r="D48" s="8" t="s">
        <v>1511</v>
      </c>
      <c r="E48" s="7" t="s">
        <v>1174</v>
      </c>
      <c r="F48" s="6" t="s">
        <v>162</v>
      </c>
      <c r="G48" s="7" t="s">
        <v>28</v>
      </c>
      <c r="H48" s="6" t="s">
        <v>49</v>
      </c>
      <c r="I48" s="7" t="s">
        <v>30</v>
      </c>
      <c r="J48" s="7" t="s">
        <v>30</v>
      </c>
      <c r="K48" s="5">
        <v>2</v>
      </c>
      <c r="L48" s="8" t="s">
        <v>1964</v>
      </c>
      <c r="M48" s="6" t="s">
        <v>95</v>
      </c>
      <c r="N48" s="6" t="s">
        <v>125</v>
      </c>
      <c r="O48" s="7" t="s">
        <v>29</v>
      </c>
      <c r="P48" s="7"/>
      <c r="Q48" s="8"/>
      <c r="R48" s="7"/>
      <c r="S48" s="7"/>
      <c r="T48" s="7" t="s">
        <v>30</v>
      </c>
      <c r="U48" s="5">
        <v>2</v>
      </c>
      <c r="V48" s="12" t="s">
        <v>35</v>
      </c>
      <c r="W48" s="8" t="s">
        <v>119</v>
      </c>
      <c r="X48" s="8" t="s">
        <v>37</v>
      </c>
      <c r="Y48" s="8" t="s">
        <v>64</v>
      </c>
      <c r="Z48" s="8" t="s">
        <v>1512</v>
      </c>
      <c r="AA48" s="15">
        <v>43022.463744575922</v>
      </c>
    </row>
    <row r="49" spans="1:27" ht="25.5" x14ac:dyDescent="0.2">
      <c r="A49" s="5">
        <v>13042</v>
      </c>
      <c r="B49" s="8" t="s">
        <v>171</v>
      </c>
      <c r="C49" s="8" t="s">
        <v>1172</v>
      </c>
      <c r="D49" s="8" t="s">
        <v>1173</v>
      </c>
      <c r="E49" s="7" t="s">
        <v>1174</v>
      </c>
      <c r="F49" s="6" t="s">
        <v>1175</v>
      </c>
      <c r="G49" s="7" t="s">
        <v>28</v>
      </c>
      <c r="H49" s="6" t="s">
        <v>163</v>
      </c>
      <c r="I49" s="7" t="s">
        <v>30</v>
      </c>
      <c r="J49" s="7" t="s">
        <v>30</v>
      </c>
      <c r="K49" s="5">
        <v>1</v>
      </c>
      <c r="L49" s="8" t="s">
        <v>1962</v>
      </c>
      <c r="M49" s="6" t="s">
        <v>95</v>
      </c>
      <c r="N49" s="6" t="s">
        <v>32</v>
      </c>
      <c r="O49" s="7" t="s">
        <v>29</v>
      </c>
      <c r="P49" s="7"/>
      <c r="Q49" s="8"/>
      <c r="R49" s="7"/>
      <c r="S49" s="7"/>
      <c r="T49" s="7" t="s">
        <v>29</v>
      </c>
      <c r="U49" s="7"/>
      <c r="V49" s="12"/>
      <c r="W49" s="8"/>
      <c r="X49" s="8"/>
      <c r="Y49" s="8"/>
      <c r="Z49" s="8"/>
      <c r="AA49" s="15">
        <v>2013.7755231885576</v>
      </c>
    </row>
    <row r="50" spans="1:27" ht="25.5" x14ac:dyDescent="0.2">
      <c r="A50" s="5">
        <v>13074</v>
      </c>
      <c r="B50" s="8" t="s">
        <v>1707</v>
      </c>
      <c r="C50" s="8" t="s">
        <v>1708</v>
      </c>
      <c r="D50" s="8" t="s">
        <v>1709</v>
      </c>
      <c r="E50" s="7" t="s">
        <v>1174</v>
      </c>
      <c r="F50" s="6" t="s">
        <v>162</v>
      </c>
      <c r="G50" s="7" t="s">
        <v>28</v>
      </c>
      <c r="H50" s="6" t="s">
        <v>163</v>
      </c>
      <c r="I50" s="7" t="s">
        <v>30</v>
      </c>
      <c r="J50" s="7" t="s">
        <v>30</v>
      </c>
      <c r="K50" s="5">
        <v>4</v>
      </c>
      <c r="L50" s="8" t="s">
        <v>1962</v>
      </c>
      <c r="M50" s="6" t="s">
        <v>31</v>
      </c>
      <c r="N50" s="6" t="s">
        <v>32</v>
      </c>
      <c r="O50" s="7" t="s">
        <v>29</v>
      </c>
      <c r="P50" s="7"/>
      <c r="Q50" s="8"/>
      <c r="R50" s="7"/>
      <c r="S50" s="7"/>
      <c r="T50" s="7" t="s">
        <v>29</v>
      </c>
      <c r="U50" s="7"/>
      <c r="V50" s="12"/>
      <c r="W50" s="8"/>
      <c r="X50" s="8"/>
      <c r="Y50" s="8"/>
      <c r="Z50" s="8"/>
      <c r="AA50" s="15">
        <v>8565.0369425066292</v>
      </c>
    </row>
    <row r="51" spans="1:27" x14ac:dyDescent="0.2">
      <c r="A51" s="5">
        <v>13075</v>
      </c>
      <c r="B51" s="8" t="s">
        <v>171</v>
      </c>
      <c r="C51" s="8" t="s">
        <v>1708</v>
      </c>
      <c r="D51" s="8" t="s">
        <v>1709</v>
      </c>
      <c r="E51" s="7" t="s">
        <v>1174</v>
      </c>
      <c r="F51" s="6"/>
      <c r="G51" s="7" t="s">
        <v>28</v>
      </c>
      <c r="H51" s="6" t="s">
        <v>163</v>
      </c>
      <c r="I51" s="7" t="s">
        <v>29</v>
      </c>
      <c r="J51" s="7" t="s">
        <v>29</v>
      </c>
      <c r="K51" s="7"/>
      <c r="L51" s="8"/>
      <c r="M51" s="6"/>
      <c r="N51" s="6"/>
      <c r="O51" s="7" t="s">
        <v>29</v>
      </c>
      <c r="P51" s="7"/>
      <c r="Q51" s="8"/>
      <c r="R51" s="7"/>
      <c r="S51" s="7"/>
      <c r="T51" s="7" t="s">
        <v>29</v>
      </c>
      <c r="U51" s="7"/>
      <c r="V51" s="12"/>
      <c r="W51" s="8"/>
      <c r="X51" s="8"/>
      <c r="Y51" s="8"/>
      <c r="Z51" s="8" t="s">
        <v>1710</v>
      </c>
      <c r="AA51" s="15">
        <v>2997.9664657884045</v>
      </c>
    </row>
    <row r="52" spans="1:27" ht="38.25" x14ac:dyDescent="0.2">
      <c r="A52" s="5">
        <v>1097</v>
      </c>
      <c r="B52" s="8" t="s">
        <v>21</v>
      </c>
      <c r="C52" s="8" t="s">
        <v>22</v>
      </c>
      <c r="D52" s="8" t="s">
        <v>23</v>
      </c>
      <c r="E52" s="7" t="s">
        <v>25</v>
      </c>
      <c r="F52" s="6" t="s">
        <v>26</v>
      </c>
      <c r="G52" s="7" t="s">
        <v>28</v>
      </c>
      <c r="H52" s="6" t="s">
        <v>27</v>
      </c>
      <c r="I52" s="11" t="s">
        <v>30</v>
      </c>
      <c r="J52" s="7" t="s">
        <v>30</v>
      </c>
      <c r="K52" s="5">
        <v>4</v>
      </c>
      <c r="L52" s="8" t="s">
        <v>1961</v>
      </c>
      <c r="M52" s="6" t="s">
        <v>31</v>
      </c>
      <c r="N52" s="6" t="s">
        <v>32</v>
      </c>
      <c r="O52" s="7" t="s">
        <v>30</v>
      </c>
      <c r="P52" s="5">
        <v>5</v>
      </c>
      <c r="Q52" s="9" t="s">
        <v>2055</v>
      </c>
      <c r="R52" s="7" t="s">
        <v>31</v>
      </c>
      <c r="S52" s="7" t="s">
        <v>34</v>
      </c>
      <c r="T52" s="7" t="s">
        <v>30</v>
      </c>
      <c r="U52" s="5">
        <v>2</v>
      </c>
      <c r="V52" s="12" t="s">
        <v>35</v>
      </c>
      <c r="W52" s="8" t="s">
        <v>36</v>
      </c>
      <c r="X52" s="8" t="s">
        <v>37</v>
      </c>
      <c r="Y52" s="8" t="s">
        <v>32</v>
      </c>
      <c r="Z52" s="9" t="s">
        <v>2045</v>
      </c>
      <c r="AA52" s="15">
        <v>5886.5475570884992</v>
      </c>
    </row>
    <row r="53" spans="1:27" x14ac:dyDescent="0.2">
      <c r="A53" s="5">
        <v>1238</v>
      </c>
      <c r="B53" s="8" t="s">
        <v>38</v>
      </c>
      <c r="C53" s="8" t="s">
        <v>39</v>
      </c>
      <c r="D53" s="8" t="s">
        <v>40</v>
      </c>
      <c r="E53" s="7" t="s">
        <v>25</v>
      </c>
      <c r="F53" s="6" t="s">
        <v>41</v>
      </c>
      <c r="G53" s="7" t="s">
        <v>28</v>
      </c>
      <c r="H53" s="6" t="s">
        <v>27</v>
      </c>
      <c r="I53" s="7" t="s">
        <v>29</v>
      </c>
      <c r="J53" s="7" t="s">
        <v>29</v>
      </c>
      <c r="K53" s="7"/>
      <c r="L53" s="8"/>
      <c r="M53" s="6"/>
      <c r="N53" s="6"/>
      <c r="O53" s="7" t="s">
        <v>29</v>
      </c>
      <c r="P53" s="7"/>
      <c r="Q53" s="8"/>
      <c r="R53" s="7"/>
      <c r="S53" s="7"/>
      <c r="T53" s="7" t="s">
        <v>30</v>
      </c>
      <c r="U53" s="5">
        <v>2</v>
      </c>
      <c r="V53" s="12" t="s">
        <v>35</v>
      </c>
      <c r="W53" s="8" t="s">
        <v>42</v>
      </c>
      <c r="X53" s="8" t="s">
        <v>43</v>
      </c>
      <c r="Y53" s="8" t="s">
        <v>34</v>
      </c>
      <c r="Z53" s="8" t="s">
        <v>45</v>
      </c>
      <c r="AA53" s="15">
        <v>7670.0238633361841</v>
      </c>
    </row>
    <row r="54" spans="1:27" ht="25.5" x14ac:dyDescent="0.2">
      <c r="A54" s="5">
        <v>12873</v>
      </c>
      <c r="B54" s="8" t="s">
        <v>24</v>
      </c>
      <c r="C54" s="8" t="s">
        <v>46</v>
      </c>
      <c r="D54" s="8" t="s">
        <v>47</v>
      </c>
      <c r="E54" s="7" t="s">
        <v>25</v>
      </c>
      <c r="F54" s="6" t="s">
        <v>48</v>
      </c>
      <c r="G54" s="7" t="s">
        <v>28</v>
      </c>
      <c r="H54" s="6" t="s">
        <v>49</v>
      </c>
      <c r="I54" s="7" t="s">
        <v>29</v>
      </c>
      <c r="J54" s="7" t="s">
        <v>30</v>
      </c>
      <c r="K54" s="5">
        <v>1</v>
      </c>
      <c r="L54" s="8" t="s">
        <v>1962</v>
      </c>
      <c r="M54" s="6" t="s">
        <v>50</v>
      </c>
      <c r="N54" s="6" t="s">
        <v>51</v>
      </c>
      <c r="O54" s="7" t="s">
        <v>29</v>
      </c>
      <c r="P54" s="7"/>
      <c r="Q54" s="8"/>
      <c r="R54" s="7"/>
      <c r="S54" s="7"/>
      <c r="T54" s="7" t="s">
        <v>30</v>
      </c>
      <c r="U54" s="5">
        <v>8</v>
      </c>
      <c r="V54" s="12" t="s">
        <v>35</v>
      </c>
      <c r="W54" s="8" t="s">
        <v>36</v>
      </c>
      <c r="X54" s="8" t="s">
        <v>37</v>
      </c>
      <c r="Y54" s="8" t="s">
        <v>34</v>
      </c>
      <c r="Z54" s="8"/>
      <c r="AA54" s="15">
        <v>40888.808854563445</v>
      </c>
    </row>
    <row r="55" spans="1:27" ht="25.5" x14ac:dyDescent="0.2">
      <c r="A55" s="5">
        <v>196</v>
      </c>
      <c r="B55" s="8" t="s">
        <v>59</v>
      </c>
      <c r="C55" s="8" t="s">
        <v>60</v>
      </c>
      <c r="D55" s="8" t="s">
        <v>61</v>
      </c>
      <c r="E55" s="7" t="s">
        <v>25</v>
      </c>
      <c r="F55" s="6" t="s">
        <v>62</v>
      </c>
      <c r="G55" s="7" t="s">
        <v>28</v>
      </c>
      <c r="H55" s="6" t="s">
        <v>27</v>
      </c>
      <c r="I55" s="11" t="s">
        <v>30</v>
      </c>
      <c r="J55" s="7" t="s">
        <v>30</v>
      </c>
      <c r="K55" s="5">
        <v>5</v>
      </c>
      <c r="L55" s="8" t="s">
        <v>63</v>
      </c>
      <c r="M55" s="6" t="s">
        <v>31</v>
      </c>
      <c r="N55" s="6" t="s">
        <v>51</v>
      </c>
      <c r="O55" s="7" t="s">
        <v>30</v>
      </c>
      <c r="P55" s="5">
        <v>5</v>
      </c>
      <c r="Q55" s="9" t="s">
        <v>2056</v>
      </c>
      <c r="R55" s="7" t="s">
        <v>31</v>
      </c>
      <c r="S55" s="7" t="s">
        <v>64</v>
      </c>
      <c r="T55" s="7" t="s">
        <v>30</v>
      </c>
      <c r="U55" s="5">
        <v>2</v>
      </c>
      <c r="V55" s="12" t="s">
        <v>35</v>
      </c>
      <c r="W55" s="8" t="s">
        <v>36</v>
      </c>
      <c r="X55" s="8" t="s">
        <v>37</v>
      </c>
      <c r="Y55" s="8" t="s">
        <v>32</v>
      </c>
      <c r="Z55" s="8" t="s">
        <v>65</v>
      </c>
      <c r="AA55" s="15">
        <v>5025.0810411245084</v>
      </c>
    </row>
    <row r="56" spans="1:27" ht="25.5" x14ac:dyDescent="0.2">
      <c r="A56" s="5">
        <v>440</v>
      </c>
      <c r="B56" s="8" t="s">
        <v>66</v>
      </c>
      <c r="C56" s="8" t="s">
        <v>67</v>
      </c>
      <c r="D56" s="8" t="s">
        <v>68</v>
      </c>
      <c r="E56" s="7" t="s">
        <v>25</v>
      </c>
      <c r="F56" s="6" t="s">
        <v>69</v>
      </c>
      <c r="G56" s="7" t="s">
        <v>28</v>
      </c>
      <c r="H56" s="6" t="s">
        <v>27</v>
      </c>
      <c r="I56" s="7" t="s">
        <v>30</v>
      </c>
      <c r="J56" s="7" t="s">
        <v>30</v>
      </c>
      <c r="K56" s="5">
        <v>6</v>
      </c>
      <c r="L56" s="8" t="s">
        <v>1962</v>
      </c>
      <c r="M56" s="6" t="s">
        <v>31</v>
      </c>
      <c r="N56" s="6" t="s">
        <v>32</v>
      </c>
      <c r="O56" s="7" t="s">
        <v>29</v>
      </c>
      <c r="P56" s="7"/>
      <c r="Q56" s="8"/>
      <c r="R56" s="7"/>
      <c r="S56" s="7"/>
      <c r="T56" s="7" t="s">
        <v>30</v>
      </c>
      <c r="U56" s="5">
        <v>3</v>
      </c>
      <c r="V56" s="12" t="s">
        <v>35</v>
      </c>
      <c r="W56" s="8" t="s">
        <v>36</v>
      </c>
      <c r="X56" s="8" t="s">
        <v>37</v>
      </c>
      <c r="Y56" s="8" t="s">
        <v>32</v>
      </c>
      <c r="Z56" s="8" t="s">
        <v>70</v>
      </c>
      <c r="AA56" s="15">
        <v>5119.525444047742</v>
      </c>
    </row>
    <row r="57" spans="1:27" ht="51" x14ac:dyDescent="0.2">
      <c r="A57" s="5">
        <v>661</v>
      </c>
      <c r="B57" s="8" t="s">
        <v>71</v>
      </c>
      <c r="C57" s="8" t="s">
        <v>72</v>
      </c>
      <c r="D57" s="8" t="s">
        <v>73</v>
      </c>
      <c r="E57" s="7" t="s">
        <v>25</v>
      </c>
      <c r="F57" s="6" t="s">
        <v>74</v>
      </c>
      <c r="G57" s="7" t="s">
        <v>28</v>
      </c>
      <c r="H57" s="6" t="s">
        <v>27</v>
      </c>
      <c r="I57" s="7" t="s">
        <v>30</v>
      </c>
      <c r="J57" s="7" t="s">
        <v>30</v>
      </c>
      <c r="K57" s="5">
        <v>10</v>
      </c>
      <c r="L57" s="8" t="s">
        <v>1963</v>
      </c>
      <c r="M57" s="6" t="s">
        <v>75</v>
      </c>
      <c r="N57" s="6" t="s">
        <v>51</v>
      </c>
      <c r="O57" s="7" t="s">
        <v>30</v>
      </c>
      <c r="P57" s="5">
        <v>5</v>
      </c>
      <c r="Q57" s="9" t="s">
        <v>2057</v>
      </c>
      <c r="R57" s="7" t="s">
        <v>31</v>
      </c>
      <c r="S57" s="7" t="s">
        <v>32</v>
      </c>
      <c r="T57" s="7" t="s">
        <v>30</v>
      </c>
      <c r="U57" s="5">
        <v>4</v>
      </c>
      <c r="V57" s="12" t="s">
        <v>35</v>
      </c>
      <c r="W57" s="8" t="s">
        <v>36</v>
      </c>
      <c r="X57" s="8" t="s">
        <v>37</v>
      </c>
      <c r="Y57" s="8" t="s">
        <v>32</v>
      </c>
      <c r="Z57" s="8" t="s">
        <v>76</v>
      </c>
      <c r="AA57" s="15">
        <v>5518.0013024773671</v>
      </c>
    </row>
    <row r="58" spans="1:27" ht="25.5" x14ac:dyDescent="0.2">
      <c r="A58" s="5">
        <v>2631</v>
      </c>
      <c r="B58" s="8" t="s">
        <v>24</v>
      </c>
      <c r="C58" s="8" t="s">
        <v>77</v>
      </c>
      <c r="D58" s="8" t="s">
        <v>78</v>
      </c>
      <c r="E58" s="7" t="s">
        <v>25</v>
      </c>
      <c r="F58" s="6" t="s">
        <v>79</v>
      </c>
      <c r="G58" s="7" t="s">
        <v>28</v>
      </c>
      <c r="H58" s="6" t="s">
        <v>27</v>
      </c>
      <c r="I58" s="7" t="s">
        <v>29</v>
      </c>
      <c r="J58" s="7" t="s">
        <v>30</v>
      </c>
      <c r="K58" s="5">
        <v>9</v>
      </c>
      <c r="L58" s="8" t="s">
        <v>1963</v>
      </c>
      <c r="M58" s="6" t="s">
        <v>31</v>
      </c>
      <c r="N58" s="6" t="s">
        <v>34</v>
      </c>
      <c r="O58" s="7" t="s">
        <v>29</v>
      </c>
      <c r="P58" s="7"/>
      <c r="Q58" s="8"/>
      <c r="R58" s="7"/>
      <c r="S58" s="7"/>
      <c r="T58" s="7" t="s">
        <v>30</v>
      </c>
      <c r="U58" s="5">
        <v>1</v>
      </c>
      <c r="V58" s="12" t="s">
        <v>35</v>
      </c>
      <c r="W58" s="8" t="s">
        <v>80</v>
      </c>
      <c r="X58" s="8" t="s">
        <v>81</v>
      </c>
      <c r="Y58" s="8" t="s">
        <v>34</v>
      </c>
      <c r="Z58" s="8"/>
      <c r="AA58" s="15">
        <v>6887.1157396155377</v>
      </c>
    </row>
    <row r="59" spans="1:27" x14ac:dyDescent="0.2">
      <c r="A59" s="5">
        <v>4539</v>
      </c>
      <c r="B59" s="8" t="s">
        <v>24</v>
      </c>
      <c r="C59" s="8" t="s">
        <v>82</v>
      </c>
      <c r="D59" s="8" t="s">
        <v>83</v>
      </c>
      <c r="E59" s="7" t="s">
        <v>25</v>
      </c>
      <c r="F59" s="6" t="s">
        <v>84</v>
      </c>
      <c r="G59" s="7" t="s">
        <v>28</v>
      </c>
      <c r="H59" s="6" t="s">
        <v>49</v>
      </c>
      <c r="I59" s="7" t="s">
        <v>29</v>
      </c>
      <c r="J59" s="7" t="s">
        <v>29</v>
      </c>
      <c r="K59" s="7"/>
      <c r="L59" s="8"/>
      <c r="M59" s="6"/>
      <c r="N59" s="6"/>
      <c r="O59" s="7" t="s">
        <v>29</v>
      </c>
      <c r="P59" s="7"/>
      <c r="Q59" s="8"/>
      <c r="R59" s="7"/>
      <c r="S59" s="7"/>
      <c r="T59" s="7" t="s">
        <v>30</v>
      </c>
      <c r="U59" s="5">
        <v>1</v>
      </c>
      <c r="V59" s="12" t="s">
        <v>35</v>
      </c>
      <c r="W59" s="8" t="s">
        <v>42</v>
      </c>
      <c r="X59" s="8" t="s">
        <v>58</v>
      </c>
      <c r="Y59" s="8" t="s">
        <v>34</v>
      </c>
      <c r="Z59" s="8" t="s">
        <v>85</v>
      </c>
      <c r="AA59" s="15">
        <v>11910.212169246417</v>
      </c>
    </row>
    <row r="60" spans="1:27" ht="63.75" x14ac:dyDescent="0.2">
      <c r="A60" s="5">
        <v>1098</v>
      </c>
      <c r="B60" s="8" t="s">
        <v>24</v>
      </c>
      <c r="C60" s="8" t="s">
        <v>1309</v>
      </c>
      <c r="D60" s="8" t="s">
        <v>1310</v>
      </c>
      <c r="E60" s="7" t="s">
        <v>25</v>
      </c>
      <c r="F60" s="6" t="s">
        <v>26</v>
      </c>
      <c r="G60" s="7" t="s">
        <v>28</v>
      </c>
      <c r="H60" s="6" t="s">
        <v>49</v>
      </c>
      <c r="I60" s="7" t="s">
        <v>29</v>
      </c>
      <c r="J60" s="7" t="s">
        <v>30</v>
      </c>
      <c r="K60" s="5">
        <v>4</v>
      </c>
      <c r="L60" s="8" t="s">
        <v>1985</v>
      </c>
      <c r="M60" s="6" t="s">
        <v>672</v>
      </c>
      <c r="N60" s="6" t="s">
        <v>34</v>
      </c>
      <c r="O60" s="7" t="s">
        <v>29</v>
      </c>
      <c r="P60" s="7"/>
      <c r="Q60" s="8"/>
      <c r="R60" s="7"/>
      <c r="S60" s="7"/>
      <c r="T60" s="7" t="s">
        <v>30</v>
      </c>
      <c r="U60" s="5">
        <v>2</v>
      </c>
      <c r="V60" s="12" t="s">
        <v>35</v>
      </c>
      <c r="W60" s="8" t="s">
        <v>36</v>
      </c>
      <c r="X60" s="8" t="s">
        <v>100</v>
      </c>
      <c r="Y60" s="8" t="s">
        <v>32</v>
      </c>
      <c r="Z60" s="9" t="s">
        <v>1994</v>
      </c>
      <c r="AA60" s="15">
        <v>11075.999289077561</v>
      </c>
    </row>
    <row r="61" spans="1:27" ht="25.5" x14ac:dyDescent="0.2">
      <c r="A61" s="5">
        <v>3913</v>
      </c>
      <c r="B61" s="8" t="s">
        <v>715</v>
      </c>
      <c r="C61" s="8" t="s">
        <v>1478</v>
      </c>
      <c r="D61" s="8" t="s">
        <v>1479</v>
      </c>
      <c r="E61" s="7" t="s">
        <v>25</v>
      </c>
      <c r="F61" s="6" t="s">
        <v>48</v>
      </c>
      <c r="G61" s="7" t="s">
        <v>28</v>
      </c>
      <c r="H61" s="6" t="s">
        <v>163</v>
      </c>
      <c r="I61" s="7" t="s">
        <v>29</v>
      </c>
      <c r="J61" s="7" t="s">
        <v>30</v>
      </c>
      <c r="K61" s="5">
        <v>4</v>
      </c>
      <c r="L61" s="8" t="s">
        <v>1963</v>
      </c>
      <c r="M61" s="6" t="s">
        <v>80</v>
      </c>
      <c r="N61" s="6" t="s">
        <v>64</v>
      </c>
      <c r="O61" s="7" t="s">
        <v>29</v>
      </c>
      <c r="P61" s="7"/>
      <c r="Q61" s="8"/>
      <c r="R61" s="7"/>
      <c r="S61" s="7"/>
      <c r="T61" s="7" t="s">
        <v>30</v>
      </c>
      <c r="U61" s="5">
        <v>1</v>
      </c>
      <c r="V61" s="12" t="s">
        <v>35</v>
      </c>
      <c r="W61" s="8" t="s">
        <v>42</v>
      </c>
      <c r="X61" s="8" t="s">
        <v>491</v>
      </c>
      <c r="Y61" s="8" t="s">
        <v>34</v>
      </c>
      <c r="Z61" s="8"/>
      <c r="AA61" s="15">
        <v>3033021.0953870257</v>
      </c>
    </row>
    <row r="62" spans="1:27" x14ac:dyDescent="0.2">
      <c r="A62" s="5">
        <v>12872</v>
      </c>
      <c r="B62" s="8" t="s">
        <v>24</v>
      </c>
      <c r="C62" s="8" t="s">
        <v>791</v>
      </c>
      <c r="D62" s="8" t="s">
        <v>47</v>
      </c>
      <c r="E62" s="7" t="s">
        <v>25</v>
      </c>
      <c r="F62" s="6" t="s">
        <v>1520</v>
      </c>
      <c r="G62" s="7" t="s">
        <v>28</v>
      </c>
      <c r="H62" s="6" t="s">
        <v>27</v>
      </c>
      <c r="I62" s="7" t="s">
        <v>29</v>
      </c>
      <c r="J62" s="7" t="s">
        <v>30</v>
      </c>
      <c r="K62" s="5">
        <v>2</v>
      </c>
      <c r="L62" s="8" t="s">
        <v>584</v>
      </c>
      <c r="M62" s="6" t="s">
        <v>31</v>
      </c>
      <c r="N62" s="6" t="s">
        <v>32</v>
      </c>
      <c r="O62" s="7" t="s">
        <v>29</v>
      </c>
      <c r="P62" s="7"/>
      <c r="Q62" s="8"/>
      <c r="R62" s="7"/>
      <c r="S62" s="7"/>
      <c r="T62" s="7" t="s">
        <v>30</v>
      </c>
      <c r="U62" s="5">
        <v>1</v>
      </c>
      <c r="V62" s="12" t="s">
        <v>35</v>
      </c>
      <c r="W62" s="8" t="s">
        <v>42</v>
      </c>
      <c r="X62" s="8" t="s">
        <v>58</v>
      </c>
      <c r="Y62" s="8" t="s">
        <v>34</v>
      </c>
      <c r="Z62" s="8"/>
      <c r="AA62" s="15">
        <v>7097.371477846933</v>
      </c>
    </row>
    <row r="63" spans="1:27" ht="25.5" x14ac:dyDescent="0.2">
      <c r="A63" s="5">
        <v>12870</v>
      </c>
      <c r="B63" s="8" t="s">
        <v>24</v>
      </c>
      <c r="C63" s="8" t="s">
        <v>1521</v>
      </c>
      <c r="D63" s="8" t="s">
        <v>1522</v>
      </c>
      <c r="E63" s="7" t="s">
        <v>25</v>
      </c>
      <c r="F63" s="6" t="s">
        <v>74</v>
      </c>
      <c r="G63" s="7" t="s">
        <v>28</v>
      </c>
      <c r="H63" s="6" t="s">
        <v>27</v>
      </c>
      <c r="I63" s="7" t="s">
        <v>29</v>
      </c>
      <c r="J63" s="7" t="s">
        <v>29</v>
      </c>
      <c r="K63" s="7"/>
      <c r="L63" s="8"/>
      <c r="M63" s="6"/>
      <c r="N63" s="6"/>
      <c r="O63" s="7" t="s">
        <v>29</v>
      </c>
      <c r="P63" s="7"/>
      <c r="Q63" s="8"/>
      <c r="R63" s="7"/>
      <c r="S63" s="7"/>
      <c r="T63" s="7" t="s">
        <v>30</v>
      </c>
      <c r="U63" s="5">
        <v>1</v>
      </c>
      <c r="V63" s="12" t="s">
        <v>35</v>
      </c>
      <c r="W63" s="8" t="s">
        <v>42</v>
      </c>
      <c r="X63" s="8" t="s">
        <v>58</v>
      </c>
      <c r="Y63" s="8" t="s">
        <v>34</v>
      </c>
      <c r="Z63" s="8" t="s">
        <v>1523</v>
      </c>
      <c r="AA63" s="15">
        <v>5448.3834238895652</v>
      </c>
    </row>
    <row r="64" spans="1:27" ht="25.5" x14ac:dyDescent="0.2">
      <c r="A64" s="5">
        <v>4646</v>
      </c>
      <c r="B64" s="8" t="s">
        <v>52</v>
      </c>
      <c r="C64" s="8" t="s">
        <v>53</v>
      </c>
      <c r="D64" s="8" t="s">
        <v>54</v>
      </c>
      <c r="E64" s="7" t="s">
        <v>55</v>
      </c>
      <c r="F64" s="6" t="s">
        <v>56</v>
      </c>
      <c r="G64" s="7" t="s">
        <v>28</v>
      </c>
      <c r="H64" s="6" t="s">
        <v>27</v>
      </c>
      <c r="I64" s="7" t="s">
        <v>30</v>
      </c>
      <c r="J64" s="7" t="s">
        <v>30</v>
      </c>
      <c r="K64" s="5">
        <v>8</v>
      </c>
      <c r="L64" s="8" t="s">
        <v>1962</v>
      </c>
      <c r="M64" s="6" t="s">
        <v>31</v>
      </c>
      <c r="N64" s="6" t="s">
        <v>34</v>
      </c>
      <c r="O64" s="7" t="s">
        <v>29</v>
      </c>
      <c r="P64" s="7"/>
      <c r="Q64" s="8"/>
      <c r="R64" s="7"/>
      <c r="S64" s="7"/>
      <c r="T64" s="7" t="s">
        <v>30</v>
      </c>
      <c r="U64" s="5">
        <v>1</v>
      </c>
      <c r="V64" s="12" t="s">
        <v>35</v>
      </c>
      <c r="W64" s="8" t="s">
        <v>57</v>
      </c>
      <c r="X64" s="8" t="s">
        <v>58</v>
      </c>
      <c r="Y64" s="8" t="s">
        <v>32</v>
      </c>
      <c r="Z64" s="8"/>
      <c r="AA64" s="15">
        <v>4084.9209781511931</v>
      </c>
    </row>
    <row r="65" spans="1:27" ht="25.5" x14ac:dyDescent="0.2">
      <c r="A65" s="5">
        <v>4646</v>
      </c>
      <c r="B65" s="8" t="s">
        <v>52</v>
      </c>
      <c r="C65" s="8" t="s">
        <v>53</v>
      </c>
      <c r="D65" s="8" t="s">
        <v>54</v>
      </c>
      <c r="E65" s="7" t="s">
        <v>55</v>
      </c>
      <c r="F65" s="6" t="s">
        <v>56</v>
      </c>
      <c r="G65" s="7" t="s">
        <v>28</v>
      </c>
      <c r="H65" s="6" t="s">
        <v>27</v>
      </c>
      <c r="I65" s="7" t="s">
        <v>30</v>
      </c>
      <c r="J65" s="7" t="s">
        <v>30</v>
      </c>
      <c r="K65" s="5">
        <v>8</v>
      </c>
      <c r="L65" s="8" t="s">
        <v>1962</v>
      </c>
      <c r="M65" s="6" t="s">
        <v>31</v>
      </c>
      <c r="N65" s="6" t="s">
        <v>34</v>
      </c>
      <c r="O65" s="7" t="s">
        <v>29</v>
      </c>
      <c r="P65" s="7"/>
      <c r="Q65" s="8"/>
      <c r="R65" s="7"/>
      <c r="S65" s="7"/>
      <c r="T65" s="7" t="s">
        <v>30</v>
      </c>
      <c r="U65" s="5">
        <v>1</v>
      </c>
      <c r="V65" s="12" t="s">
        <v>35</v>
      </c>
      <c r="W65" s="8" t="s">
        <v>57</v>
      </c>
      <c r="X65" s="8" t="s">
        <v>58</v>
      </c>
      <c r="Y65" s="8" t="s">
        <v>32</v>
      </c>
      <c r="Z65" s="8"/>
      <c r="AA65" s="15">
        <v>4866.743294444097</v>
      </c>
    </row>
    <row r="66" spans="1:27" x14ac:dyDescent="0.2">
      <c r="A66" s="5">
        <v>475</v>
      </c>
      <c r="B66" s="8" t="s">
        <v>24</v>
      </c>
      <c r="C66" s="8" t="s">
        <v>86</v>
      </c>
      <c r="D66" s="8" t="s">
        <v>87</v>
      </c>
      <c r="E66" s="7" t="s">
        <v>55</v>
      </c>
      <c r="F66" s="6" t="s">
        <v>88</v>
      </c>
      <c r="G66" s="7" t="s">
        <v>28</v>
      </c>
      <c r="H66" s="6" t="s">
        <v>49</v>
      </c>
      <c r="I66" s="7" t="s">
        <v>30</v>
      </c>
      <c r="J66" s="7" t="s">
        <v>29</v>
      </c>
      <c r="K66" s="7"/>
      <c r="L66" s="8"/>
      <c r="M66" s="6"/>
      <c r="N66" s="6"/>
      <c r="O66" s="7" t="s">
        <v>29</v>
      </c>
      <c r="P66" s="7"/>
      <c r="Q66" s="8"/>
      <c r="R66" s="7"/>
      <c r="S66" s="7"/>
      <c r="T66" s="7" t="s">
        <v>30</v>
      </c>
      <c r="U66" s="5">
        <v>3</v>
      </c>
      <c r="V66" s="12" t="s">
        <v>89</v>
      </c>
      <c r="W66" s="8" t="s">
        <v>90</v>
      </c>
      <c r="X66" s="8" t="s">
        <v>37</v>
      </c>
      <c r="Y66" s="8" t="s">
        <v>34</v>
      </c>
      <c r="Z66" s="9" t="s">
        <v>2044</v>
      </c>
      <c r="AA66" s="15">
        <v>16336.718673575384</v>
      </c>
    </row>
    <row r="67" spans="1:27" ht="38.25" x14ac:dyDescent="0.2">
      <c r="A67" s="5">
        <v>598</v>
      </c>
      <c r="B67" s="8" t="s">
        <v>91</v>
      </c>
      <c r="C67" s="8" t="s">
        <v>92</v>
      </c>
      <c r="D67" s="8" t="s">
        <v>93</v>
      </c>
      <c r="E67" s="7" t="s">
        <v>55</v>
      </c>
      <c r="F67" s="6" t="s">
        <v>94</v>
      </c>
      <c r="G67" s="7" t="s">
        <v>28</v>
      </c>
      <c r="H67" s="6" t="s">
        <v>27</v>
      </c>
      <c r="I67" s="7" t="s">
        <v>29</v>
      </c>
      <c r="J67" s="7" t="s">
        <v>30</v>
      </c>
      <c r="K67" s="5">
        <v>5</v>
      </c>
      <c r="L67" s="8" t="s">
        <v>1964</v>
      </c>
      <c r="M67" s="6" t="s">
        <v>95</v>
      </c>
      <c r="N67" s="6" t="s">
        <v>32</v>
      </c>
      <c r="O67" s="7" t="s">
        <v>29</v>
      </c>
      <c r="P67" s="7"/>
      <c r="Q67" s="8"/>
      <c r="R67" s="7"/>
      <c r="S67" s="7"/>
      <c r="T67" s="7" t="s">
        <v>30</v>
      </c>
      <c r="U67" s="5">
        <v>3</v>
      </c>
      <c r="V67" s="12" t="s">
        <v>35</v>
      </c>
      <c r="W67" s="8" t="s">
        <v>36</v>
      </c>
      <c r="X67" s="8" t="s">
        <v>37</v>
      </c>
      <c r="Y67" s="8" t="s">
        <v>32</v>
      </c>
      <c r="Z67" s="8" t="s">
        <v>96</v>
      </c>
      <c r="AA67" s="15">
        <v>5195.5948532136308</v>
      </c>
    </row>
    <row r="68" spans="1:27" ht="38.25" x14ac:dyDescent="0.2">
      <c r="A68" s="5">
        <v>601</v>
      </c>
      <c r="B68" s="8" t="s">
        <v>24</v>
      </c>
      <c r="C68" s="8" t="s">
        <v>97</v>
      </c>
      <c r="D68" s="8" t="s">
        <v>98</v>
      </c>
      <c r="E68" s="7" t="s">
        <v>55</v>
      </c>
      <c r="F68" s="6" t="s">
        <v>94</v>
      </c>
      <c r="G68" s="7" t="s">
        <v>28</v>
      </c>
      <c r="H68" s="6" t="s">
        <v>27</v>
      </c>
      <c r="I68" s="7" t="s">
        <v>30</v>
      </c>
      <c r="J68" s="7" t="s">
        <v>30</v>
      </c>
      <c r="K68" s="5">
        <v>4</v>
      </c>
      <c r="L68" s="8" t="s">
        <v>1962</v>
      </c>
      <c r="M68" s="6" t="s">
        <v>95</v>
      </c>
      <c r="N68" s="6" t="s">
        <v>32</v>
      </c>
      <c r="O68" s="7" t="s">
        <v>30</v>
      </c>
      <c r="P68" s="5">
        <v>5</v>
      </c>
      <c r="Q68" s="9" t="s">
        <v>2058</v>
      </c>
      <c r="R68" s="7" t="s">
        <v>95</v>
      </c>
      <c r="S68" s="7" t="s">
        <v>32</v>
      </c>
      <c r="T68" s="7" t="s">
        <v>30</v>
      </c>
      <c r="U68" s="5">
        <v>2</v>
      </c>
      <c r="V68" s="12" t="s">
        <v>35</v>
      </c>
      <c r="W68" s="8" t="s">
        <v>99</v>
      </c>
      <c r="X68" s="8" t="s">
        <v>100</v>
      </c>
      <c r="Y68" s="8" t="s">
        <v>32</v>
      </c>
      <c r="Z68" s="8" t="s">
        <v>101</v>
      </c>
      <c r="AA68" s="15">
        <v>5235.1000512282926</v>
      </c>
    </row>
    <row r="69" spans="1:27" ht="38.25" x14ac:dyDescent="0.2">
      <c r="A69" s="5">
        <v>4543</v>
      </c>
      <c r="B69" s="8" t="s">
        <v>24</v>
      </c>
      <c r="C69" s="8" t="s">
        <v>128</v>
      </c>
      <c r="D69" s="8" t="s">
        <v>129</v>
      </c>
      <c r="E69" s="7" t="s">
        <v>55</v>
      </c>
      <c r="F69" s="6" t="s">
        <v>130</v>
      </c>
      <c r="G69" s="7" t="s">
        <v>28</v>
      </c>
      <c r="H69" s="6" t="s">
        <v>49</v>
      </c>
      <c r="I69" s="7" t="s">
        <v>30</v>
      </c>
      <c r="J69" s="7" t="s">
        <v>30</v>
      </c>
      <c r="K69" s="5">
        <v>5</v>
      </c>
      <c r="L69" s="8" t="s">
        <v>1968</v>
      </c>
      <c r="M69" s="6" t="s">
        <v>95</v>
      </c>
      <c r="N69" s="6" t="s">
        <v>64</v>
      </c>
      <c r="O69" s="7" t="s">
        <v>29</v>
      </c>
      <c r="P69" s="7"/>
      <c r="Q69" s="8"/>
      <c r="R69" s="7"/>
      <c r="S69" s="7"/>
      <c r="T69" s="7" t="s">
        <v>30</v>
      </c>
      <c r="U69" s="5">
        <v>3</v>
      </c>
      <c r="V69" s="12" t="s">
        <v>117</v>
      </c>
      <c r="W69" s="8" t="s">
        <v>131</v>
      </c>
      <c r="X69" s="8" t="s">
        <v>37</v>
      </c>
      <c r="Y69" s="8" t="s">
        <v>64</v>
      </c>
      <c r="Z69" s="9" t="s">
        <v>2032</v>
      </c>
      <c r="AA69" s="15">
        <v>14212.766803152177</v>
      </c>
    </row>
    <row r="70" spans="1:27" ht="25.5" x14ac:dyDescent="0.2">
      <c r="A70" s="5">
        <v>983</v>
      </c>
      <c r="B70" s="8" t="s">
        <v>130</v>
      </c>
      <c r="C70" s="8" t="s">
        <v>121</v>
      </c>
      <c r="D70" s="8" t="s">
        <v>132</v>
      </c>
      <c r="E70" s="7" t="s">
        <v>55</v>
      </c>
      <c r="F70" s="6" t="s">
        <v>130</v>
      </c>
      <c r="G70" s="7" t="s">
        <v>28</v>
      </c>
      <c r="H70" s="6" t="s">
        <v>49</v>
      </c>
      <c r="I70" s="11" t="s">
        <v>30</v>
      </c>
      <c r="J70" s="7" t="s">
        <v>30</v>
      </c>
      <c r="K70" s="5">
        <v>12</v>
      </c>
      <c r="L70" s="8" t="s">
        <v>1969</v>
      </c>
      <c r="M70" s="6" t="s">
        <v>124</v>
      </c>
      <c r="N70" s="6" t="s">
        <v>34</v>
      </c>
      <c r="O70" s="7" t="s">
        <v>30</v>
      </c>
      <c r="P70" s="5">
        <v>4</v>
      </c>
      <c r="Q70" s="8" t="s">
        <v>133</v>
      </c>
      <c r="R70" s="7" t="s">
        <v>31</v>
      </c>
      <c r="S70" s="7" t="s">
        <v>34</v>
      </c>
      <c r="T70" s="7" t="s">
        <v>30</v>
      </c>
      <c r="U70" s="5">
        <v>3</v>
      </c>
      <c r="V70" s="12" t="s">
        <v>35</v>
      </c>
      <c r="W70" s="8" t="s">
        <v>99</v>
      </c>
      <c r="X70" s="8" t="s">
        <v>37</v>
      </c>
      <c r="Y70" s="8" t="s">
        <v>34</v>
      </c>
      <c r="Z70" s="8"/>
      <c r="AA70" s="15">
        <v>17239.167096345413</v>
      </c>
    </row>
    <row r="71" spans="1:27" ht="25.5" x14ac:dyDescent="0.2">
      <c r="A71" s="5">
        <v>1331</v>
      </c>
      <c r="B71" s="8" t="s">
        <v>134</v>
      </c>
      <c r="C71" s="8" t="s">
        <v>135</v>
      </c>
      <c r="D71" s="8" t="s">
        <v>136</v>
      </c>
      <c r="E71" s="7" t="s">
        <v>55</v>
      </c>
      <c r="F71" s="6" t="s">
        <v>137</v>
      </c>
      <c r="G71" s="7" t="s">
        <v>28</v>
      </c>
      <c r="H71" s="6" t="s">
        <v>27</v>
      </c>
      <c r="I71" s="7" t="s">
        <v>30</v>
      </c>
      <c r="J71" s="7" t="s">
        <v>30</v>
      </c>
      <c r="K71" s="5">
        <v>6</v>
      </c>
      <c r="L71" s="8" t="s">
        <v>138</v>
      </c>
      <c r="M71" s="6" t="s">
        <v>75</v>
      </c>
      <c r="N71" s="6" t="s">
        <v>34</v>
      </c>
      <c r="O71" s="7" t="s">
        <v>30</v>
      </c>
      <c r="P71" s="5">
        <v>5</v>
      </c>
      <c r="Q71" s="9" t="s">
        <v>2059</v>
      </c>
      <c r="R71" s="7" t="s">
        <v>31</v>
      </c>
      <c r="S71" s="7" t="s">
        <v>51</v>
      </c>
      <c r="T71" s="7" t="s">
        <v>30</v>
      </c>
      <c r="U71" s="5">
        <v>3</v>
      </c>
      <c r="V71" s="12" t="s">
        <v>35</v>
      </c>
      <c r="W71" s="8" t="s">
        <v>36</v>
      </c>
      <c r="X71" s="8" t="s">
        <v>37</v>
      </c>
      <c r="Y71" s="8" t="s">
        <v>34</v>
      </c>
      <c r="Z71" s="9" t="s">
        <v>2033</v>
      </c>
      <c r="AA71" s="15">
        <v>8422.001552916312</v>
      </c>
    </row>
    <row r="72" spans="1:27" ht="51" x14ac:dyDescent="0.2">
      <c r="A72" s="5">
        <v>94</v>
      </c>
      <c r="B72" s="8" t="s">
        <v>139</v>
      </c>
      <c r="C72" s="8" t="s">
        <v>140</v>
      </c>
      <c r="D72" s="8" t="s">
        <v>141</v>
      </c>
      <c r="E72" s="7" t="s">
        <v>55</v>
      </c>
      <c r="F72" s="6" t="s">
        <v>142</v>
      </c>
      <c r="G72" s="7" t="s">
        <v>28</v>
      </c>
      <c r="H72" s="6" t="s">
        <v>27</v>
      </c>
      <c r="I72" s="7" t="s">
        <v>30</v>
      </c>
      <c r="J72" s="7" t="s">
        <v>30</v>
      </c>
      <c r="K72" s="5">
        <v>8</v>
      </c>
      <c r="L72" s="8" t="s">
        <v>1962</v>
      </c>
      <c r="M72" s="6" t="s">
        <v>95</v>
      </c>
      <c r="N72" s="6" t="s">
        <v>125</v>
      </c>
      <c r="O72" s="7" t="s">
        <v>30</v>
      </c>
      <c r="P72" s="5">
        <v>5</v>
      </c>
      <c r="Q72" s="9" t="s">
        <v>2060</v>
      </c>
      <c r="R72" s="7" t="s">
        <v>95</v>
      </c>
      <c r="S72" s="7" t="s">
        <v>125</v>
      </c>
      <c r="T72" s="7" t="s">
        <v>30</v>
      </c>
      <c r="U72" s="5">
        <v>3</v>
      </c>
      <c r="V72" s="12" t="s">
        <v>35</v>
      </c>
      <c r="W72" s="8" t="s">
        <v>36</v>
      </c>
      <c r="X72" s="8" t="s">
        <v>37</v>
      </c>
      <c r="Y72" s="8" t="s">
        <v>32</v>
      </c>
      <c r="Z72" s="9" t="s">
        <v>2034</v>
      </c>
      <c r="AA72" s="15">
        <v>6787.5683495712065</v>
      </c>
    </row>
    <row r="73" spans="1:27" ht="25.5" x14ac:dyDescent="0.2">
      <c r="A73" s="5">
        <v>12760</v>
      </c>
      <c r="B73" s="8" t="s">
        <v>24</v>
      </c>
      <c r="C73" s="8" t="s">
        <v>143</v>
      </c>
      <c r="D73" s="8" t="s">
        <v>144</v>
      </c>
      <c r="E73" s="7" t="s">
        <v>55</v>
      </c>
      <c r="F73" s="6" t="s">
        <v>145</v>
      </c>
      <c r="G73" s="7" t="s">
        <v>28</v>
      </c>
      <c r="H73" s="6" t="s">
        <v>27</v>
      </c>
      <c r="I73" s="7" t="s">
        <v>30</v>
      </c>
      <c r="J73" s="7" t="s">
        <v>30</v>
      </c>
      <c r="K73" s="5">
        <v>9</v>
      </c>
      <c r="L73" s="8" t="s">
        <v>1970</v>
      </c>
      <c r="M73" s="6" t="s">
        <v>146</v>
      </c>
      <c r="N73" s="6" t="s">
        <v>32</v>
      </c>
      <c r="O73" s="7" t="s">
        <v>30</v>
      </c>
      <c r="P73" s="5">
        <v>5</v>
      </c>
      <c r="Q73" s="9" t="s">
        <v>2061</v>
      </c>
      <c r="R73" s="7" t="s">
        <v>95</v>
      </c>
      <c r="S73" s="7" t="s">
        <v>32</v>
      </c>
      <c r="T73" s="7" t="s">
        <v>30</v>
      </c>
      <c r="U73" s="5">
        <v>5</v>
      </c>
      <c r="V73" s="12" t="s">
        <v>35</v>
      </c>
      <c r="W73" s="8" t="s">
        <v>99</v>
      </c>
      <c r="X73" s="8" t="s">
        <v>37</v>
      </c>
      <c r="Y73" s="8" t="s">
        <v>32</v>
      </c>
      <c r="Z73" s="8" t="s">
        <v>147</v>
      </c>
      <c r="AA73" s="15">
        <v>8814.4624545843217</v>
      </c>
    </row>
    <row r="74" spans="1:27" ht="51" x14ac:dyDescent="0.2">
      <c r="A74" s="5">
        <v>12764</v>
      </c>
      <c r="B74" s="8" t="s">
        <v>24</v>
      </c>
      <c r="C74" s="8" t="s">
        <v>148</v>
      </c>
      <c r="D74" s="8" t="s">
        <v>149</v>
      </c>
      <c r="E74" s="7" t="s">
        <v>55</v>
      </c>
      <c r="F74" s="6" t="s">
        <v>150</v>
      </c>
      <c r="G74" s="7" t="s">
        <v>28</v>
      </c>
      <c r="H74" s="6" t="s">
        <v>49</v>
      </c>
      <c r="I74" s="7" t="s">
        <v>29</v>
      </c>
      <c r="J74" s="7" t="s">
        <v>30</v>
      </c>
      <c r="K74" s="5">
        <v>4</v>
      </c>
      <c r="L74" s="8" t="s">
        <v>1962</v>
      </c>
      <c r="M74" s="6" t="s">
        <v>95</v>
      </c>
      <c r="N74" s="6" t="s">
        <v>125</v>
      </c>
      <c r="O74" s="7" t="s">
        <v>29</v>
      </c>
      <c r="P74" s="7"/>
      <c r="Q74" s="8"/>
      <c r="R74" s="7"/>
      <c r="S74" s="7"/>
      <c r="T74" s="7" t="s">
        <v>30</v>
      </c>
      <c r="U74" s="5">
        <v>4</v>
      </c>
      <c r="V74" s="12" t="s">
        <v>35</v>
      </c>
      <c r="W74" s="8" t="s">
        <v>36</v>
      </c>
      <c r="X74" s="8" t="s">
        <v>37</v>
      </c>
      <c r="Y74" s="8" t="s">
        <v>34</v>
      </c>
      <c r="Z74" s="8" t="s">
        <v>151</v>
      </c>
      <c r="AA74" s="15">
        <v>13723.049679482554</v>
      </c>
    </row>
    <row r="75" spans="1:27" ht="25.5" x14ac:dyDescent="0.2">
      <c r="A75" s="5">
        <v>187</v>
      </c>
      <c r="B75" s="8" t="s">
        <v>152</v>
      </c>
      <c r="C75" s="8" t="s">
        <v>153</v>
      </c>
      <c r="D75" s="8" t="s">
        <v>154</v>
      </c>
      <c r="E75" s="7" t="s">
        <v>55</v>
      </c>
      <c r="F75" s="6" t="s">
        <v>155</v>
      </c>
      <c r="G75" s="7" t="s">
        <v>28</v>
      </c>
      <c r="H75" s="6" t="s">
        <v>27</v>
      </c>
      <c r="I75" s="7" t="s">
        <v>30</v>
      </c>
      <c r="J75" s="7" t="s">
        <v>30</v>
      </c>
      <c r="K75" s="5">
        <v>5</v>
      </c>
      <c r="L75" s="8" t="s">
        <v>1965</v>
      </c>
      <c r="M75" s="6" t="s">
        <v>31</v>
      </c>
      <c r="N75" s="6" t="s">
        <v>32</v>
      </c>
      <c r="O75" s="7" t="s">
        <v>30</v>
      </c>
      <c r="P75" s="5">
        <v>5</v>
      </c>
      <c r="Q75" s="9" t="s">
        <v>2062</v>
      </c>
      <c r="R75" s="7" t="s">
        <v>31</v>
      </c>
      <c r="S75" s="7" t="s">
        <v>34</v>
      </c>
      <c r="T75" s="7" t="s">
        <v>30</v>
      </c>
      <c r="U75" s="5">
        <v>2</v>
      </c>
      <c r="V75" s="12" t="s">
        <v>89</v>
      </c>
      <c r="W75" s="8" t="s">
        <v>36</v>
      </c>
      <c r="X75" s="8" t="s">
        <v>43</v>
      </c>
      <c r="Y75" s="8" t="s">
        <v>34</v>
      </c>
      <c r="Z75" s="8"/>
      <c r="AA75" s="15">
        <v>7870.9081481419807</v>
      </c>
    </row>
    <row r="76" spans="1:27" ht="25.5" x14ac:dyDescent="0.2">
      <c r="A76" s="5">
        <v>540</v>
      </c>
      <c r="B76" s="8" t="s">
        <v>24</v>
      </c>
      <c r="C76" s="8" t="s">
        <v>156</v>
      </c>
      <c r="D76" s="8" t="s">
        <v>87</v>
      </c>
      <c r="E76" s="7" t="s">
        <v>55</v>
      </c>
      <c r="F76" s="6" t="s">
        <v>157</v>
      </c>
      <c r="G76" s="7" t="s">
        <v>28</v>
      </c>
      <c r="H76" s="6" t="s">
        <v>49</v>
      </c>
      <c r="I76" s="7" t="s">
        <v>30</v>
      </c>
      <c r="J76" s="7" t="s">
        <v>30</v>
      </c>
      <c r="K76" s="5">
        <v>11</v>
      </c>
      <c r="L76" s="8" t="s">
        <v>1965</v>
      </c>
      <c r="M76" s="6" t="s">
        <v>31</v>
      </c>
      <c r="N76" s="6" t="s">
        <v>32</v>
      </c>
      <c r="O76" s="7" t="s">
        <v>29</v>
      </c>
      <c r="P76" s="7"/>
      <c r="Q76" s="8"/>
      <c r="R76" s="7"/>
      <c r="S76" s="7"/>
      <c r="T76" s="7" t="s">
        <v>30</v>
      </c>
      <c r="U76" s="5">
        <v>2</v>
      </c>
      <c r="V76" s="12" t="s">
        <v>35</v>
      </c>
      <c r="W76" s="8" t="s">
        <v>36</v>
      </c>
      <c r="X76" s="8" t="s">
        <v>37</v>
      </c>
      <c r="Y76" s="8" t="s">
        <v>32</v>
      </c>
      <c r="Z76" s="8" t="s">
        <v>158</v>
      </c>
      <c r="AA76" s="15">
        <v>17519.6346840773</v>
      </c>
    </row>
    <row r="77" spans="1:27" ht="89.25" x14ac:dyDescent="0.2">
      <c r="A77" s="5">
        <v>1095</v>
      </c>
      <c r="B77" s="8" t="s">
        <v>159</v>
      </c>
      <c r="C77" s="8" t="s">
        <v>160</v>
      </c>
      <c r="D77" s="8" t="s">
        <v>161</v>
      </c>
      <c r="E77" s="7" t="s">
        <v>55</v>
      </c>
      <c r="F77" s="6" t="s">
        <v>162</v>
      </c>
      <c r="G77" s="7" t="s">
        <v>28</v>
      </c>
      <c r="H77" s="6" t="s">
        <v>163</v>
      </c>
      <c r="I77" s="7" t="s">
        <v>30</v>
      </c>
      <c r="J77" s="7" t="s">
        <v>30</v>
      </c>
      <c r="K77" s="5">
        <v>33</v>
      </c>
      <c r="L77" s="8" t="s">
        <v>1966</v>
      </c>
      <c r="M77" s="6" t="s">
        <v>31</v>
      </c>
      <c r="N77" s="6" t="s">
        <v>32</v>
      </c>
      <c r="O77" s="7" t="s">
        <v>30</v>
      </c>
      <c r="P77" s="5">
        <v>9</v>
      </c>
      <c r="Q77" s="9" t="s">
        <v>2063</v>
      </c>
      <c r="R77" s="7" t="s">
        <v>31</v>
      </c>
      <c r="S77" s="7" t="s">
        <v>34</v>
      </c>
      <c r="T77" s="7" t="s">
        <v>30</v>
      </c>
      <c r="U77" s="5">
        <v>21</v>
      </c>
      <c r="V77" s="12" t="s">
        <v>164</v>
      </c>
      <c r="W77" s="8" t="s">
        <v>165</v>
      </c>
      <c r="X77" s="8" t="s">
        <v>166</v>
      </c>
      <c r="Y77" s="8" t="s">
        <v>64</v>
      </c>
      <c r="Z77" s="8" t="s">
        <v>167</v>
      </c>
      <c r="AA77" s="15">
        <v>93294.272019794909</v>
      </c>
    </row>
    <row r="78" spans="1:27" ht="25.5" x14ac:dyDescent="0.2">
      <c r="A78" s="5">
        <v>1096</v>
      </c>
      <c r="B78" s="8" t="s">
        <v>168</v>
      </c>
      <c r="C78" s="9" t="s">
        <v>2026</v>
      </c>
      <c r="D78" s="8" t="s">
        <v>24</v>
      </c>
      <c r="E78" s="7" t="s">
        <v>55</v>
      </c>
      <c r="F78" s="6" t="s">
        <v>162</v>
      </c>
      <c r="G78" s="7" t="s">
        <v>28</v>
      </c>
      <c r="H78" s="6" t="s">
        <v>49</v>
      </c>
      <c r="I78" s="7" t="s">
        <v>29</v>
      </c>
      <c r="J78" s="7" t="s">
        <v>29</v>
      </c>
      <c r="K78" s="7"/>
      <c r="L78" s="8"/>
      <c r="M78" s="6"/>
      <c r="N78" s="6"/>
      <c r="O78" s="7" t="s">
        <v>29</v>
      </c>
      <c r="P78" s="7"/>
      <c r="Q78" s="8"/>
      <c r="R78" s="7"/>
      <c r="S78" s="7"/>
      <c r="T78" s="7" t="s">
        <v>30</v>
      </c>
      <c r="U78" s="5">
        <v>2</v>
      </c>
      <c r="V78" s="12" t="s">
        <v>169</v>
      </c>
      <c r="W78" s="8" t="s">
        <v>44</v>
      </c>
      <c r="X78" s="8" t="s">
        <v>170</v>
      </c>
      <c r="Y78" s="8" t="s">
        <v>34</v>
      </c>
      <c r="Z78" s="8"/>
      <c r="AA78" s="15">
        <v>14866.632094138502</v>
      </c>
    </row>
    <row r="79" spans="1:27" ht="51" x14ac:dyDescent="0.2">
      <c r="A79" s="5">
        <v>3975</v>
      </c>
      <c r="B79" s="8" t="s">
        <v>171</v>
      </c>
      <c r="C79" s="8" t="s">
        <v>172</v>
      </c>
      <c r="D79" s="8" t="s">
        <v>173</v>
      </c>
      <c r="E79" s="7" t="s">
        <v>55</v>
      </c>
      <c r="F79" s="6" t="s">
        <v>130</v>
      </c>
      <c r="G79" s="7" t="s">
        <v>28</v>
      </c>
      <c r="H79" s="6" t="s">
        <v>163</v>
      </c>
      <c r="I79" s="7" t="s">
        <v>30</v>
      </c>
      <c r="J79" s="7" t="s">
        <v>30</v>
      </c>
      <c r="K79" s="5">
        <v>6</v>
      </c>
      <c r="L79" s="8" t="s">
        <v>1963</v>
      </c>
      <c r="M79" s="6" t="s">
        <v>110</v>
      </c>
      <c r="N79" s="6" t="s">
        <v>34</v>
      </c>
      <c r="O79" s="7" t="s">
        <v>30</v>
      </c>
      <c r="P79" s="5">
        <v>5</v>
      </c>
      <c r="Q79" s="9" t="s">
        <v>2064</v>
      </c>
      <c r="R79" s="7" t="s">
        <v>31</v>
      </c>
      <c r="S79" s="7" t="s">
        <v>32</v>
      </c>
      <c r="T79" s="7" t="s">
        <v>30</v>
      </c>
      <c r="U79" s="5">
        <v>3</v>
      </c>
      <c r="V79" s="12" t="s">
        <v>35</v>
      </c>
      <c r="W79" s="8" t="s">
        <v>99</v>
      </c>
      <c r="X79" s="8" t="s">
        <v>174</v>
      </c>
      <c r="Y79" s="8" t="s">
        <v>34</v>
      </c>
      <c r="Z79" s="8" t="s">
        <v>175</v>
      </c>
      <c r="AA79" s="15">
        <v>6831.4886673178607</v>
      </c>
    </row>
    <row r="80" spans="1:27" ht="38.25" x14ac:dyDescent="0.2">
      <c r="A80" s="5">
        <v>4573</v>
      </c>
      <c r="B80" s="8" t="s">
        <v>24</v>
      </c>
      <c r="C80" s="8" t="s">
        <v>102</v>
      </c>
      <c r="D80" s="8" t="s">
        <v>176</v>
      </c>
      <c r="E80" s="7" t="s">
        <v>55</v>
      </c>
      <c r="F80" s="6" t="s">
        <v>177</v>
      </c>
      <c r="G80" s="7" t="s">
        <v>28</v>
      </c>
      <c r="H80" s="6" t="s">
        <v>49</v>
      </c>
      <c r="I80" s="7" t="s">
        <v>29</v>
      </c>
      <c r="J80" s="7" t="s">
        <v>29</v>
      </c>
      <c r="K80" s="7"/>
      <c r="L80" s="8"/>
      <c r="M80" s="6"/>
      <c r="N80" s="6"/>
      <c r="O80" s="7" t="s">
        <v>29</v>
      </c>
      <c r="P80" s="7"/>
      <c r="Q80" s="8"/>
      <c r="R80" s="7"/>
      <c r="S80" s="7"/>
      <c r="T80" s="7" t="s">
        <v>30</v>
      </c>
      <c r="U80" s="5">
        <v>3</v>
      </c>
      <c r="V80" s="12" t="s">
        <v>35</v>
      </c>
      <c r="W80" s="8" t="s">
        <v>99</v>
      </c>
      <c r="X80" s="8" t="s">
        <v>100</v>
      </c>
      <c r="Y80" s="8" t="s">
        <v>32</v>
      </c>
      <c r="Z80" s="8" t="s">
        <v>178</v>
      </c>
      <c r="AA80" s="15">
        <v>11849.510696821146</v>
      </c>
    </row>
    <row r="81" spans="1:27" ht="25.5" x14ac:dyDescent="0.2">
      <c r="A81" s="5">
        <v>3974</v>
      </c>
      <c r="B81" s="8" t="s">
        <v>171</v>
      </c>
      <c r="C81" s="8" t="s">
        <v>1435</v>
      </c>
      <c r="D81" s="8" t="s">
        <v>1436</v>
      </c>
      <c r="E81" s="7" t="s">
        <v>55</v>
      </c>
      <c r="F81" s="6" t="s">
        <v>130</v>
      </c>
      <c r="G81" s="7" t="s">
        <v>28</v>
      </c>
      <c r="H81" s="6" t="s">
        <v>163</v>
      </c>
      <c r="I81" s="7" t="s">
        <v>30</v>
      </c>
      <c r="J81" s="7" t="s">
        <v>30</v>
      </c>
      <c r="K81" s="5">
        <v>1</v>
      </c>
      <c r="L81" s="8" t="s">
        <v>1228</v>
      </c>
      <c r="M81" s="6" t="s">
        <v>322</v>
      </c>
      <c r="N81" s="6" t="s">
        <v>34</v>
      </c>
      <c r="O81" s="7" t="s">
        <v>30</v>
      </c>
      <c r="P81" s="5">
        <v>5</v>
      </c>
      <c r="Q81" s="9" t="s">
        <v>2058</v>
      </c>
      <c r="R81" s="7" t="s">
        <v>95</v>
      </c>
      <c r="S81" s="7" t="s">
        <v>32</v>
      </c>
      <c r="T81" s="7" t="s">
        <v>30</v>
      </c>
      <c r="U81" s="5">
        <v>2</v>
      </c>
      <c r="V81" s="12" t="s">
        <v>35</v>
      </c>
      <c r="W81" s="8" t="s">
        <v>44</v>
      </c>
      <c r="X81" s="8" t="s">
        <v>561</v>
      </c>
      <c r="Y81" s="8" t="s">
        <v>34</v>
      </c>
      <c r="Z81" s="8"/>
      <c r="AA81" s="15">
        <v>14324.627811189244</v>
      </c>
    </row>
    <row r="82" spans="1:27" ht="25.5" x14ac:dyDescent="0.2">
      <c r="A82" s="5">
        <v>4542</v>
      </c>
      <c r="B82" s="8" t="s">
        <v>24</v>
      </c>
      <c r="C82" s="8" t="s">
        <v>1530</v>
      </c>
      <c r="D82" s="8" t="s">
        <v>1531</v>
      </c>
      <c r="E82" s="7" t="s">
        <v>55</v>
      </c>
      <c r="F82" s="6" t="s">
        <v>137</v>
      </c>
      <c r="G82" s="7" t="s">
        <v>28</v>
      </c>
      <c r="H82" s="6" t="s">
        <v>27</v>
      </c>
      <c r="I82" s="7" t="s">
        <v>30</v>
      </c>
      <c r="J82" s="7" t="s">
        <v>30</v>
      </c>
      <c r="K82" s="5">
        <v>4</v>
      </c>
      <c r="L82" s="8" t="s">
        <v>1962</v>
      </c>
      <c r="M82" s="6" t="s">
        <v>31</v>
      </c>
      <c r="N82" s="6" t="s">
        <v>34</v>
      </c>
      <c r="O82" s="7" t="s">
        <v>29</v>
      </c>
      <c r="P82" s="7"/>
      <c r="Q82" s="8"/>
      <c r="R82" s="7"/>
      <c r="S82" s="7"/>
      <c r="T82" s="7" t="s">
        <v>30</v>
      </c>
      <c r="U82" s="5">
        <v>2</v>
      </c>
      <c r="V82" s="12" t="s">
        <v>89</v>
      </c>
      <c r="W82" s="8" t="s">
        <v>99</v>
      </c>
      <c r="X82" s="8" t="s">
        <v>37</v>
      </c>
      <c r="Y82" s="8" t="s">
        <v>32</v>
      </c>
      <c r="Z82" s="8"/>
      <c r="AA82" s="15">
        <v>7926.9129547449984</v>
      </c>
    </row>
    <row r="83" spans="1:27" ht="25.5" x14ac:dyDescent="0.2">
      <c r="A83" s="5">
        <v>4574</v>
      </c>
      <c r="B83" s="8" t="s">
        <v>24</v>
      </c>
      <c r="C83" s="8" t="s">
        <v>1188</v>
      </c>
      <c r="D83" s="8" t="s">
        <v>160</v>
      </c>
      <c r="E83" s="7" t="s">
        <v>55</v>
      </c>
      <c r="F83" s="6" t="s">
        <v>162</v>
      </c>
      <c r="G83" s="7" t="s">
        <v>28</v>
      </c>
      <c r="H83" s="6" t="s">
        <v>49</v>
      </c>
      <c r="I83" s="7" t="s">
        <v>29</v>
      </c>
      <c r="J83" s="7" t="s">
        <v>30</v>
      </c>
      <c r="K83" s="5">
        <v>1</v>
      </c>
      <c r="L83" s="8" t="s">
        <v>80</v>
      </c>
      <c r="M83" s="6" t="s">
        <v>322</v>
      </c>
      <c r="N83" s="6" t="s">
        <v>32</v>
      </c>
      <c r="O83" s="7" t="s">
        <v>29</v>
      </c>
      <c r="P83" s="7"/>
      <c r="Q83" s="8"/>
      <c r="R83" s="7"/>
      <c r="S83" s="7"/>
      <c r="T83" s="7" t="s">
        <v>30</v>
      </c>
      <c r="U83" s="5">
        <v>2</v>
      </c>
      <c r="V83" s="12" t="s">
        <v>35</v>
      </c>
      <c r="W83" s="8" t="s">
        <v>57</v>
      </c>
      <c r="X83" s="8" t="s">
        <v>58</v>
      </c>
      <c r="Y83" s="8" t="s">
        <v>32</v>
      </c>
      <c r="Z83" s="8" t="s">
        <v>1532</v>
      </c>
      <c r="AA83" s="15">
        <v>18745.34118630888</v>
      </c>
    </row>
    <row r="84" spans="1:27" ht="76.5" x14ac:dyDescent="0.2">
      <c r="A84" s="5">
        <v>4575</v>
      </c>
      <c r="B84" s="8" t="s">
        <v>24</v>
      </c>
      <c r="C84" s="8" t="s">
        <v>1188</v>
      </c>
      <c r="D84" s="8" t="s">
        <v>160</v>
      </c>
      <c r="E84" s="7" t="s">
        <v>55</v>
      </c>
      <c r="F84" s="6" t="s">
        <v>162</v>
      </c>
      <c r="G84" s="7" t="s">
        <v>28</v>
      </c>
      <c r="H84" s="6" t="s">
        <v>49</v>
      </c>
      <c r="I84" s="7" t="s">
        <v>29</v>
      </c>
      <c r="J84" s="7" t="s">
        <v>30</v>
      </c>
      <c r="K84" s="5">
        <v>3</v>
      </c>
      <c r="L84" s="8" t="s">
        <v>1961</v>
      </c>
      <c r="M84" s="6" t="s">
        <v>31</v>
      </c>
      <c r="N84" s="6" t="s">
        <v>51</v>
      </c>
      <c r="O84" s="7" t="s">
        <v>29</v>
      </c>
      <c r="P84" s="7"/>
      <c r="Q84" s="8"/>
      <c r="R84" s="7"/>
      <c r="S84" s="7"/>
      <c r="T84" s="7" t="s">
        <v>30</v>
      </c>
      <c r="U84" s="5">
        <v>2</v>
      </c>
      <c r="V84" s="12" t="s">
        <v>35</v>
      </c>
      <c r="W84" s="8" t="s">
        <v>99</v>
      </c>
      <c r="X84" s="8" t="s">
        <v>1533</v>
      </c>
      <c r="Y84" s="8" t="s">
        <v>32</v>
      </c>
      <c r="Z84" s="8" t="s">
        <v>1534</v>
      </c>
      <c r="AA84" s="15">
        <v>13385.108835754774</v>
      </c>
    </row>
    <row r="85" spans="1:27" ht="25.5" x14ac:dyDescent="0.2">
      <c r="A85" s="5">
        <v>1287</v>
      </c>
      <c r="B85" s="8"/>
      <c r="C85" s="8" t="s">
        <v>1687</v>
      </c>
      <c r="D85" s="8" t="s">
        <v>1688</v>
      </c>
      <c r="E85" s="7" t="s">
        <v>55</v>
      </c>
      <c r="F85" s="6" t="s">
        <v>1689</v>
      </c>
      <c r="G85" s="7" t="s">
        <v>28</v>
      </c>
      <c r="H85" s="6" t="s">
        <v>27</v>
      </c>
      <c r="I85" s="7" t="s">
        <v>29</v>
      </c>
      <c r="J85" s="7" t="s">
        <v>30</v>
      </c>
      <c r="K85" s="5">
        <v>3</v>
      </c>
      <c r="L85" s="8" t="s">
        <v>1961</v>
      </c>
      <c r="M85" s="6" t="s">
        <v>31</v>
      </c>
      <c r="N85" s="6" t="s">
        <v>34</v>
      </c>
      <c r="O85" s="7" t="s">
        <v>29</v>
      </c>
      <c r="P85" s="7"/>
      <c r="Q85" s="8"/>
      <c r="R85" s="7"/>
      <c r="S85" s="7"/>
      <c r="T85" s="7" t="s">
        <v>30</v>
      </c>
      <c r="U85" s="5">
        <v>5</v>
      </c>
      <c r="V85" s="12" t="s">
        <v>1690</v>
      </c>
      <c r="W85" s="8" t="s">
        <v>507</v>
      </c>
      <c r="X85" s="8" t="s">
        <v>1691</v>
      </c>
      <c r="Y85" s="8" t="s">
        <v>32</v>
      </c>
      <c r="Z85" s="9" t="s">
        <v>2035</v>
      </c>
      <c r="AA85" s="15">
        <v>5102.0656509458522</v>
      </c>
    </row>
    <row r="86" spans="1:27" ht="25.5" x14ac:dyDescent="0.2">
      <c r="A86" s="5">
        <v>1283</v>
      </c>
      <c r="B86" s="8"/>
      <c r="C86" s="8" t="s">
        <v>1687</v>
      </c>
      <c r="D86" s="8" t="s">
        <v>1688</v>
      </c>
      <c r="E86" s="7" t="s">
        <v>55</v>
      </c>
      <c r="F86" s="6" t="s">
        <v>1689</v>
      </c>
      <c r="G86" s="7" t="s">
        <v>28</v>
      </c>
      <c r="H86" s="6" t="s">
        <v>27</v>
      </c>
      <c r="I86" s="7" t="s">
        <v>29</v>
      </c>
      <c r="J86" s="7" t="s">
        <v>30</v>
      </c>
      <c r="K86" s="5">
        <v>7</v>
      </c>
      <c r="L86" s="8" t="s">
        <v>1962</v>
      </c>
      <c r="M86" s="6" t="s">
        <v>95</v>
      </c>
      <c r="N86" s="6" t="s">
        <v>34</v>
      </c>
      <c r="O86" s="7" t="s">
        <v>29</v>
      </c>
      <c r="P86" s="7"/>
      <c r="Q86" s="8"/>
      <c r="R86" s="7"/>
      <c r="S86" s="7"/>
      <c r="T86" s="7" t="s">
        <v>30</v>
      </c>
      <c r="U86" s="5">
        <v>6</v>
      </c>
      <c r="V86" s="12" t="s">
        <v>35</v>
      </c>
      <c r="W86" s="8" t="s">
        <v>36</v>
      </c>
      <c r="X86" s="8" t="s">
        <v>37</v>
      </c>
      <c r="Y86" s="8" t="s">
        <v>32</v>
      </c>
      <c r="Z86" s="9" t="s">
        <v>2036</v>
      </c>
      <c r="AA86" s="15">
        <v>7076.0269050460811</v>
      </c>
    </row>
    <row r="87" spans="1:27" ht="25.5" x14ac:dyDescent="0.2">
      <c r="A87" s="5">
        <v>1897</v>
      </c>
      <c r="B87" s="8" t="s">
        <v>24</v>
      </c>
      <c r="C87" s="8" t="s">
        <v>102</v>
      </c>
      <c r="D87" s="8" t="s">
        <v>103</v>
      </c>
      <c r="E87" s="7" t="s">
        <v>104</v>
      </c>
      <c r="F87" s="6" t="s">
        <v>105</v>
      </c>
      <c r="G87" s="7" t="s">
        <v>28</v>
      </c>
      <c r="H87" s="6" t="s">
        <v>49</v>
      </c>
      <c r="I87" s="7" t="s">
        <v>29</v>
      </c>
      <c r="J87" s="7" t="s">
        <v>30</v>
      </c>
      <c r="K87" s="5">
        <v>5</v>
      </c>
      <c r="L87" s="8" t="s">
        <v>1965</v>
      </c>
      <c r="M87" s="6" t="s">
        <v>31</v>
      </c>
      <c r="N87" s="6" t="s">
        <v>34</v>
      </c>
      <c r="O87" s="7" t="s">
        <v>29</v>
      </c>
      <c r="P87" s="7"/>
      <c r="Q87" s="8"/>
      <c r="R87" s="7"/>
      <c r="S87" s="7"/>
      <c r="T87" s="7" t="s">
        <v>30</v>
      </c>
      <c r="U87" s="5">
        <v>6</v>
      </c>
      <c r="V87" s="12" t="s">
        <v>35</v>
      </c>
      <c r="W87" s="8" t="s">
        <v>90</v>
      </c>
      <c r="X87" s="8" t="s">
        <v>37</v>
      </c>
      <c r="Y87" s="8" t="s">
        <v>34</v>
      </c>
      <c r="Z87" s="8" t="s">
        <v>106</v>
      </c>
      <c r="AA87" s="15">
        <v>22186.982111197653</v>
      </c>
    </row>
    <row r="88" spans="1:27" ht="25.5" x14ac:dyDescent="0.2">
      <c r="A88" s="5">
        <v>2652</v>
      </c>
      <c r="B88" s="8" t="s">
        <v>24</v>
      </c>
      <c r="C88" s="8" t="s">
        <v>107</v>
      </c>
      <c r="D88" s="8" t="s">
        <v>108</v>
      </c>
      <c r="E88" s="7" t="s">
        <v>104</v>
      </c>
      <c r="F88" s="6" t="s">
        <v>109</v>
      </c>
      <c r="G88" s="7" t="s">
        <v>28</v>
      </c>
      <c r="H88" s="6" t="s">
        <v>27</v>
      </c>
      <c r="I88" s="11" t="s">
        <v>30</v>
      </c>
      <c r="J88" s="7" t="s">
        <v>30</v>
      </c>
      <c r="K88" s="5">
        <v>8</v>
      </c>
      <c r="L88" s="8" t="s">
        <v>1966</v>
      </c>
      <c r="M88" s="6" t="s">
        <v>110</v>
      </c>
      <c r="N88" s="6" t="s">
        <v>34</v>
      </c>
      <c r="O88" s="7" t="s">
        <v>30</v>
      </c>
      <c r="P88" s="5">
        <v>5</v>
      </c>
      <c r="Q88" s="8" t="s">
        <v>111</v>
      </c>
      <c r="R88" s="7" t="s">
        <v>31</v>
      </c>
      <c r="S88" s="7" t="s">
        <v>32</v>
      </c>
      <c r="T88" s="7" t="s">
        <v>30</v>
      </c>
      <c r="U88" s="5">
        <v>3</v>
      </c>
      <c r="V88" s="12" t="s">
        <v>35</v>
      </c>
      <c r="W88" s="8" t="s">
        <v>99</v>
      </c>
      <c r="X88" s="8" t="s">
        <v>37</v>
      </c>
      <c r="Y88" s="8" t="s">
        <v>32</v>
      </c>
      <c r="Z88" s="8" t="s">
        <v>112</v>
      </c>
      <c r="AA88" s="15">
        <v>6884.8261334224362</v>
      </c>
    </row>
    <row r="89" spans="1:27" ht="38.25" x14ac:dyDescent="0.2">
      <c r="A89" s="5">
        <v>7</v>
      </c>
      <c r="B89" s="8" t="s">
        <v>113</v>
      </c>
      <c r="C89" s="8" t="s">
        <v>114</v>
      </c>
      <c r="D89" s="8" t="s">
        <v>115</v>
      </c>
      <c r="E89" s="7" t="s">
        <v>104</v>
      </c>
      <c r="F89" s="6" t="s">
        <v>116</v>
      </c>
      <c r="G89" s="7" t="s">
        <v>28</v>
      </c>
      <c r="H89" s="6" t="s">
        <v>49</v>
      </c>
      <c r="I89" s="7" t="s">
        <v>30</v>
      </c>
      <c r="J89" s="7" t="s">
        <v>30</v>
      </c>
      <c r="K89" s="5">
        <v>13</v>
      </c>
      <c r="L89" s="8" t="s">
        <v>1967</v>
      </c>
      <c r="M89" s="6" t="s">
        <v>75</v>
      </c>
      <c r="N89" s="6" t="s">
        <v>64</v>
      </c>
      <c r="O89" s="7" t="s">
        <v>30</v>
      </c>
      <c r="P89" s="5">
        <v>10</v>
      </c>
      <c r="Q89" s="9" t="s">
        <v>2065</v>
      </c>
      <c r="R89" s="7" t="s">
        <v>31</v>
      </c>
      <c r="S89" s="7" t="s">
        <v>64</v>
      </c>
      <c r="T89" s="7" t="s">
        <v>30</v>
      </c>
      <c r="U89" s="5">
        <v>4</v>
      </c>
      <c r="V89" s="12" t="s">
        <v>117</v>
      </c>
      <c r="W89" s="8" t="s">
        <v>44</v>
      </c>
      <c r="X89" s="8" t="s">
        <v>118</v>
      </c>
      <c r="Y89" s="8" t="s">
        <v>32</v>
      </c>
      <c r="Z89" s="9" t="s">
        <v>2037</v>
      </c>
      <c r="AA89" s="15">
        <v>25565.108712240522</v>
      </c>
    </row>
    <row r="90" spans="1:27" ht="25.5" x14ac:dyDescent="0.2">
      <c r="A90" s="5">
        <v>265</v>
      </c>
      <c r="B90" s="8" t="s">
        <v>120</v>
      </c>
      <c r="C90" s="8" t="s">
        <v>121</v>
      </c>
      <c r="D90" s="8" t="s">
        <v>122</v>
      </c>
      <c r="E90" s="7" t="s">
        <v>104</v>
      </c>
      <c r="F90" s="6" t="s">
        <v>123</v>
      </c>
      <c r="G90" s="7" t="s">
        <v>28</v>
      </c>
      <c r="H90" s="6" t="s">
        <v>27</v>
      </c>
      <c r="I90" s="11" t="s">
        <v>30</v>
      </c>
      <c r="J90" s="7" t="s">
        <v>30</v>
      </c>
      <c r="K90" s="5">
        <v>7</v>
      </c>
      <c r="L90" s="8" t="s">
        <v>1964</v>
      </c>
      <c r="M90" s="6" t="s">
        <v>124</v>
      </c>
      <c r="N90" s="6" t="s">
        <v>34</v>
      </c>
      <c r="O90" s="7" t="s">
        <v>30</v>
      </c>
      <c r="P90" s="5">
        <v>5</v>
      </c>
      <c r="Q90" s="9" t="s">
        <v>2066</v>
      </c>
      <c r="R90" s="7" t="s">
        <v>31</v>
      </c>
      <c r="S90" s="7" t="s">
        <v>125</v>
      </c>
      <c r="T90" s="7" t="s">
        <v>30</v>
      </c>
      <c r="U90" s="5">
        <v>3</v>
      </c>
      <c r="V90" s="12" t="s">
        <v>35</v>
      </c>
      <c r="W90" s="8" t="s">
        <v>126</v>
      </c>
      <c r="X90" s="8" t="s">
        <v>100</v>
      </c>
      <c r="Y90" s="8" t="s">
        <v>34</v>
      </c>
      <c r="Z90" s="9" t="s">
        <v>2038</v>
      </c>
      <c r="AA90" s="15">
        <v>5552.8889853677219</v>
      </c>
    </row>
    <row r="91" spans="1:27" ht="25.5" x14ac:dyDescent="0.2">
      <c r="A91" s="5">
        <v>549</v>
      </c>
      <c r="B91" s="8" t="s">
        <v>24</v>
      </c>
      <c r="C91" s="8" t="s">
        <v>278</v>
      </c>
      <c r="D91" s="8" t="s">
        <v>279</v>
      </c>
      <c r="E91" s="7" t="s">
        <v>104</v>
      </c>
      <c r="F91" s="6" t="s">
        <v>280</v>
      </c>
      <c r="G91" s="7" t="s">
        <v>28</v>
      </c>
      <c r="H91" s="6" t="s">
        <v>49</v>
      </c>
      <c r="I91" s="11" t="s">
        <v>30</v>
      </c>
      <c r="J91" s="7" t="s">
        <v>30</v>
      </c>
      <c r="K91" s="5">
        <v>10</v>
      </c>
      <c r="L91" s="8" t="s">
        <v>1970</v>
      </c>
      <c r="M91" s="6" t="s">
        <v>124</v>
      </c>
      <c r="N91" s="6" t="s">
        <v>34</v>
      </c>
      <c r="O91" s="7" t="s">
        <v>30</v>
      </c>
      <c r="P91" s="5">
        <v>8</v>
      </c>
      <c r="Q91" s="9" t="s">
        <v>2067</v>
      </c>
      <c r="R91" s="7" t="s">
        <v>31</v>
      </c>
      <c r="S91" s="7" t="s">
        <v>34</v>
      </c>
      <c r="T91" s="7" t="s">
        <v>30</v>
      </c>
      <c r="U91" s="5">
        <v>5</v>
      </c>
      <c r="V91" s="12" t="s">
        <v>35</v>
      </c>
      <c r="W91" s="8" t="s">
        <v>36</v>
      </c>
      <c r="X91" s="8" t="s">
        <v>281</v>
      </c>
      <c r="Y91" s="8" t="s">
        <v>34</v>
      </c>
      <c r="Z91" s="8"/>
      <c r="AA91" s="15">
        <v>13916.580552708541</v>
      </c>
    </row>
    <row r="92" spans="1:27" ht="38.25" x14ac:dyDescent="0.2">
      <c r="A92" s="5">
        <v>558</v>
      </c>
      <c r="B92" s="8" t="s">
        <v>24</v>
      </c>
      <c r="C92" s="8" t="s">
        <v>282</v>
      </c>
      <c r="D92" s="8" t="s">
        <v>283</v>
      </c>
      <c r="E92" s="7" t="s">
        <v>104</v>
      </c>
      <c r="F92" s="6" t="s">
        <v>284</v>
      </c>
      <c r="G92" s="7" t="s">
        <v>28</v>
      </c>
      <c r="H92" s="6" t="s">
        <v>49</v>
      </c>
      <c r="I92" s="11" t="s">
        <v>30</v>
      </c>
      <c r="J92" s="7" t="s">
        <v>30</v>
      </c>
      <c r="K92" s="5">
        <v>5</v>
      </c>
      <c r="L92" s="8" t="s">
        <v>285</v>
      </c>
      <c r="M92" s="6" t="s">
        <v>124</v>
      </c>
      <c r="N92" s="6" t="s">
        <v>32</v>
      </c>
      <c r="O92" s="7" t="s">
        <v>30</v>
      </c>
      <c r="P92" s="5">
        <v>2</v>
      </c>
      <c r="Q92" s="8" t="s">
        <v>286</v>
      </c>
      <c r="R92" s="7" t="s">
        <v>31</v>
      </c>
      <c r="S92" s="7" t="s">
        <v>32</v>
      </c>
      <c r="T92" s="7" t="s">
        <v>30</v>
      </c>
      <c r="U92" s="5">
        <v>6</v>
      </c>
      <c r="V92" s="12" t="s">
        <v>35</v>
      </c>
      <c r="W92" s="8" t="s">
        <v>165</v>
      </c>
      <c r="X92" s="8" t="s">
        <v>118</v>
      </c>
      <c r="Y92" s="8" t="s">
        <v>32</v>
      </c>
      <c r="Z92" s="9" t="s">
        <v>2039</v>
      </c>
      <c r="AA92" s="15">
        <v>11158.496156570125</v>
      </c>
    </row>
    <row r="93" spans="1:27" ht="38.25" x14ac:dyDescent="0.2">
      <c r="A93" s="5">
        <v>1891</v>
      </c>
      <c r="B93" s="8" t="s">
        <v>287</v>
      </c>
      <c r="C93" s="8" t="s">
        <v>288</v>
      </c>
      <c r="D93" s="8" t="s">
        <v>289</v>
      </c>
      <c r="E93" s="7" t="s">
        <v>104</v>
      </c>
      <c r="F93" s="6" t="s">
        <v>105</v>
      </c>
      <c r="G93" s="7" t="s">
        <v>28</v>
      </c>
      <c r="H93" s="6" t="s">
        <v>49</v>
      </c>
      <c r="I93" s="11" t="s">
        <v>30</v>
      </c>
      <c r="J93" s="7" t="s">
        <v>30</v>
      </c>
      <c r="K93" s="5">
        <v>7</v>
      </c>
      <c r="L93" s="8" t="s">
        <v>1962</v>
      </c>
      <c r="M93" s="6" t="s">
        <v>31</v>
      </c>
      <c r="N93" s="6" t="s">
        <v>32</v>
      </c>
      <c r="O93" s="7" t="s">
        <v>30</v>
      </c>
      <c r="P93" s="5">
        <v>2</v>
      </c>
      <c r="Q93" s="8" t="s">
        <v>197</v>
      </c>
      <c r="R93" s="7" t="s">
        <v>31</v>
      </c>
      <c r="S93" s="7" t="s">
        <v>32</v>
      </c>
      <c r="T93" s="7" t="s">
        <v>30</v>
      </c>
      <c r="U93" s="5">
        <v>4</v>
      </c>
      <c r="V93" s="12" t="s">
        <v>35</v>
      </c>
      <c r="W93" s="8" t="s">
        <v>99</v>
      </c>
      <c r="X93" s="8" t="s">
        <v>37</v>
      </c>
      <c r="Y93" s="8" t="s">
        <v>32</v>
      </c>
      <c r="Z93" s="8" t="s">
        <v>290</v>
      </c>
      <c r="AA93" s="15">
        <v>23902.055052255731</v>
      </c>
    </row>
    <row r="94" spans="1:27" ht="51" x14ac:dyDescent="0.2">
      <c r="A94" s="5">
        <v>12862</v>
      </c>
      <c r="B94" s="8" t="s">
        <v>24</v>
      </c>
      <c r="C94" s="8" t="s">
        <v>291</v>
      </c>
      <c r="D94" s="8" t="s">
        <v>292</v>
      </c>
      <c r="E94" s="7" t="s">
        <v>104</v>
      </c>
      <c r="F94" s="6" t="s">
        <v>293</v>
      </c>
      <c r="G94" s="7" t="s">
        <v>28</v>
      </c>
      <c r="H94" s="6" t="s">
        <v>49</v>
      </c>
      <c r="I94" s="7" t="s">
        <v>30</v>
      </c>
      <c r="J94" s="7" t="s">
        <v>30</v>
      </c>
      <c r="K94" s="5">
        <v>6</v>
      </c>
      <c r="L94" s="8" t="s">
        <v>294</v>
      </c>
      <c r="M94" s="6" t="s">
        <v>110</v>
      </c>
      <c r="N94" s="6" t="s">
        <v>64</v>
      </c>
      <c r="O94" s="7" t="s">
        <v>30</v>
      </c>
      <c r="P94" s="5">
        <v>4</v>
      </c>
      <c r="Q94" s="8" t="s">
        <v>295</v>
      </c>
      <c r="R94" s="7" t="s">
        <v>31</v>
      </c>
      <c r="S94" s="7" t="s">
        <v>34</v>
      </c>
      <c r="T94" s="7" t="s">
        <v>30</v>
      </c>
      <c r="U94" s="5">
        <v>4</v>
      </c>
      <c r="V94" s="12" t="s">
        <v>35</v>
      </c>
      <c r="W94" s="8" t="s">
        <v>165</v>
      </c>
      <c r="X94" s="8" t="s">
        <v>37</v>
      </c>
      <c r="Y94" s="8" t="s">
        <v>64</v>
      </c>
      <c r="Z94" s="9" t="s">
        <v>2040</v>
      </c>
      <c r="AA94" s="15">
        <v>14644.410087045566</v>
      </c>
    </row>
    <row r="95" spans="1:27" ht="25.5" x14ac:dyDescent="0.2">
      <c r="A95" s="5">
        <v>959</v>
      </c>
      <c r="B95" s="8" t="s">
        <v>24</v>
      </c>
      <c r="C95" s="8" t="s">
        <v>1437</v>
      </c>
      <c r="D95" s="8" t="s">
        <v>1438</v>
      </c>
      <c r="E95" s="7" t="s">
        <v>104</v>
      </c>
      <c r="F95" s="6" t="s">
        <v>1439</v>
      </c>
      <c r="G95" s="7" t="s">
        <v>28</v>
      </c>
      <c r="H95" s="6" t="s">
        <v>49</v>
      </c>
      <c r="I95" s="7" t="s">
        <v>29</v>
      </c>
      <c r="J95" s="7" t="s">
        <v>29</v>
      </c>
      <c r="K95" s="7"/>
      <c r="L95" s="8"/>
      <c r="M95" s="6"/>
      <c r="N95" s="6"/>
      <c r="O95" s="7" t="s">
        <v>29</v>
      </c>
      <c r="P95" s="7"/>
      <c r="Q95" s="8"/>
      <c r="R95" s="7"/>
      <c r="S95" s="7"/>
      <c r="T95" s="7" t="s">
        <v>30</v>
      </c>
      <c r="U95" s="5">
        <v>4</v>
      </c>
      <c r="V95" s="12" t="s">
        <v>35</v>
      </c>
      <c r="W95" s="8" t="s">
        <v>90</v>
      </c>
      <c r="X95" s="8" t="s">
        <v>43</v>
      </c>
      <c r="Y95" s="8" t="s">
        <v>34</v>
      </c>
      <c r="Z95" s="9" t="s">
        <v>2041</v>
      </c>
      <c r="AA95" s="15">
        <v>12956.295041845777</v>
      </c>
    </row>
    <row r="96" spans="1:27" ht="38.25" x14ac:dyDescent="0.2">
      <c r="A96" s="5">
        <v>3914</v>
      </c>
      <c r="B96" s="8" t="s">
        <v>1480</v>
      </c>
      <c r="C96" s="8" t="s">
        <v>1481</v>
      </c>
      <c r="D96" s="8" t="s">
        <v>1482</v>
      </c>
      <c r="E96" s="7" t="s">
        <v>104</v>
      </c>
      <c r="F96" s="6" t="s">
        <v>137</v>
      </c>
      <c r="G96" s="7" t="s">
        <v>28</v>
      </c>
      <c r="H96" s="6" t="s">
        <v>49</v>
      </c>
      <c r="I96" s="7" t="s">
        <v>30</v>
      </c>
      <c r="J96" s="7" t="s">
        <v>30</v>
      </c>
      <c r="K96" s="5">
        <v>6</v>
      </c>
      <c r="L96" s="8" t="s">
        <v>1962</v>
      </c>
      <c r="M96" s="6" t="s">
        <v>31</v>
      </c>
      <c r="N96" s="6" t="s">
        <v>51</v>
      </c>
      <c r="O96" s="7" t="s">
        <v>29</v>
      </c>
      <c r="P96" s="7"/>
      <c r="Q96" s="8"/>
      <c r="R96" s="7"/>
      <c r="S96" s="7"/>
      <c r="T96" s="7" t="s">
        <v>30</v>
      </c>
      <c r="U96" s="5">
        <v>7</v>
      </c>
      <c r="V96" s="12" t="s">
        <v>35</v>
      </c>
      <c r="W96" s="8" t="s">
        <v>165</v>
      </c>
      <c r="X96" s="8" t="s">
        <v>37</v>
      </c>
      <c r="Y96" s="8" t="s">
        <v>32</v>
      </c>
      <c r="Z96" s="8" t="s">
        <v>1483</v>
      </c>
      <c r="AA96" s="15">
        <v>45771.532812471894</v>
      </c>
    </row>
    <row r="97" spans="1:27" ht="51" x14ac:dyDescent="0.2">
      <c r="A97" s="5">
        <v>3915</v>
      </c>
      <c r="B97" s="8" t="s">
        <v>1480</v>
      </c>
      <c r="C97" s="9" t="s">
        <v>2027</v>
      </c>
      <c r="D97" s="8" t="s">
        <v>1484</v>
      </c>
      <c r="E97" s="7" t="s">
        <v>104</v>
      </c>
      <c r="F97" s="6" t="s">
        <v>137</v>
      </c>
      <c r="G97" s="7" t="s">
        <v>28</v>
      </c>
      <c r="H97" s="6" t="s">
        <v>163</v>
      </c>
      <c r="I97" s="7" t="s">
        <v>30</v>
      </c>
      <c r="J97" s="7" t="s">
        <v>30</v>
      </c>
      <c r="K97" s="5">
        <v>14</v>
      </c>
      <c r="L97" s="8" t="s">
        <v>1962</v>
      </c>
      <c r="M97" s="6" t="s">
        <v>31</v>
      </c>
      <c r="N97" s="6" t="s">
        <v>32</v>
      </c>
      <c r="O97" s="7" t="s">
        <v>30</v>
      </c>
      <c r="P97" s="5">
        <v>10</v>
      </c>
      <c r="Q97" s="9" t="s">
        <v>2068</v>
      </c>
      <c r="R97" s="7" t="s">
        <v>31</v>
      </c>
      <c r="S97" s="7" t="s">
        <v>51</v>
      </c>
      <c r="T97" s="7" t="s">
        <v>29</v>
      </c>
      <c r="U97" s="7"/>
      <c r="V97" s="12"/>
      <c r="W97" s="8"/>
      <c r="X97" s="8"/>
      <c r="Y97" s="8"/>
      <c r="Z97" s="9" t="s">
        <v>2042</v>
      </c>
      <c r="AA97" s="15">
        <v>38502.528322085076</v>
      </c>
    </row>
    <row r="98" spans="1:27" ht="38.25" x14ac:dyDescent="0.2">
      <c r="A98" s="5">
        <v>626</v>
      </c>
      <c r="B98" s="8" t="s">
        <v>24</v>
      </c>
      <c r="C98" s="8" t="s">
        <v>283</v>
      </c>
      <c r="D98" s="8" t="s">
        <v>1535</v>
      </c>
      <c r="E98" s="7" t="s">
        <v>104</v>
      </c>
      <c r="F98" s="6" t="s">
        <v>1536</v>
      </c>
      <c r="G98" s="7" t="s">
        <v>28</v>
      </c>
      <c r="H98" s="6" t="s">
        <v>27</v>
      </c>
      <c r="I98" s="11" t="s">
        <v>30</v>
      </c>
      <c r="J98" s="7" t="s">
        <v>30</v>
      </c>
      <c r="K98" s="5">
        <v>2</v>
      </c>
      <c r="L98" s="8" t="s">
        <v>80</v>
      </c>
      <c r="M98" s="6" t="s">
        <v>187</v>
      </c>
      <c r="N98" s="6" t="s">
        <v>51</v>
      </c>
      <c r="O98" s="7" t="s">
        <v>30</v>
      </c>
      <c r="P98" s="5">
        <v>7</v>
      </c>
      <c r="Q98" s="9" t="s">
        <v>2069</v>
      </c>
      <c r="R98" s="7" t="s">
        <v>31</v>
      </c>
      <c r="S98" s="7" t="s">
        <v>32</v>
      </c>
      <c r="T98" s="7" t="s">
        <v>30</v>
      </c>
      <c r="U98" s="5">
        <v>1</v>
      </c>
      <c r="V98" s="12" t="s">
        <v>35</v>
      </c>
      <c r="W98" s="8" t="s">
        <v>42</v>
      </c>
      <c r="X98" s="8" t="s">
        <v>58</v>
      </c>
      <c r="Y98" s="8" t="s">
        <v>32</v>
      </c>
      <c r="Z98" s="8" t="s">
        <v>1537</v>
      </c>
      <c r="AA98" s="15">
        <v>7059.3584407769704</v>
      </c>
    </row>
    <row r="99" spans="1:27" x14ac:dyDescent="0.2">
      <c r="A99" s="5">
        <v>1110</v>
      </c>
      <c r="B99" s="8" t="s">
        <v>24</v>
      </c>
      <c r="C99" s="8" t="s">
        <v>1538</v>
      </c>
      <c r="D99" s="8" t="s">
        <v>107</v>
      </c>
      <c r="E99" s="7" t="s">
        <v>104</v>
      </c>
      <c r="F99" s="6" t="s">
        <v>109</v>
      </c>
      <c r="G99" s="7" t="s">
        <v>28</v>
      </c>
      <c r="H99" s="6" t="s">
        <v>27</v>
      </c>
      <c r="I99" s="7" t="s">
        <v>29</v>
      </c>
      <c r="J99" s="7" t="s">
        <v>29</v>
      </c>
      <c r="K99" s="7"/>
      <c r="L99" s="8"/>
      <c r="M99" s="6"/>
      <c r="N99" s="6"/>
      <c r="O99" s="7" t="s">
        <v>29</v>
      </c>
      <c r="P99" s="7"/>
      <c r="Q99" s="8"/>
      <c r="R99" s="7"/>
      <c r="S99" s="7"/>
      <c r="T99" s="7" t="s">
        <v>30</v>
      </c>
      <c r="U99" s="5">
        <v>2</v>
      </c>
      <c r="V99" s="12" t="s">
        <v>35</v>
      </c>
      <c r="W99" s="8" t="s">
        <v>57</v>
      </c>
      <c r="X99" s="8" t="s">
        <v>58</v>
      </c>
      <c r="Y99" s="8" t="s">
        <v>32</v>
      </c>
      <c r="Z99" s="8" t="s">
        <v>1539</v>
      </c>
      <c r="AA99" s="15">
        <v>7121.5618663678697</v>
      </c>
    </row>
    <row r="100" spans="1:27" ht="25.5" x14ac:dyDescent="0.2">
      <c r="A100" s="5">
        <v>12875</v>
      </c>
      <c r="B100" s="8" t="s">
        <v>1548</v>
      </c>
      <c r="C100" s="8" t="s">
        <v>1549</v>
      </c>
      <c r="D100" s="8" t="s">
        <v>1550</v>
      </c>
      <c r="E100" s="7" t="s">
        <v>104</v>
      </c>
      <c r="F100" s="6" t="s">
        <v>1551</v>
      </c>
      <c r="G100" s="7" t="s">
        <v>28</v>
      </c>
      <c r="H100" s="6" t="s">
        <v>49</v>
      </c>
      <c r="I100" s="7" t="s">
        <v>29</v>
      </c>
      <c r="J100" s="7" t="s">
        <v>30</v>
      </c>
      <c r="K100" s="5">
        <v>4</v>
      </c>
      <c r="L100" s="8" t="s">
        <v>1961</v>
      </c>
      <c r="M100" s="6" t="s">
        <v>31</v>
      </c>
      <c r="N100" s="6" t="s">
        <v>32</v>
      </c>
      <c r="O100" s="7" t="s">
        <v>29</v>
      </c>
      <c r="P100" s="7"/>
      <c r="Q100" s="8"/>
      <c r="R100" s="7"/>
      <c r="S100" s="7"/>
      <c r="T100" s="7" t="s">
        <v>30</v>
      </c>
      <c r="U100" s="5">
        <v>3</v>
      </c>
      <c r="V100" s="12" t="s">
        <v>637</v>
      </c>
      <c r="W100" s="8" t="s">
        <v>1552</v>
      </c>
      <c r="X100" s="8" t="s">
        <v>1036</v>
      </c>
      <c r="Y100" s="8" t="s">
        <v>32</v>
      </c>
      <c r="Z100" s="8" t="s">
        <v>1553</v>
      </c>
      <c r="AA100" s="15">
        <v>29561.589922103081</v>
      </c>
    </row>
    <row r="101" spans="1:27" ht="25.5" x14ac:dyDescent="0.2">
      <c r="A101" s="5">
        <v>13133</v>
      </c>
      <c r="B101" s="8" t="s">
        <v>1757</v>
      </c>
      <c r="C101" s="8" t="s">
        <v>1758</v>
      </c>
      <c r="D101" s="8" t="s">
        <v>1759</v>
      </c>
      <c r="E101" s="7" t="s">
        <v>104</v>
      </c>
      <c r="F101" s="6" t="s">
        <v>1760</v>
      </c>
      <c r="G101" s="7" t="s">
        <v>28</v>
      </c>
      <c r="H101" s="6" t="s">
        <v>49</v>
      </c>
      <c r="I101" s="7" t="s">
        <v>30</v>
      </c>
      <c r="J101" s="7" t="s">
        <v>30</v>
      </c>
      <c r="K101" s="5">
        <v>6</v>
      </c>
      <c r="L101" s="8" t="s">
        <v>1963</v>
      </c>
      <c r="M101" s="6" t="s">
        <v>31</v>
      </c>
      <c r="N101" s="6" t="s">
        <v>32</v>
      </c>
      <c r="O101" s="7" t="s">
        <v>29</v>
      </c>
      <c r="P101" s="7"/>
      <c r="Q101" s="8"/>
      <c r="R101" s="7"/>
      <c r="S101" s="7"/>
      <c r="T101" s="7" t="s">
        <v>30</v>
      </c>
      <c r="U101" s="5">
        <v>1</v>
      </c>
      <c r="V101" s="12" t="s">
        <v>1761</v>
      </c>
      <c r="W101" s="8" t="s">
        <v>44</v>
      </c>
      <c r="X101" s="8" t="s">
        <v>170</v>
      </c>
      <c r="Y101" s="8" t="s">
        <v>32</v>
      </c>
      <c r="Z101" s="9" t="s">
        <v>2043</v>
      </c>
      <c r="AA101" s="15">
        <v>11423.892793618463</v>
      </c>
    </row>
  </sheetData>
  <mergeCells count="1">
    <mergeCell ref="A1:AA1"/>
  </mergeCells>
  <printOptions horizontalCentered="1"/>
  <pageMargins left="0.3" right="0.3" top="0.61" bottom="0.37" header="0.1" footer="0.1"/>
  <pageSetup paperSize="9" pageOrder="overThenDown" orientation="portrait" useFirstPageNumber="1" horizontalDpi="300" verticalDpi="300"/>
  <headerFooter alignWithMargins="0">
    <oddHeader>&amp;P</oddHead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4"/>
  <sheetViews>
    <sheetView workbookViewId="0">
      <selection sqref="A1:AA1"/>
    </sheetView>
  </sheetViews>
  <sheetFormatPr baseColWidth="10" defaultRowHeight="12.75" x14ac:dyDescent="0.2"/>
  <cols>
    <col min="1" max="1" width="11" style="3" customWidth="1"/>
    <col min="2" max="2" width="38.28515625" style="2" bestFit="1" customWidth="1"/>
    <col min="3" max="3" width="40.5703125" style="2" bestFit="1" customWidth="1"/>
    <col min="4" max="4" width="43" style="2" bestFit="1" customWidth="1"/>
    <col min="5" max="5" width="16" style="3" customWidth="1"/>
    <col min="6" max="6" width="19.28515625" style="2" bestFit="1" customWidth="1"/>
    <col min="7" max="7" width="20.28515625" style="2" bestFit="1" customWidth="1"/>
    <col min="8" max="8" width="12.140625" style="2" bestFit="1" customWidth="1"/>
    <col min="9" max="9" width="19.5703125" style="3" bestFit="1" customWidth="1"/>
    <col min="10" max="10" width="20.140625" style="3" bestFit="1" customWidth="1"/>
    <col min="11" max="11" width="18.28515625" style="3" customWidth="1"/>
    <col min="12" max="12" width="50" style="1" customWidth="1"/>
    <col min="13" max="14" width="50" style="2" customWidth="1"/>
    <col min="15" max="15" width="17.85546875" style="3" customWidth="1"/>
    <col min="16" max="16" width="17" style="3" customWidth="1"/>
    <col min="17" max="17" width="50" style="1" customWidth="1"/>
    <col min="18" max="19" width="50" style="3" customWidth="1"/>
    <col min="20" max="20" width="16" style="3" customWidth="1"/>
    <col min="21" max="21" width="17" style="3" customWidth="1"/>
    <col min="22" max="22" width="41.7109375" style="1" customWidth="1"/>
    <col min="23" max="23" width="45.7109375" style="1" customWidth="1"/>
    <col min="24" max="24" width="41.140625" style="1" customWidth="1"/>
    <col min="25" max="25" width="28.85546875" style="1" customWidth="1"/>
    <col min="26" max="26" width="50" style="1" customWidth="1"/>
    <col min="27" max="27" width="16" style="16" customWidth="1"/>
    <col min="28" max="16384" width="11.42578125" style="2"/>
  </cols>
  <sheetData>
    <row r="1" spans="1:27" s="1" customFormat="1" ht="18" x14ac:dyDescent="0.2">
      <c r="A1" s="33" t="s">
        <v>2296</v>
      </c>
      <c r="B1" s="33"/>
      <c r="C1" s="33"/>
      <c r="D1" s="33"/>
      <c r="E1" s="33"/>
      <c r="F1" s="33"/>
      <c r="G1" s="33"/>
      <c r="H1" s="33"/>
      <c r="I1" s="33"/>
      <c r="J1" s="33"/>
      <c r="K1" s="33"/>
      <c r="L1" s="33"/>
      <c r="M1" s="33"/>
      <c r="N1" s="33"/>
      <c r="O1" s="33"/>
      <c r="P1" s="33"/>
      <c r="Q1" s="33"/>
      <c r="R1" s="33"/>
      <c r="S1" s="33"/>
      <c r="T1" s="33"/>
      <c r="U1" s="33"/>
      <c r="V1" s="33"/>
      <c r="W1" s="33"/>
      <c r="X1" s="33"/>
      <c r="Y1" s="33"/>
      <c r="Z1" s="33"/>
      <c r="AA1" s="33"/>
    </row>
    <row r="2" spans="1:27" ht="38.25" x14ac:dyDescent="0.2">
      <c r="A2" s="4" t="s">
        <v>1958</v>
      </c>
      <c r="B2" s="4" t="s">
        <v>0</v>
      </c>
      <c r="C2" s="4" t="s">
        <v>1</v>
      </c>
      <c r="D2" s="4" t="s">
        <v>2</v>
      </c>
      <c r="E2" s="4" t="s">
        <v>3</v>
      </c>
      <c r="F2" s="4" t="s">
        <v>4</v>
      </c>
      <c r="G2" s="4" t="s">
        <v>6</v>
      </c>
      <c r="H2" s="4" t="s">
        <v>5</v>
      </c>
      <c r="I2" s="4" t="s">
        <v>7</v>
      </c>
      <c r="J2" s="4" t="s">
        <v>1992</v>
      </c>
      <c r="K2" s="4" t="s">
        <v>1959</v>
      </c>
      <c r="L2" s="4" t="s">
        <v>1960</v>
      </c>
      <c r="M2" s="4" t="s">
        <v>8</v>
      </c>
      <c r="N2" s="4" t="s">
        <v>9</v>
      </c>
      <c r="O2" s="4" t="s">
        <v>10</v>
      </c>
      <c r="P2" s="4" t="s">
        <v>1990</v>
      </c>
      <c r="Q2" s="4" t="s">
        <v>11</v>
      </c>
      <c r="R2" s="4" t="s">
        <v>12</v>
      </c>
      <c r="S2" s="4" t="s">
        <v>13</v>
      </c>
      <c r="T2" s="4" t="s">
        <v>14</v>
      </c>
      <c r="U2" s="4" t="s">
        <v>2087</v>
      </c>
      <c r="V2" s="4" t="s">
        <v>15</v>
      </c>
      <c r="W2" s="4" t="s">
        <v>16</v>
      </c>
      <c r="X2" s="4" t="s">
        <v>17</v>
      </c>
      <c r="Y2" s="4" t="s">
        <v>18</v>
      </c>
      <c r="Z2" s="4" t="s">
        <v>19</v>
      </c>
      <c r="AA2" s="14" t="s">
        <v>2025</v>
      </c>
    </row>
    <row r="3" spans="1:27" x14ac:dyDescent="0.2">
      <c r="A3" s="5">
        <v>3795</v>
      </c>
      <c r="B3" s="6"/>
      <c r="C3" s="10" t="s">
        <v>2092</v>
      </c>
      <c r="D3" s="6" t="s">
        <v>1054</v>
      </c>
      <c r="E3" s="7" t="s">
        <v>1055</v>
      </c>
      <c r="F3" s="6" t="s">
        <v>1056</v>
      </c>
      <c r="G3" s="6" t="s">
        <v>732</v>
      </c>
      <c r="H3" s="6" t="s">
        <v>49</v>
      </c>
      <c r="I3" s="7" t="s">
        <v>29</v>
      </c>
      <c r="J3" s="7" t="s">
        <v>29</v>
      </c>
      <c r="K3" s="7"/>
      <c r="L3" s="8"/>
      <c r="M3" s="6"/>
      <c r="N3" s="6"/>
      <c r="O3" s="7" t="s">
        <v>29</v>
      </c>
      <c r="P3" s="7"/>
      <c r="Q3" s="8"/>
      <c r="R3" s="7"/>
      <c r="S3" s="7"/>
      <c r="T3" s="7" t="s">
        <v>29</v>
      </c>
      <c r="U3" s="7"/>
      <c r="V3" s="8"/>
      <c r="W3" s="8"/>
      <c r="X3" s="8"/>
      <c r="Y3" s="8"/>
      <c r="Z3" s="8"/>
      <c r="AA3" s="15">
        <v>26896.221980556496</v>
      </c>
    </row>
    <row r="4" spans="1:27" x14ac:dyDescent="0.2">
      <c r="A4" s="5">
        <v>937</v>
      </c>
      <c r="B4" s="6" t="s">
        <v>24</v>
      </c>
      <c r="C4" s="6" t="s">
        <v>1057</v>
      </c>
      <c r="D4" s="6" t="s">
        <v>1058</v>
      </c>
      <c r="E4" s="7" t="s">
        <v>1055</v>
      </c>
      <c r="F4" s="6" t="s">
        <v>1059</v>
      </c>
      <c r="G4" s="6" t="s">
        <v>732</v>
      </c>
      <c r="H4" s="6" t="s">
        <v>27</v>
      </c>
      <c r="I4" s="7" t="s">
        <v>29</v>
      </c>
      <c r="J4" s="7" t="s">
        <v>29</v>
      </c>
      <c r="K4" s="7"/>
      <c r="L4" s="8"/>
      <c r="M4" s="6"/>
      <c r="N4" s="6"/>
      <c r="O4" s="7" t="s">
        <v>29</v>
      </c>
      <c r="P4" s="7"/>
      <c r="Q4" s="8"/>
      <c r="R4" s="7"/>
      <c r="S4" s="7"/>
      <c r="T4" s="7" t="s">
        <v>30</v>
      </c>
      <c r="U4" s="5">
        <v>1</v>
      </c>
      <c r="V4" s="8" t="s">
        <v>946</v>
      </c>
      <c r="W4" s="8" t="s">
        <v>557</v>
      </c>
      <c r="X4" s="8" t="s">
        <v>58</v>
      </c>
      <c r="Y4" s="8" t="s">
        <v>32</v>
      </c>
      <c r="Z4" s="8" t="s">
        <v>459</v>
      </c>
      <c r="AA4" s="15">
        <v>6981.6406271124715</v>
      </c>
    </row>
    <row r="5" spans="1:27" ht="25.5" x14ac:dyDescent="0.2">
      <c r="A5" s="5">
        <v>12241</v>
      </c>
      <c r="B5" s="6" t="s">
        <v>1060</v>
      </c>
      <c r="C5" s="6" t="s">
        <v>1061</v>
      </c>
      <c r="D5" s="6" t="s">
        <v>1062</v>
      </c>
      <c r="E5" s="7" t="s">
        <v>1055</v>
      </c>
      <c r="F5" s="6" t="s">
        <v>1059</v>
      </c>
      <c r="G5" s="6" t="s">
        <v>732</v>
      </c>
      <c r="H5" s="6" t="s">
        <v>49</v>
      </c>
      <c r="I5" s="7" t="s">
        <v>30</v>
      </c>
      <c r="J5" s="7" t="s">
        <v>30</v>
      </c>
      <c r="K5" s="5">
        <v>8</v>
      </c>
      <c r="L5" s="8" t="s">
        <v>1962</v>
      </c>
      <c r="M5" s="6" t="s">
        <v>31</v>
      </c>
      <c r="N5" s="6" t="s">
        <v>32</v>
      </c>
      <c r="O5" s="7" t="s">
        <v>29</v>
      </c>
      <c r="P5" s="7"/>
      <c r="Q5" s="8"/>
      <c r="R5" s="7"/>
      <c r="S5" s="7"/>
      <c r="T5" s="7" t="s">
        <v>29</v>
      </c>
      <c r="U5" s="7"/>
      <c r="V5" s="8"/>
      <c r="W5" s="8"/>
      <c r="X5" s="8"/>
      <c r="Y5" s="8"/>
      <c r="Z5" s="8"/>
      <c r="AA5" s="15">
        <v>28898.338668714499</v>
      </c>
    </row>
    <row r="6" spans="1:27" x14ac:dyDescent="0.2">
      <c r="A6" s="5">
        <v>404</v>
      </c>
      <c r="B6" s="6" t="s">
        <v>1063</v>
      </c>
      <c r="C6" s="10" t="s">
        <v>2091</v>
      </c>
      <c r="D6" s="6" t="s">
        <v>1064</v>
      </c>
      <c r="E6" s="7" t="s">
        <v>1055</v>
      </c>
      <c r="F6" s="6" t="s">
        <v>1063</v>
      </c>
      <c r="G6" s="6" t="s">
        <v>732</v>
      </c>
      <c r="H6" s="6" t="s">
        <v>27</v>
      </c>
      <c r="I6" s="7" t="s">
        <v>29</v>
      </c>
      <c r="J6" s="7" t="s">
        <v>29</v>
      </c>
      <c r="K6" s="7"/>
      <c r="L6" s="8"/>
      <c r="M6" s="6"/>
      <c r="N6" s="6"/>
      <c r="O6" s="7" t="s">
        <v>29</v>
      </c>
      <c r="P6" s="7"/>
      <c r="Q6" s="8"/>
      <c r="R6" s="7"/>
      <c r="S6" s="7"/>
      <c r="T6" s="7" t="s">
        <v>29</v>
      </c>
      <c r="U6" s="7"/>
      <c r="V6" s="8"/>
      <c r="W6" s="8"/>
      <c r="X6" s="8"/>
      <c r="Y6" s="8"/>
      <c r="Z6" s="8"/>
      <c r="AA6" s="15">
        <v>5439.6692079578725</v>
      </c>
    </row>
    <row r="7" spans="1:27" ht="25.5" x14ac:dyDescent="0.2">
      <c r="A7" s="5">
        <v>4678</v>
      </c>
      <c r="B7" s="6" t="s">
        <v>24</v>
      </c>
      <c r="C7" s="6" t="s">
        <v>1065</v>
      </c>
      <c r="D7" s="6" t="s">
        <v>1066</v>
      </c>
      <c r="E7" s="7" t="s">
        <v>1055</v>
      </c>
      <c r="F7" s="6" t="s">
        <v>1067</v>
      </c>
      <c r="G7" s="6" t="s">
        <v>732</v>
      </c>
      <c r="H7" s="6" t="s">
        <v>27</v>
      </c>
      <c r="I7" s="7" t="s">
        <v>30</v>
      </c>
      <c r="J7" s="7" t="s">
        <v>30</v>
      </c>
      <c r="K7" s="5">
        <v>1</v>
      </c>
      <c r="L7" s="8" t="s">
        <v>1962</v>
      </c>
      <c r="M7" s="6" t="s">
        <v>1068</v>
      </c>
      <c r="N7" s="6" t="s">
        <v>34</v>
      </c>
      <c r="O7" s="7" t="s">
        <v>30</v>
      </c>
      <c r="P7" s="5">
        <v>1</v>
      </c>
      <c r="Q7" s="8" t="s">
        <v>1069</v>
      </c>
      <c r="R7" s="7" t="s">
        <v>95</v>
      </c>
      <c r="S7" s="7" t="s">
        <v>34</v>
      </c>
      <c r="T7" s="7" t="s">
        <v>30</v>
      </c>
      <c r="U7" s="5">
        <v>2</v>
      </c>
      <c r="V7" s="8" t="s">
        <v>35</v>
      </c>
      <c r="W7" s="8" t="s">
        <v>36</v>
      </c>
      <c r="X7" s="8" t="s">
        <v>100</v>
      </c>
      <c r="Y7" s="8" t="s">
        <v>64</v>
      </c>
      <c r="Z7" s="8" t="s">
        <v>1070</v>
      </c>
      <c r="AA7" s="15">
        <v>5424.162433987075</v>
      </c>
    </row>
    <row r="8" spans="1:27" x14ac:dyDescent="0.2">
      <c r="A8" s="5">
        <v>4637</v>
      </c>
      <c r="B8" s="6" t="s">
        <v>1071</v>
      </c>
      <c r="C8" s="6" t="s">
        <v>1065</v>
      </c>
      <c r="D8" s="6" t="s">
        <v>24</v>
      </c>
      <c r="E8" s="7" t="s">
        <v>1055</v>
      </c>
      <c r="F8" s="6" t="s">
        <v>1067</v>
      </c>
      <c r="G8" s="6" t="s">
        <v>732</v>
      </c>
      <c r="H8" s="6" t="s">
        <v>49</v>
      </c>
      <c r="I8" s="7" t="s">
        <v>29</v>
      </c>
      <c r="J8" s="7" t="s">
        <v>29</v>
      </c>
      <c r="K8" s="7"/>
      <c r="L8" s="8"/>
      <c r="M8" s="6"/>
      <c r="N8" s="6"/>
      <c r="O8" s="7" t="s">
        <v>29</v>
      </c>
      <c r="P8" s="7"/>
      <c r="Q8" s="8"/>
      <c r="R8" s="7"/>
      <c r="S8" s="7"/>
      <c r="T8" s="7" t="s">
        <v>29</v>
      </c>
      <c r="U8" s="7"/>
      <c r="V8" s="8"/>
      <c r="W8" s="8"/>
      <c r="X8" s="8"/>
      <c r="Y8" s="8"/>
      <c r="Z8" s="9" t="s">
        <v>2088</v>
      </c>
      <c r="AA8" s="15">
        <v>49749.359462368506</v>
      </c>
    </row>
    <row r="9" spans="1:27" ht="25.5" x14ac:dyDescent="0.2">
      <c r="A9" s="5">
        <v>4557</v>
      </c>
      <c r="B9" s="6" t="s">
        <v>24</v>
      </c>
      <c r="C9" s="6" t="s">
        <v>1485</v>
      </c>
      <c r="D9" s="6" t="s">
        <v>1486</v>
      </c>
      <c r="E9" s="7" t="s">
        <v>1055</v>
      </c>
      <c r="F9" s="6" t="s">
        <v>1067</v>
      </c>
      <c r="G9" s="6" t="s">
        <v>732</v>
      </c>
      <c r="H9" s="6" t="s">
        <v>27</v>
      </c>
      <c r="I9" s="7" t="s">
        <v>29</v>
      </c>
      <c r="J9" s="7" t="s">
        <v>30</v>
      </c>
      <c r="K9" s="5">
        <v>9</v>
      </c>
      <c r="L9" s="8" t="s">
        <v>1962</v>
      </c>
      <c r="M9" s="6" t="s">
        <v>31</v>
      </c>
      <c r="N9" s="6" t="s">
        <v>34</v>
      </c>
      <c r="O9" s="7" t="s">
        <v>29</v>
      </c>
      <c r="P9" s="7"/>
      <c r="Q9" s="8"/>
      <c r="R9" s="7"/>
      <c r="S9" s="7"/>
      <c r="T9" s="7" t="s">
        <v>30</v>
      </c>
      <c r="U9" s="5">
        <v>3</v>
      </c>
      <c r="V9" s="8" t="s">
        <v>35</v>
      </c>
      <c r="W9" s="8" t="s">
        <v>165</v>
      </c>
      <c r="X9" s="8" t="s">
        <v>100</v>
      </c>
      <c r="Y9" s="8" t="s">
        <v>34</v>
      </c>
      <c r="Z9" s="8" t="s">
        <v>1487</v>
      </c>
      <c r="AA9" s="15">
        <v>8648.9407350114961</v>
      </c>
    </row>
    <row r="10" spans="1:27" ht="25.5" x14ac:dyDescent="0.2">
      <c r="A10" s="5">
        <v>4584</v>
      </c>
      <c r="B10" s="6" t="s">
        <v>1012</v>
      </c>
      <c r="C10" s="6" t="s">
        <v>1013</v>
      </c>
      <c r="D10" s="6" t="s">
        <v>1014</v>
      </c>
      <c r="E10" s="7" t="s">
        <v>1015</v>
      </c>
      <c r="F10" s="6" t="s">
        <v>1016</v>
      </c>
      <c r="G10" s="6" t="s">
        <v>732</v>
      </c>
      <c r="H10" s="6" t="s">
        <v>49</v>
      </c>
      <c r="I10" s="7" t="s">
        <v>30</v>
      </c>
      <c r="J10" s="7" t="s">
        <v>30</v>
      </c>
      <c r="K10" s="5">
        <v>7</v>
      </c>
      <c r="L10" s="8" t="s">
        <v>1962</v>
      </c>
      <c r="M10" s="6" t="s">
        <v>31</v>
      </c>
      <c r="N10" s="6" t="s">
        <v>32</v>
      </c>
      <c r="O10" s="7" t="s">
        <v>29</v>
      </c>
      <c r="P10" s="7"/>
      <c r="Q10" s="8"/>
      <c r="R10" s="7"/>
      <c r="S10" s="7"/>
      <c r="T10" s="7" t="s">
        <v>30</v>
      </c>
      <c r="U10" s="5">
        <v>4</v>
      </c>
      <c r="V10" s="8" t="s">
        <v>35</v>
      </c>
      <c r="W10" s="8" t="s">
        <v>126</v>
      </c>
      <c r="X10" s="8" t="s">
        <v>37</v>
      </c>
      <c r="Y10" s="8" t="s">
        <v>32</v>
      </c>
      <c r="Z10" s="8" t="s">
        <v>1017</v>
      </c>
      <c r="AA10" s="15">
        <v>15952.554693557622</v>
      </c>
    </row>
    <row r="11" spans="1:27" x14ac:dyDescent="0.2">
      <c r="A11" s="5">
        <v>3292</v>
      </c>
      <c r="B11" s="6" t="s">
        <v>1292</v>
      </c>
      <c r="C11" s="6" t="s">
        <v>1293</v>
      </c>
      <c r="D11" s="6" t="s">
        <v>1294</v>
      </c>
      <c r="E11" s="7" t="s">
        <v>1015</v>
      </c>
      <c r="F11" s="6" t="s">
        <v>1295</v>
      </c>
      <c r="G11" s="6" t="s">
        <v>732</v>
      </c>
      <c r="H11" s="6" t="s">
        <v>49</v>
      </c>
      <c r="I11" s="7" t="s">
        <v>30</v>
      </c>
      <c r="J11" s="7" t="s">
        <v>29</v>
      </c>
      <c r="K11" s="7"/>
      <c r="L11" s="8"/>
      <c r="M11" s="6"/>
      <c r="N11" s="6"/>
      <c r="O11" s="7" t="s">
        <v>29</v>
      </c>
      <c r="P11" s="7"/>
      <c r="Q11" s="8"/>
      <c r="R11" s="7"/>
      <c r="S11" s="7"/>
      <c r="T11" s="7" t="s">
        <v>29</v>
      </c>
      <c r="U11" s="7"/>
      <c r="V11" s="8"/>
      <c r="W11" s="8"/>
      <c r="X11" s="8"/>
      <c r="Y11" s="8"/>
      <c r="Z11" s="8"/>
      <c r="AA11" s="15">
        <v>36220.138375596107</v>
      </c>
    </row>
    <row r="12" spans="1:27" ht="25.5" x14ac:dyDescent="0.2">
      <c r="A12" s="5">
        <v>3294</v>
      </c>
      <c r="B12" s="6" t="s">
        <v>1296</v>
      </c>
      <c r="C12" s="6" t="s">
        <v>972</v>
      </c>
      <c r="D12" s="6" t="s">
        <v>1297</v>
      </c>
      <c r="E12" s="7" t="s">
        <v>1015</v>
      </c>
      <c r="F12" s="6" t="s">
        <v>1295</v>
      </c>
      <c r="G12" s="6" t="s">
        <v>732</v>
      </c>
      <c r="H12" s="6" t="s">
        <v>163</v>
      </c>
      <c r="I12" s="7" t="s">
        <v>30</v>
      </c>
      <c r="J12" s="7" t="s">
        <v>30</v>
      </c>
      <c r="K12" s="5">
        <v>5</v>
      </c>
      <c r="L12" s="8" t="s">
        <v>1967</v>
      </c>
      <c r="M12" s="6" t="s">
        <v>1272</v>
      </c>
      <c r="N12" s="6" t="s">
        <v>34</v>
      </c>
      <c r="O12" s="7" t="s">
        <v>30</v>
      </c>
      <c r="P12" s="5">
        <v>9</v>
      </c>
      <c r="Q12" s="8" t="s">
        <v>1298</v>
      </c>
      <c r="R12" s="7" t="s">
        <v>31</v>
      </c>
      <c r="S12" s="7" t="s">
        <v>34</v>
      </c>
      <c r="T12" s="7" t="s">
        <v>30</v>
      </c>
      <c r="U12" s="5">
        <v>4</v>
      </c>
      <c r="V12" s="8" t="s">
        <v>35</v>
      </c>
      <c r="W12" s="8" t="s">
        <v>44</v>
      </c>
      <c r="X12" s="8" t="s">
        <v>491</v>
      </c>
      <c r="Y12" s="8" t="s">
        <v>34</v>
      </c>
      <c r="Z12" s="8"/>
      <c r="AA12" s="15">
        <v>133186.15376102299</v>
      </c>
    </row>
    <row r="13" spans="1:27" ht="38.25" x14ac:dyDescent="0.2">
      <c r="A13" s="5">
        <v>3296</v>
      </c>
      <c r="B13" s="6" t="s">
        <v>1299</v>
      </c>
      <c r="C13" s="6" t="s">
        <v>972</v>
      </c>
      <c r="D13" s="6" t="s">
        <v>1300</v>
      </c>
      <c r="E13" s="7" t="s">
        <v>1015</v>
      </c>
      <c r="F13" s="6" t="s">
        <v>1295</v>
      </c>
      <c r="G13" s="6" t="s">
        <v>732</v>
      </c>
      <c r="H13" s="6" t="s">
        <v>163</v>
      </c>
      <c r="I13" s="7" t="s">
        <v>30</v>
      </c>
      <c r="J13" s="7" t="s">
        <v>29</v>
      </c>
      <c r="K13" s="7"/>
      <c r="L13" s="8"/>
      <c r="M13" s="6"/>
      <c r="N13" s="6"/>
      <c r="O13" s="7" t="s">
        <v>30</v>
      </c>
      <c r="P13" s="5">
        <v>9</v>
      </c>
      <c r="Q13" s="9" t="s">
        <v>2086</v>
      </c>
      <c r="R13" s="7" t="s">
        <v>50</v>
      </c>
      <c r="S13" s="7" t="s">
        <v>34</v>
      </c>
      <c r="T13" s="7" t="s">
        <v>29</v>
      </c>
      <c r="U13" s="7"/>
      <c r="V13" s="8"/>
      <c r="W13" s="8"/>
      <c r="X13" s="8"/>
      <c r="Y13" s="8"/>
      <c r="Z13" s="8"/>
      <c r="AA13" s="15">
        <v>61264.197594671794</v>
      </c>
    </row>
    <row r="14" spans="1:27" x14ac:dyDescent="0.2">
      <c r="A14" s="5">
        <v>3433</v>
      </c>
      <c r="B14" s="6" t="s">
        <v>1488</v>
      </c>
      <c r="C14" s="6" t="s">
        <v>1489</v>
      </c>
      <c r="D14" s="6" t="s">
        <v>1490</v>
      </c>
      <c r="E14" s="7" t="s">
        <v>1015</v>
      </c>
      <c r="F14" s="6" t="s">
        <v>1491</v>
      </c>
      <c r="G14" s="6" t="s">
        <v>732</v>
      </c>
      <c r="H14" s="6" t="s">
        <v>27</v>
      </c>
      <c r="I14" s="7" t="s">
        <v>29</v>
      </c>
      <c r="J14" s="7" t="s">
        <v>29</v>
      </c>
      <c r="K14" s="7"/>
      <c r="L14" s="8"/>
      <c r="M14" s="6"/>
      <c r="N14" s="6"/>
      <c r="O14" s="7" t="s">
        <v>29</v>
      </c>
      <c r="P14" s="7"/>
      <c r="Q14" s="8"/>
      <c r="R14" s="7"/>
      <c r="S14" s="7"/>
      <c r="T14" s="7" t="s">
        <v>30</v>
      </c>
      <c r="U14" s="5">
        <v>1</v>
      </c>
      <c r="V14" s="8" t="s">
        <v>35</v>
      </c>
      <c r="W14" s="8" t="s">
        <v>42</v>
      </c>
      <c r="X14" s="8" t="s">
        <v>58</v>
      </c>
      <c r="Y14" s="8" t="s">
        <v>32</v>
      </c>
      <c r="Z14" s="8" t="s">
        <v>1017</v>
      </c>
      <c r="AA14" s="15">
        <v>7128.187615976618</v>
      </c>
    </row>
    <row r="15" spans="1:27" x14ac:dyDescent="0.2">
      <c r="A15" s="5">
        <v>3350</v>
      </c>
      <c r="B15" s="6" t="s">
        <v>24</v>
      </c>
      <c r="C15" s="6" t="s">
        <v>1524</v>
      </c>
      <c r="D15" s="6" t="s">
        <v>1525</v>
      </c>
      <c r="E15" s="7" t="s">
        <v>1015</v>
      </c>
      <c r="F15" s="6" t="s">
        <v>1526</v>
      </c>
      <c r="G15" s="6" t="s">
        <v>732</v>
      </c>
      <c r="H15" s="6" t="s">
        <v>27</v>
      </c>
      <c r="I15" s="7" t="s">
        <v>29</v>
      </c>
      <c r="J15" s="7" t="s">
        <v>29</v>
      </c>
      <c r="K15" s="7"/>
      <c r="L15" s="8"/>
      <c r="M15" s="6"/>
      <c r="N15" s="6"/>
      <c r="O15" s="7" t="s">
        <v>29</v>
      </c>
      <c r="P15" s="7"/>
      <c r="Q15" s="8"/>
      <c r="R15" s="7"/>
      <c r="S15" s="7"/>
      <c r="T15" s="7" t="s">
        <v>30</v>
      </c>
      <c r="U15" s="5">
        <v>1</v>
      </c>
      <c r="V15" s="8" t="s">
        <v>35</v>
      </c>
      <c r="W15" s="8" t="s">
        <v>557</v>
      </c>
      <c r="X15" s="8" t="s">
        <v>58</v>
      </c>
      <c r="Y15" s="8" t="s">
        <v>32</v>
      </c>
      <c r="Z15" s="8" t="s">
        <v>1527</v>
      </c>
      <c r="AA15" s="15">
        <v>7141.3459521172081</v>
      </c>
    </row>
    <row r="16" spans="1:27" x14ac:dyDescent="0.2">
      <c r="A16" s="5">
        <v>3204</v>
      </c>
      <c r="B16" s="6" t="s">
        <v>24</v>
      </c>
      <c r="C16" s="6" t="s">
        <v>1572</v>
      </c>
      <c r="D16" s="6" t="s">
        <v>1573</v>
      </c>
      <c r="E16" s="7" t="s">
        <v>1015</v>
      </c>
      <c r="F16" s="6" t="s">
        <v>1574</v>
      </c>
      <c r="G16" s="6" t="s">
        <v>732</v>
      </c>
      <c r="H16" s="6" t="s">
        <v>49</v>
      </c>
      <c r="I16" s="7" t="s">
        <v>29</v>
      </c>
      <c r="J16" s="7" t="s">
        <v>29</v>
      </c>
      <c r="K16" s="7"/>
      <c r="L16" s="8"/>
      <c r="M16" s="6"/>
      <c r="N16" s="6"/>
      <c r="O16" s="7" t="s">
        <v>29</v>
      </c>
      <c r="P16" s="7"/>
      <c r="Q16" s="8"/>
      <c r="R16" s="7"/>
      <c r="S16" s="7"/>
      <c r="T16" s="7" t="s">
        <v>30</v>
      </c>
      <c r="U16" s="5">
        <v>3</v>
      </c>
      <c r="V16" s="8" t="s">
        <v>89</v>
      </c>
      <c r="W16" s="8" t="s">
        <v>36</v>
      </c>
      <c r="X16" s="8" t="s">
        <v>37</v>
      </c>
      <c r="Y16" s="8" t="s">
        <v>34</v>
      </c>
      <c r="Z16" s="8"/>
      <c r="AA16" s="15">
        <v>10013.968426167468</v>
      </c>
    </row>
    <row r="17" spans="1:27" ht="16.5" customHeight="1" x14ac:dyDescent="0.2">
      <c r="A17" s="5">
        <v>3256</v>
      </c>
      <c r="B17" s="6" t="s">
        <v>24</v>
      </c>
      <c r="C17" s="6" t="s">
        <v>1587</v>
      </c>
      <c r="D17" s="6" t="s">
        <v>1588</v>
      </c>
      <c r="E17" s="7" t="s">
        <v>1015</v>
      </c>
      <c r="F17" s="6" t="s">
        <v>1589</v>
      </c>
      <c r="G17" s="6" t="s">
        <v>732</v>
      </c>
      <c r="H17" s="6" t="s">
        <v>27</v>
      </c>
      <c r="I17" s="7" t="s">
        <v>29</v>
      </c>
      <c r="J17" s="7" t="s">
        <v>30</v>
      </c>
      <c r="K17" s="5">
        <v>5</v>
      </c>
      <c r="L17" s="8" t="s">
        <v>1965</v>
      </c>
      <c r="M17" s="6" t="s">
        <v>31</v>
      </c>
      <c r="N17" s="6" t="s">
        <v>34</v>
      </c>
      <c r="O17" s="7" t="s">
        <v>29</v>
      </c>
      <c r="P17" s="7"/>
      <c r="Q17" s="8"/>
      <c r="R17" s="7"/>
      <c r="S17" s="7"/>
      <c r="T17" s="7" t="s">
        <v>29</v>
      </c>
      <c r="U17" s="7"/>
      <c r="V17" s="8"/>
      <c r="W17" s="8"/>
      <c r="X17" s="8"/>
      <c r="Y17" s="8"/>
      <c r="Z17" s="8" t="s">
        <v>1590</v>
      </c>
      <c r="AA17" s="15">
        <v>5585.6390797904478</v>
      </c>
    </row>
    <row r="18" spans="1:27" ht="15.75" customHeight="1" x14ac:dyDescent="0.2">
      <c r="A18" s="5">
        <v>4628</v>
      </c>
      <c r="B18" s="32" t="s">
        <v>1618</v>
      </c>
      <c r="C18" s="32" t="s">
        <v>1619</v>
      </c>
      <c r="D18" s="32" t="s">
        <v>1620</v>
      </c>
      <c r="E18" s="29" t="s">
        <v>1015</v>
      </c>
      <c r="F18" s="32" t="s">
        <v>1618</v>
      </c>
      <c r="G18" s="32" t="s">
        <v>732</v>
      </c>
      <c r="H18" s="29" t="s">
        <v>163</v>
      </c>
      <c r="I18" s="29" t="s">
        <v>30</v>
      </c>
      <c r="J18" s="29" t="s">
        <v>30</v>
      </c>
      <c r="K18" s="30">
        <v>8</v>
      </c>
      <c r="L18" s="31" t="s">
        <v>2076</v>
      </c>
      <c r="M18" s="32" t="s">
        <v>1068</v>
      </c>
      <c r="N18" s="32" t="s">
        <v>34</v>
      </c>
      <c r="O18" s="29" t="s">
        <v>30</v>
      </c>
      <c r="P18" s="30">
        <v>5</v>
      </c>
      <c r="Q18" s="31" t="s">
        <v>2085</v>
      </c>
      <c r="R18" s="29" t="s">
        <v>31</v>
      </c>
      <c r="S18" s="29" t="s">
        <v>34</v>
      </c>
      <c r="T18" s="29" t="s">
        <v>30</v>
      </c>
      <c r="U18" s="30">
        <v>6</v>
      </c>
      <c r="V18" s="26" t="s">
        <v>1621</v>
      </c>
      <c r="W18" s="26" t="s">
        <v>36</v>
      </c>
      <c r="X18" s="31" t="s">
        <v>2075</v>
      </c>
      <c r="Y18" s="26" t="s">
        <v>34</v>
      </c>
      <c r="Z18" s="28"/>
      <c r="AA18" s="27">
        <v>433470.67383300001</v>
      </c>
    </row>
    <row r="19" spans="1:27" ht="17.25" customHeight="1" x14ac:dyDescent="0.2">
      <c r="A19" s="5">
        <v>4629</v>
      </c>
      <c r="B19" s="32"/>
      <c r="C19" s="32"/>
      <c r="D19" s="32"/>
      <c r="E19" s="29"/>
      <c r="F19" s="32"/>
      <c r="G19" s="32"/>
      <c r="H19" s="29"/>
      <c r="I19" s="29"/>
      <c r="J19" s="29"/>
      <c r="K19" s="30"/>
      <c r="L19" s="26"/>
      <c r="M19" s="32"/>
      <c r="N19" s="32"/>
      <c r="O19" s="29"/>
      <c r="P19" s="30"/>
      <c r="Q19" s="26"/>
      <c r="R19" s="29"/>
      <c r="S19" s="29"/>
      <c r="T19" s="29"/>
      <c r="U19" s="30"/>
      <c r="V19" s="26"/>
      <c r="W19" s="26"/>
      <c r="X19" s="26"/>
      <c r="Y19" s="26"/>
      <c r="Z19" s="28"/>
      <c r="AA19" s="27"/>
    </row>
    <row r="20" spans="1:27" ht="16.5" customHeight="1" x14ac:dyDescent="0.2">
      <c r="A20" s="5">
        <v>4630</v>
      </c>
      <c r="B20" s="32"/>
      <c r="C20" s="32"/>
      <c r="D20" s="32"/>
      <c r="E20" s="29"/>
      <c r="F20" s="32"/>
      <c r="G20" s="32"/>
      <c r="H20" s="29"/>
      <c r="I20" s="29"/>
      <c r="J20" s="29"/>
      <c r="K20" s="30"/>
      <c r="L20" s="26"/>
      <c r="M20" s="32"/>
      <c r="N20" s="32"/>
      <c r="O20" s="29"/>
      <c r="P20" s="30"/>
      <c r="Q20" s="26"/>
      <c r="R20" s="29"/>
      <c r="S20" s="29"/>
      <c r="T20" s="29"/>
      <c r="U20" s="30"/>
      <c r="V20" s="26"/>
      <c r="W20" s="26"/>
      <c r="X20" s="26"/>
      <c r="Y20" s="26"/>
      <c r="Z20" s="28"/>
      <c r="AA20" s="27"/>
    </row>
    <row r="21" spans="1:27" x14ac:dyDescent="0.2">
      <c r="A21" s="5">
        <v>3739</v>
      </c>
      <c r="B21" s="32"/>
      <c r="C21" s="32"/>
      <c r="D21" s="32"/>
      <c r="E21" s="29"/>
      <c r="F21" s="32"/>
      <c r="G21" s="32"/>
      <c r="H21" s="29"/>
      <c r="I21" s="29"/>
      <c r="J21" s="29"/>
      <c r="K21" s="30"/>
      <c r="L21" s="26"/>
      <c r="M21" s="32"/>
      <c r="N21" s="32"/>
      <c r="O21" s="29"/>
      <c r="P21" s="30"/>
      <c r="Q21" s="26"/>
      <c r="R21" s="29"/>
      <c r="S21" s="29"/>
      <c r="T21" s="29"/>
      <c r="U21" s="30"/>
      <c r="V21" s="26"/>
      <c r="W21" s="26"/>
      <c r="X21" s="26"/>
      <c r="Y21" s="26"/>
      <c r="Z21" s="28"/>
      <c r="AA21" s="27"/>
    </row>
    <row r="22" spans="1:27" ht="27.75" customHeight="1" x14ac:dyDescent="0.2">
      <c r="A22" s="5">
        <v>13005</v>
      </c>
      <c r="B22" s="6"/>
      <c r="C22" s="6" t="s">
        <v>1674</v>
      </c>
      <c r="D22" s="6" t="s">
        <v>1675</v>
      </c>
      <c r="E22" s="7" t="s">
        <v>1015</v>
      </c>
      <c r="F22" s="6" t="s">
        <v>1676</v>
      </c>
      <c r="G22" s="6" t="s">
        <v>732</v>
      </c>
      <c r="H22" s="6" t="s">
        <v>49</v>
      </c>
      <c r="I22" s="7" t="s">
        <v>30</v>
      </c>
      <c r="J22" s="7" t="s">
        <v>29</v>
      </c>
      <c r="K22" s="7"/>
      <c r="L22" s="8"/>
      <c r="M22" s="6"/>
      <c r="N22" s="6"/>
      <c r="O22" s="7" t="s">
        <v>29</v>
      </c>
      <c r="P22" s="7"/>
      <c r="Q22" s="8"/>
      <c r="R22" s="7"/>
      <c r="S22" s="7"/>
      <c r="T22" s="7" t="s">
        <v>29</v>
      </c>
      <c r="U22" s="7"/>
      <c r="V22" s="8"/>
      <c r="W22" s="8"/>
      <c r="X22" s="8"/>
      <c r="Y22" s="8"/>
      <c r="Z22" s="8"/>
      <c r="AA22" s="15">
        <v>11898.629042628467</v>
      </c>
    </row>
    <row r="23" spans="1:27" ht="25.5" x14ac:dyDescent="0.2">
      <c r="A23" s="5">
        <v>4589</v>
      </c>
      <c r="B23" s="6" t="s">
        <v>24</v>
      </c>
      <c r="C23" s="6" t="s">
        <v>753</v>
      </c>
      <c r="D23" s="6" t="s">
        <v>754</v>
      </c>
      <c r="E23" s="7" t="s">
        <v>755</v>
      </c>
      <c r="F23" s="6" t="s">
        <v>756</v>
      </c>
      <c r="G23" s="6" t="s">
        <v>732</v>
      </c>
      <c r="H23" s="6" t="s">
        <v>27</v>
      </c>
      <c r="I23" s="7" t="s">
        <v>29</v>
      </c>
      <c r="J23" s="7" t="s">
        <v>30</v>
      </c>
      <c r="K23" s="5">
        <v>4</v>
      </c>
      <c r="L23" s="8" t="s">
        <v>1962</v>
      </c>
      <c r="M23" s="6" t="s">
        <v>31</v>
      </c>
      <c r="N23" s="6" t="s">
        <v>34</v>
      </c>
      <c r="O23" s="7" t="s">
        <v>29</v>
      </c>
      <c r="P23" s="7"/>
      <c r="Q23" s="8"/>
      <c r="R23" s="7"/>
      <c r="S23" s="7"/>
      <c r="T23" s="7" t="s">
        <v>30</v>
      </c>
      <c r="U23" s="5">
        <v>1</v>
      </c>
      <c r="V23" s="8" t="s">
        <v>35</v>
      </c>
      <c r="W23" s="8" t="s">
        <v>42</v>
      </c>
      <c r="X23" s="8" t="s">
        <v>58</v>
      </c>
      <c r="Y23" s="8" t="s">
        <v>32</v>
      </c>
      <c r="Z23" s="8" t="s">
        <v>459</v>
      </c>
      <c r="AA23" s="15">
        <v>9838.6795524352874</v>
      </c>
    </row>
    <row r="24" spans="1:27" x14ac:dyDescent="0.2">
      <c r="A24" s="5">
        <v>205</v>
      </c>
      <c r="B24" s="6" t="s">
        <v>760</v>
      </c>
      <c r="C24" s="6" t="s">
        <v>761</v>
      </c>
      <c r="D24" s="6" t="s">
        <v>754</v>
      </c>
      <c r="E24" s="7" t="s">
        <v>755</v>
      </c>
      <c r="F24" s="6" t="s">
        <v>762</v>
      </c>
      <c r="G24" s="6" t="s">
        <v>732</v>
      </c>
      <c r="H24" s="6" t="s">
        <v>27</v>
      </c>
      <c r="I24" s="7" t="s">
        <v>29</v>
      </c>
      <c r="J24" s="7" t="s">
        <v>30</v>
      </c>
      <c r="K24" s="5">
        <v>4</v>
      </c>
      <c r="L24" s="8" t="s">
        <v>764</v>
      </c>
      <c r="M24" s="6" t="s">
        <v>75</v>
      </c>
      <c r="N24" s="6" t="s">
        <v>32</v>
      </c>
      <c r="O24" s="7" t="s">
        <v>29</v>
      </c>
      <c r="P24" s="7"/>
      <c r="Q24" s="8"/>
      <c r="R24" s="7"/>
      <c r="S24" s="7"/>
      <c r="T24" s="7" t="s">
        <v>30</v>
      </c>
      <c r="U24" s="5">
        <v>4</v>
      </c>
      <c r="V24" s="8" t="s">
        <v>35</v>
      </c>
      <c r="W24" s="8" t="s">
        <v>36</v>
      </c>
      <c r="X24" s="8" t="s">
        <v>37</v>
      </c>
      <c r="Y24" s="8" t="s">
        <v>32</v>
      </c>
      <c r="Z24" s="8"/>
      <c r="AA24" s="15">
        <v>5868.9945628642727</v>
      </c>
    </row>
    <row r="25" spans="1:27" ht="25.5" x14ac:dyDescent="0.2">
      <c r="A25" s="5">
        <v>231</v>
      </c>
      <c r="B25" s="6" t="s">
        <v>24</v>
      </c>
      <c r="C25" s="6" t="s">
        <v>1459</v>
      </c>
      <c r="D25" s="6" t="s">
        <v>1460</v>
      </c>
      <c r="E25" s="7" t="s">
        <v>755</v>
      </c>
      <c r="F25" s="6" t="s">
        <v>1461</v>
      </c>
      <c r="G25" s="6" t="s">
        <v>732</v>
      </c>
      <c r="H25" s="6" t="s">
        <v>49</v>
      </c>
      <c r="I25" s="11" t="s">
        <v>30</v>
      </c>
      <c r="J25" s="7" t="s">
        <v>30</v>
      </c>
      <c r="K25" s="5">
        <v>5</v>
      </c>
      <c r="L25" s="8" t="s">
        <v>1962</v>
      </c>
      <c r="M25" s="6" t="s">
        <v>31</v>
      </c>
      <c r="N25" s="6" t="s">
        <v>34</v>
      </c>
      <c r="O25" s="7" t="s">
        <v>30</v>
      </c>
      <c r="P25" s="5">
        <v>3</v>
      </c>
      <c r="Q25" s="8" t="s">
        <v>1462</v>
      </c>
      <c r="R25" s="7" t="s">
        <v>31</v>
      </c>
      <c r="S25" s="7" t="s">
        <v>32</v>
      </c>
      <c r="T25" s="7" t="s">
        <v>30</v>
      </c>
      <c r="U25" s="5">
        <v>3</v>
      </c>
      <c r="V25" s="8" t="s">
        <v>1022</v>
      </c>
      <c r="W25" s="8" t="s">
        <v>36</v>
      </c>
      <c r="X25" s="8" t="s">
        <v>1463</v>
      </c>
      <c r="Y25" s="8" t="s">
        <v>64</v>
      </c>
      <c r="Z25" s="8" t="s">
        <v>1464</v>
      </c>
      <c r="AA25" s="15">
        <v>11742.072033032633</v>
      </c>
    </row>
    <row r="26" spans="1:27" ht="25.5" x14ac:dyDescent="0.2">
      <c r="A26" s="5">
        <v>93</v>
      </c>
      <c r="B26" s="6" t="s">
        <v>1816</v>
      </c>
      <c r="C26" s="6" t="s">
        <v>1817</v>
      </c>
      <c r="D26" s="6" t="s">
        <v>1818</v>
      </c>
      <c r="E26" s="7" t="s">
        <v>755</v>
      </c>
      <c r="F26" s="6" t="s">
        <v>1819</v>
      </c>
      <c r="G26" s="6" t="s">
        <v>732</v>
      </c>
      <c r="H26" s="6" t="s">
        <v>49</v>
      </c>
      <c r="I26" s="11" t="s">
        <v>30</v>
      </c>
      <c r="J26" s="7" t="s">
        <v>30</v>
      </c>
      <c r="K26" s="5">
        <v>9</v>
      </c>
      <c r="L26" s="8" t="s">
        <v>1968</v>
      </c>
      <c r="M26" s="6" t="s">
        <v>259</v>
      </c>
      <c r="N26" s="6" t="s">
        <v>34</v>
      </c>
      <c r="O26" s="7" t="s">
        <v>30</v>
      </c>
      <c r="P26" s="5">
        <v>5</v>
      </c>
      <c r="Q26" s="9" t="s">
        <v>2084</v>
      </c>
      <c r="R26" s="7" t="s">
        <v>31</v>
      </c>
      <c r="S26" s="7" t="s">
        <v>51</v>
      </c>
      <c r="T26" s="7" t="s">
        <v>30</v>
      </c>
      <c r="U26" s="5">
        <v>2</v>
      </c>
      <c r="V26" s="8" t="s">
        <v>35</v>
      </c>
      <c r="W26" s="8" t="s">
        <v>36</v>
      </c>
      <c r="X26" s="8" t="s">
        <v>100</v>
      </c>
      <c r="Y26" s="8" t="s">
        <v>32</v>
      </c>
      <c r="Z26" s="8"/>
      <c r="AA26" s="15">
        <v>24834.428073550414</v>
      </c>
    </row>
    <row r="27" spans="1:27" ht="25.5" x14ac:dyDescent="0.2">
      <c r="A27" s="5">
        <v>1622</v>
      </c>
      <c r="B27" s="6" t="s">
        <v>24</v>
      </c>
      <c r="C27" s="6" t="s">
        <v>728</v>
      </c>
      <c r="D27" s="6" t="s">
        <v>729</v>
      </c>
      <c r="E27" s="7" t="s">
        <v>730</v>
      </c>
      <c r="F27" s="6" t="s">
        <v>731</v>
      </c>
      <c r="G27" s="6" t="s">
        <v>732</v>
      </c>
      <c r="H27" s="6" t="s">
        <v>27</v>
      </c>
      <c r="I27" s="7" t="s">
        <v>29</v>
      </c>
      <c r="J27" s="7" t="s">
        <v>30</v>
      </c>
      <c r="K27" s="5">
        <v>7</v>
      </c>
      <c r="L27" s="8" t="s">
        <v>1962</v>
      </c>
      <c r="M27" s="6" t="s">
        <v>31</v>
      </c>
      <c r="N27" s="6" t="s">
        <v>34</v>
      </c>
      <c r="O27" s="7" t="s">
        <v>29</v>
      </c>
      <c r="P27" s="7"/>
      <c r="Q27" s="8"/>
      <c r="R27" s="7"/>
      <c r="S27" s="7"/>
      <c r="T27" s="7" t="s">
        <v>30</v>
      </c>
      <c r="U27" s="5">
        <v>1</v>
      </c>
      <c r="V27" s="8" t="s">
        <v>35</v>
      </c>
      <c r="W27" s="8" t="s">
        <v>44</v>
      </c>
      <c r="X27" s="8" t="s">
        <v>197</v>
      </c>
      <c r="Y27" s="8" t="s">
        <v>34</v>
      </c>
      <c r="Z27" s="8" t="s">
        <v>733</v>
      </c>
      <c r="AA27" s="15">
        <v>3574.930807482925</v>
      </c>
    </row>
    <row r="28" spans="1:27" ht="25.5" x14ac:dyDescent="0.2">
      <c r="A28" s="5">
        <v>4636</v>
      </c>
      <c r="B28" s="6" t="s">
        <v>24</v>
      </c>
      <c r="C28" s="6" t="s">
        <v>745</v>
      </c>
      <c r="D28" s="6" t="s">
        <v>746</v>
      </c>
      <c r="E28" s="7" t="s">
        <v>730</v>
      </c>
      <c r="F28" s="6" t="s">
        <v>747</v>
      </c>
      <c r="G28" s="6" t="s">
        <v>732</v>
      </c>
      <c r="H28" s="6" t="s">
        <v>27</v>
      </c>
      <c r="I28" s="7" t="s">
        <v>29</v>
      </c>
      <c r="J28" s="7" t="s">
        <v>30</v>
      </c>
      <c r="K28" s="5">
        <v>9</v>
      </c>
      <c r="L28" s="8" t="s">
        <v>1962</v>
      </c>
      <c r="M28" s="6" t="s">
        <v>31</v>
      </c>
      <c r="N28" s="6" t="s">
        <v>34</v>
      </c>
      <c r="O28" s="7" t="s">
        <v>29</v>
      </c>
      <c r="P28" s="7"/>
      <c r="Q28" s="8"/>
      <c r="R28" s="7"/>
      <c r="S28" s="7"/>
      <c r="T28" s="7" t="s">
        <v>30</v>
      </c>
      <c r="U28" s="5">
        <v>3</v>
      </c>
      <c r="V28" s="8" t="s">
        <v>35</v>
      </c>
      <c r="W28" s="8" t="s">
        <v>36</v>
      </c>
      <c r="X28" s="8" t="s">
        <v>37</v>
      </c>
      <c r="Y28" s="8" t="s">
        <v>32</v>
      </c>
      <c r="Z28" s="8" t="s">
        <v>748</v>
      </c>
      <c r="AA28" s="15">
        <v>6793.1946470154799</v>
      </c>
    </row>
    <row r="29" spans="1:27" ht="25.5" x14ac:dyDescent="0.2">
      <c r="A29" s="5">
        <v>1187</v>
      </c>
      <c r="B29" s="6" t="s">
        <v>749</v>
      </c>
      <c r="C29" s="6" t="s">
        <v>750</v>
      </c>
      <c r="D29" s="6" t="s">
        <v>751</v>
      </c>
      <c r="E29" s="7" t="s">
        <v>730</v>
      </c>
      <c r="F29" s="6" t="s">
        <v>752</v>
      </c>
      <c r="G29" s="6" t="s">
        <v>732</v>
      </c>
      <c r="H29" s="6" t="s">
        <v>163</v>
      </c>
      <c r="I29" s="7" t="s">
        <v>30</v>
      </c>
      <c r="J29" s="7" t="s">
        <v>30</v>
      </c>
      <c r="K29" s="5">
        <v>25</v>
      </c>
      <c r="L29" s="8" t="s">
        <v>1970</v>
      </c>
      <c r="M29" s="6" t="s">
        <v>31</v>
      </c>
      <c r="N29" s="6" t="s">
        <v>32</v>
      </c>
      <c r="O29" s="7" t="s">
        <v>30</v>
      </c>
      <c r="P29" s="5">
        <v>5</v>
      </c>
      <c r="Q29" s="9" t="s">
        <v>2083</v>
      </c>
      <c r="R29" s="7" t="s">
        <v>31</v>
      </c>
      <c r="S29" s="7" t="s">
        <v>32</v>
      </c>
      <c r="T29" s="7" t="s">
        <v>30</v>
      </c>
      <c r="U29" s="5">
        <v>3</v>
      </c>
      <c r="V29" s="8" t="s">
        <v>35</v>
      </c>
      <c r="W29" s="8" t="s">
        <v>44</v>
      </c>
      <c r="X29" s="8" t="s">
        <v>37</v>
      </c>
      <c r="Y29" s="8" t="s">
        <v>32</v>
      </c>
      <c r="Z29" s="8"/>
      <c r="AA29" s="15">
        <v>112935.60146235309</v>
      </c>
    </row>
    <row r="30" spans="1:27" ht="51" x14ac:dyDescent="0.2">
      <c r="A30" s="5">
        <v>4540</v>
      </c>
      <c r="B30" s="6" t="s">
        <v>24</v>
      </c>
      <c r="C30" s="6" t="s">
        <v>757</v>
      </c>
      <c r="D30" s="6" t="s">
        <v>668</v>
      </c>
      <c r="E30" s="7" t="s">
        <v>730</v>
      </c>
      <c r="F30" s="6" t="s">
        <v>758</v>
      </c>
      <c r="G30" s="6" t="s">
        <v>732</v>
      </c>
      <c r="H30" s="6" t="s">
        <v>49</v>
      </c>
      <c r="I30" s="7" t="s">
        <v>29</v>
      </c>
      <c r="J30" s="7" t="s">
        <v>30</v>
      </c>
      <c r="K30" s="5">
        <v>9</v>
      </c>
      <c r="L30" s="8" t="s">
        <v>1965</v>
      </c>
      <c r="M30" s="6" t="s">
        <v>75</v>
      </c>
      <c r="N30" s="6" t="s">
        <v>34</v>
      </c>
      <c r="O30" s="7" t="s">
        <v>29</v>
      </c>
      <c r="P30" s="7"/>
      <c r="Q30" s="8"/>
      <c r="R30" s="7"/>
      <c r="S30" s="7"/>
      <c r="T30" s="7" t="s">
        <v>30</v>
      </c>
      <c r="U30" s="5">
        <v>4</v>
      </c>
      <c r="V30" s="8" t="s">
        <v>89</v>
      </c>
      <c r="W30" s="8" t="s">
        <v>36</v>
      </c>
      <c r="X30" s="8" t="s">
        <v>37</v>
      </c>
      <c r="Y30" s="8" t="s">
        <v>34</v>
      </c>
      <c r="Z30" s="8" t="s">
        <v>759</v>
      </c>
      <c r="AA30" s="15">
        <v>16251.392929672496</v>
      </c>
    </row>
    <row r="31" spans="1:27" x14ac:dyDescent="0.2">
      <c r="A31" s="5">
        <v>767</v>
      </c>
      <c r="B31" s="6" t="s">
        <v>769</v>
      </c>
      <c r="C31" s="6" t="s">
        <v>770</v>
      </c>
      <c r="D31" s="6" t="s">
        <v>771</v>
      </c>
      <c r="E31" s="7" t="s">
        <v>730</v>
      </c>
      <c r="F31" s="6" t="s">
        <v>758</v>
      </c>
      <c r="G31" s="6" t="s">
        <v>732</v>
      </c>
      <c r="H31" s="6" t="s">
        <v>27</v>
      </c>
      <c r="I31" s="7" t="s">
        <v>29</v>
      </c>
      <c r="J31" s="7" t="s">
        <v>30</v>
      </c>
      <c r="K31" s="5">
        <v>3</v>
      </c>
      <c r="L31" s="8" t="s">
        <v>1979</v>
      </c>
      <c r="M31" s="6" t="s">
        <v>31</v>
      </c>
      <c r="N31" s="6" t="s">
        <v>34</v>
      </c>
      <c r="O31" s="7" t="s">
        <v>29</v>
      </c>
      <c r="P31" s="7"/>
      <c r="Q31" s="8"/>
      <c r="R31" s="7"/>
      <c r="S31" s="7"/>
      <c r="T31" s="7" t="s">
        <v>30</v>
      </c>
      <c r="U31" s="5">
        <v>1</v>
      </c>
      <c r="V31" s="8" t="s">
        <v>35</v>
      </c>
      <c r="W31" s="8" t="s">
        <v>44</v>
      </c>
      <c r="X31" s="8" t="s">
        <v>561</v>
      </c>
      <c r="Y31" s="8" t="s">
        <v>34</v>
      </c>
      <c r="Z31" s="8"/>
      <c r="AA31" s="15">
        <v>6407.491793050116</v>
      </c>
    </row>
    <row r="32" spans="1:27" ht="25.5" x14ac:dyDescent="0.2">
      <c r="A32" s="5">
        <v>1469</v>
      </c>
      <c r="B32" s="6" t="s">
        <v>24</v>
      </c>
      <c r="C32" s="6" t="s">
        <v>772</v>
      </c>
      <c r="D32" s="6" t="s">
        <v>773</v>
      </c>
      <c r="E32" s="7" t="s">
        <v>730</v>
      </c>
      <c r="F32" s="6" t="s">
        <v>774</v>
      </c>
      <c r="G32" s="6" t="s">
        <v>732</v>
      </c>
      <c r="H32" s="6" t="s">
        <v>49</v>
      </c>
      <c r="I32" s="11" t="s">
        <v>30</v>
      </c>
      <c r="J32" s="7" t="s">
        <v>30</v>
      </c>
      <c r="K32" s="5">
        <v>5</v>
      </c>
      <c r="L32" s="8" t="s">
        <v>1965</v>
      </c>
      <c r="M32" s="6" t="s">
        <v>31</v>
      </c>
      <c r="N32" s="6" t="s">
        <v>34</v>
      </c>
      <c r="O32" s="7" t="s">
        <v>30</v>
      </c>
      <c r="P32" s="5">
        <v>7</v>
      </c>
      <c r="Q32" s="8" t="s">
        <v>776</v>
      </c>
      <c r="R32" s="7" t="s">
        <v>31</v>
      </c>
      <c r="S32" s="7" t="s">
        <v>32</v>
      </c>
      <c r="T32" s="7" t="s">
        <v>30</v>
      </c>
      <c r="U32" s="5">
        <v>4</v>
      </c>
      <c r="V32" s="8" t="s">
        <v>35</v>
      </c>
      <c r="W32" s="8" t="s">
        <v>36</v>
      </c>
      <c r="X32" s="8" t="s">
        <v>37</v>
      </c>
      <c r="Y32" s="8" t="s">
        <v>32</v>
      </c>
      <c r="Z32" s="8"/>
      <c r="AA32" s="15">
        <v>10439.700757046647</v>
      </c>
    </row>
    <row r="33" spans="1:27" ht="25.5" x14ac:dyDescent="0.2">
      <c r="A33" s="5">
        <v>4550</v>
      </c>
      <c r="B33" s="6" t="s">
        <v>24</v>
      </c>
      <c r="C33" s="6" t="s">
        <v>777</v>
      </c>
      <c r="D33" s="6" t="s">
        <v>778</v>
      </c>
      <c r="E33" s="7" t="s">
        <v>730</v>
      </c>
      <c r="F33" s="6" t="s">
        <v>779</v>
      </c>
      <c r="G33" s="6" t="s">
        <v>732</v>
      </c>
      <c r="H33" s="6" t="s">
        <v>27</v>
      </c>
      <c r="I33" s="11" t="s">
        <v>30</v>
      </c>
      <c r="J33" s="7" t="s">
        <v>30</v>
      </c>
      <c r="K33" s="5">
        <v>11</v>
      </c>
      <c r="L33" s="8" t="s">
        <v>1965</v>
      </c>
      <c r="M33" s="6" t="s">
        <v>31</v>
      </c>
      <c r="N33" s="6" t="s">
        <v>34</v>
      </c>
      <c r="O33" s="7" t="s">
        <v>30</v>
      </c>
      <c r="P33" s="5">
        <v>7</v>
      </c>
      <c r="Q33" s="8" t="s">
        <v>780</v>
      </c>
      <c r="R33" s="7" t="s">
        <v>31</v>
      </c>
      <c r="S33" s="7" t="s">
        <v>32</v>
      </c>
      <c r="T33" s="7" t="s">
        <v>30</v>
      </c>
      <c r="U33" s="5">
        <v>2</v>
      </c>
      <c r="V33" s="8" t="s">
        <v>35</v>
      </c>
      <c r="W33" s="8" t="s">
        <v>36</v>
      </c>
      <c r="X33" s="8" t="s">
        <v>100</v>
      </c>
      <c r="Y33" s="8" t="s">
        <v>34</v>
      </c>
      <c r="Z33" s="8"/>
      <c r="AA33" s="15">
        <v>9768.1111941690287</v>
      </c>
    </row>
    <row r="34" spans="1:27" ht="25.5" x14ac:dyDescent="0.2">
      <c r="A34" s="5">
        <v>7329</v>
      </c>
      <c r="B34" s="6" t="s">
        <v>781</v>
      </c>
      <c r="C34" s="6" t="s">
        <v>782</v>
      </c>
      <c r="D34" s="6" t="s">
        <v>783</v>
      </c>
      <c r="E34" s="7" t="s">
        <v>730</v>
      </c>
      <c r="F34" s="6" t="s">
        <v>784</v>
      </c>
      <c r="G34" s="6" t="s">
        <v>732</v>
      </c>
      <c r="H34" s="6" t="s">
        <v>49</v>
      </c>
      <c r="I34" s="7" t="s">
        <v>30</v>
      </c>
      <c r="J34" s="7" t="s">
        <v>30</v>
      </c>
      <c r="K34" s="5">
        <v>2</v>
      </c>
      <c r="L34" s="8" t="s">
        <v>1980</v>
      </c>
      <c r="M34" s="6" t="s">
        <v>50</v>
      </c>
      <c r="N34" s="6" t="s">
        <v>34</v>
      </c>
      <c r="O34" s="7" t="s">
        <v>30</v>
      </c>
      <c r="P34" s="5">
        <v>5</v>
      </c>
      <c r="Q34" s="8" t="s">
        <v>785</v>
      </c>
      <c r="R34" s="7" t="s">
        <v>50</v>
      </c>
      <c r="S34" s="7" t="s">
        <v>34</v>
      </c>
      <c r="T34" s="7" t="s">
        <v>30</v>
      </c>
      <c r="U34" s="5">
        <v>3</v>
      </c>
      <c r="V34" s="8" t="s">
        <v>89</v>
      </c>
      <c r="W34" s="8" t="s">
        <v>36</v>
      </c>
      <c r="X34" s="8" t="s">
        <v>37</v>
      </c>
      <c r="Y34" s="8" t="s">
        <v>34</v>
      </c>
      <c r="Z34" s="8"/>
      <c r="AA34" s="15">
        <v>15346.764548714485</v>
      </c>
    </row>
    <row r="35" spans="1:27" x14ac:dyDescent="0.2">
      <c r="A35" s="5">
        <v>12788</v>
      </c>
      <c r="B35" s="6" t="s">
        <v>1440</v>
      </c>
      <c r="C35" s="6" t="s">
        <v>1323</v>
      </c>
      <c r="D35" s="6" t="s">
        <v>1441</v>
      </c>
      <c r="E35" s="7" t="s">
        <v>730</v>
      </c>
      <c r="F35" s="6" t="s">
        <v>775</v>
      </c>
      <c r="G35" s="6" t="s">
        <v>732</v>
      </c>
      <c r="H35" s="6" t="s">
        <v>49</v>
      </c>
      <c r="I35" s="7" t="s">
        <v>30</v>
      </c>
      <c r="J35" s="7" t="s">
        <v>29</v>
      </c>
      <c r="K35" s="7"/>
      <c r="L35" s="8"/>
      <c r="M35" s="6"/>
      <c r="N35" s="6"/>
      <c r="O35" s="7" t="s">
        <v>30</v>
      </c>
      <c r="P35" s="5">
        <v>4</v>
      </c>
      <c r="Q35" s="8" t="s">
        <v>1442</v>
      </c>
      <c r="R35" s="7" t="s">
        <v>31</v>
      </c>
      <c r="S35" s="7" t="s">
        <v>32</v>
      </c>
      <c r="T35" s="7" t="s">
        <v>30</v>
      </c>
      <c r="U35" s="5">
        <v>3</v>
      </c>
      <c r="V35" s="8" t="s">
        <v>35</v>
      </c>
      <c r="W35" s="8" t="s">
        <v>165</v>
      </c>
      <c r="X35" s="8" t="s">
        <v>100</v>
      </c>
      <c r="Y35" s="8" t="s">
        <v>32</v>
      </c>
      <c r="Z35" s="8" t="s">
        <v>1443</v>
      </c>
      <c r="AA35" s="15">
        <v>12603.738712346565</v>
      </c>
    </row>
    <row r="36" spans="1:27" ht="25.5" x14ac:dyDescent="0.2">
      <c r="A36" s="5">
        <v>12792</v>
      </c>
      <c r="B36" s="6" t="s">
        <v>1444</v>
      </c>
      <c r="C36" s="6" t="s">
        <v>1445</v>
      </c>
      <c r="D36" s="6" t="s">
        <v>1446</v>
      </c>
      <c r="E36" s="7" t="s">
        <v>730</v>
      </c>
      <c r="F36" s="6" t="s">
        <v>1447</v>
      </c>
      <c r="G36" s="6" t="s">
        <v>732</v>
      </c>
      <c r="H36" s="6" t="s">
        <v>27</v>
      </c>
      <c r="I36" s="7" t="s">
        <v>29</v>
      </c>
      <c r="J36" s="7" t="s">
        <v>30</v>
      </c>
      <c r="K36" s="5">
        <v>4</v>
      </c>
      <c r="L36" s="8" t="s">
        <v>1962</v>
      </c>
      <c r="M36" s="6" t="s">
        <v>31</v>
      </c>
      <c r="N36" s="6" t="s">
        <v>34</v>
      </c>
      <c r="O36" s="7" t="s">
        <v>29</v>
      </c>
      <c r="P36" s="7"/>
      <c r="Q36" s="8"/>
      <c r="R36" s="7"/>
      <c r="S36" s="7"/>
      <c r="T36" s="7" t="s">
        <v>30</v>
      </c>
      <c r="U36" s="5">
        <v>1</v>
      </c>
      <c r="V36" s="8" t="s">
        <v>35</v>
      </c>
      <c r="W36" s="8" t="s">
        <v>80</v>
      </c>
      <c r="X36" s="8" t="s">
        <v>491</v>
      </c>
      <c r="Y36" s="8" t="s">
        <v>51</v>
      </c>
      <c r="Z36" s="8" t="s">
        <v>1448</v>
      </c>
      <c r="AA36" s="15">
        <v>5160.5627844780074</v>
      </c>
    </row>
    <row r="37" spans="1:27" ht="25.5" x14ac:dyDescent="0.2">
      <c r="A37" s="5">
        <v>1639</v>
      </c>
      <c r="B37" s="6" t="s">
        <v>1454</v>
      </c>
      <c r="C37" s="6" t="s">
        <v>1455</v>
      </c>
      <c r="D37" s="6" t="s">
        <v>1456</v>
      </c>
      <c r="E37" s="7" t="s">
        <v>730</v>
      </c>
      <c r="F37" s="6" t="s">
        <v>1457</v>
      </c>
      <c r="G37" s="6" t="s">
        <v>732</v>
      </c>
      <c r="H37" s="6" t="s">
        <v>27</v>
      </c>
      <c r="I37" s="7" t="s">
        <v>29</v>
      </c>
      <c r="J37" s="7" t="s">
        <v>30</v>
      </c>
      <c r="K37" s="5">
        <v>5</v>
      </c>
      <c r="L37" s="8" t="s">
        <v>1968</v>
      </c>
      <c r="M37" s="6" t="s">
        <v>31</v>
      </c>
      <c r="N37" s="6" t="s">
        <v>34</v>
      </c>
      <c r="O37" s="7" t="s">
        <v>29</v>
      </c>
      <c r="P37" s="7"/>
      <c r="Q37" s="8"/>
      <c r="R37" s="7"/>
      <c r="S37" s="7"/>
      <c r="T37" s="7" t="s">
        <v>30</v>
      </c>
      <c r="U37" s="5">
        <v>2</v>
      </c>
      <c r="V37" s="8" t="s">
        <v>35</v>
      </c>
      <c r="W37" s="8" t="s">
        <v>36</v>
      </c>
      <c r="X37" s="8" t="s">
        <v>43</v>
      </c>
      <c r="Y37" s="8" t="s">
        <v>34</v>
      </c>
      <c r="Z37" s="8" t="s">
        <v>1458</v>
      </c>
      <c r="AA37" s="15">
        <v>9736.3058222795735</v>
      </c>
    </row>
    <row r="38" spans="1:27" x14ac:dyDescent="0.2">
      <c r="A38" s="5">
        <v>957</v>
      </c>
      <c r="B38" s="6" t="s">
        <v>24</v>
      </c>
      <c r="C38" s="6" t="s">
        <v>1560</v>
      </c>
      <c r="D38" s="6" t="s">
        <v>1561</v>
      </c>
      <c r="E38" s="7" t="s">
        <v>730</v>
      </c>
      <c r="F38" s="6" t="s">
        <v>747</v>
      </c>
      <c r="G38" s="6" t="s">
        <v>732</v>
      </c>
      <c r="H38" s="6" t="s">
        <v>27</v>
      </c>
      <c r="I38" s="7" t="s">
        <v>29</v>
      </c>
      <c r="J38" s="7" t="s">
        <v>29</v>
      </c>
      <c r="K38" s="7"/>
      <c r="L38" s="8"/>
      <c r="M38" s="6"/>
      <c r="N38" s="6"/>
      <c r="O38" s="7" t="s">
        <v>29</v>
      </c>
      <c r="P38" s="7"/>
      <c r="Q38" s="8"/>
      <c r="R38" s="7"/>
      <c r="S38" s="7"/>
      <c r="T38" s="7" t="s">
        <v>29</v>
      </c>
      <c r="U38" s="7"/>
      <c r="V38" s="8"/>
      <c r="W38" s="8"/>
      <c r="X38" s="8"/>
      <c r="Y38" s="8"/>
      <c r="Z38" s="8" t="s">
        <v>1562</v>
      </c>
      <c r="AA38" s="15">
        <v>6978.6996672417908</v>
      </c>
    </row>
    <row r="39" spans="1:27" x14ac:dyDescent="0.2">
      <c r="A39" s="5">
        <v>3790</v>
      </c>
      <c r="B39" s="6" t="s">
        <v>24</v>
      </c>
      <c r="C39" s="6" t="s">
        <v>1625</v>
      </c>
      <c r="D39" s="6" t="s">
        <v>1323</v>
      </c>
      <c r="E39" s="7" t="s">
        <v>730</v>
      </c>
      <c r="F39" s="6" t="s">
        <v>1626</v>
      </c>
      <c r="G39" s="6" t="s">
        <v>732</v>
      </c>
      <c r="H39" s="6" t="s">
        <v>49</v>
      </c>
      <c r="I39" s="7" t="s">
        <v>29</v>
      </c>
      <c r="J39" s="7" t="s">
        <v>29</v>
      </c>
      <c r="K39" s="7"/>
      <c r="L39" s="8"/>
      <c r="M39" s="6"/>
      <c r="N39" s="6"/>
      <c r="O39" s="7" t="s">
        <v>29</v>
      </c>
      <c r="P39" s="7"/>
      <c r="Q39" s="8"/>
      <c r="R39" s="7"/>
      <c r="S39" s="7"/>
      <c r="T39" s="7" t="s">
        <v>30</v>
      </c>
      <c r="U39" s="5">
        <v>2</v>
      </c>
      <c r="V39" s="8" t="s">
        <v>35</v>
      </c>
      <c r="W39" s="8" t="s">
        <v>42</v>
      </c>
      <c r="X39" s="8" t="s">
        <v>43</v>
      </c>
      <c r="Y39" s="8" t="s">
        <v>34</v>
      </c>
      <c r="Z39" s="8" t="s">
        <v>1627</v>
      </c>
      <c r="AA39" s="15">
        <v>37137.337467132558</v>
      </c>
    </row>
    <row r="40" spans="1:27" x14ac:dyDescent="0.2">
      <c r="A40" s="5">
        <v>761</v>
      </c>
      <c r="B40" s="6" t="s">
        <v>24</v>
      </c>
      <c r="C40" s="10" t="s">
        <v>2090</v>
      </c>
      <c r="D40" s="6" t="s">
        <v>1825</v>
      </c>
      <c r="E40" s="7" t="s">
        <v>730</v>
      </c>
      <c r="F40" s="6" t="s">
        <v>1447</v>
      </c>
      <c r="G40" s="6" t="s">
        <v>732</v>
      </c>
      <c r="H40" s="6" t="s">
        <v>27</v>
      </c>
      <c r="I40" s="7" t="s">
        <v>29</v>
      </c>
      <c r="J40" s="7" t="s">
        <v>29</v>
      </c>
      <c r="K40" s="7"/>
      <c r="L40" s="8"/>
      <c r="M40" s="6"/>
      <c r="N40" s="6"/>
      <c r="O40" s="7" t="s">
        <v>29</v>
      </c>
      <c r="P40" s="7"/>
      <c r="Q40" s="8"/>
      <c r="R40" s="7"/>
      <c r="S40" s="7"/>
      <c r="T40" s="7" t="s">
        <v>30</v>
      </c>
      <c r="U40" s="5">
        <v>1</v>
      </c>
      <c r="V40" s="8" t="s">
        <v>35</v>
      </c>
      <c r="W40" s="8" t="s">
        <v>42</v>
      </c>
      <c r="X40" s="8" t="s">
        <v>58</v>
      </c>
      <c r="Y40" s="8" t="s">
        <v>34</v>
      </c>
      <c r="Z40" s="8"/>
      <c r="AA40" s="15">
        <v>5162.3933572528422</v>
      </c>
    </row>
    <row r="41" spans="1:27" ht="25.5" x14ac:dyDescent="0.2">
      <c r="A41" s="5">
        <v>1223</v>
      </c>
      <c r="B41" s="6" t="s">
        <v>24</v>
      </c>
      <c r="C41" s="6" t="s">
        <v>1826</v>
      </c>
      <c r="D41" s="6" t="s">
        <v>607</v>
      </c>
      <c r="E41" s="7" t="s">
        <v>730</v>
      </c>
      <c r="F41" s="6" t="s">
        <v>758</v>
      </c>
      <c r="G41" s="6" t="s">
        <v>732</v>
      </c>
      <c r="H41" s="6" t="s">
        <v>27</v>
      </c>
      <c r="I41" s="7" t="s">
        <v>29</v>
      </c>
      <c r="J41" s="7" t="s">
        <v>30</v>
      </c>
      <c r="K41" s="5">
        <v>5</v>
      </c>
      <c r="L41" s="8" t="s">
        <v>1962</v>
      </c>
      <c r="M41" s="6" t="s">
        <v>31</v>
      </c>
      <c r="N41" s="6" t="s">
        <v>34</v>
      </c>
      <c r="O41" s="7" t="s">
        <v>29</v>
      </c>
      <c r="P41" s="7"/>
      <c r="Q41" s="8"/>
      <c r="R41" s="7"/>
      <c r="S41" s="7"/>
      <c r="T41" s="7" t="s">
        <v>30</v>
      </c>
      <c r="U41" s="5">
        <v>2</v>
      </c>
      <c r="V41" s="8" t="s">
        <v>35</v>
      </c>
      <c r="W41" s="8" t="s">
        <v>36</v>
      </c>
      <c r="X41" s="8" t="s">
        <v>100</v>
      </c>
      <c r="Y41" s="8" t="s">
        <v>32</v>
      </c>
      <c r="Z41" s="8" t="s">
        <v>1458</v>
      </c>
      <c r="AA41" s="15">
        <v>4775.9881800652747</v>
      </c>
    </row>
    <row r="42" spans="1:27" ht="25.5" x14ac:dyDescent="0.2">
      <c r="A42" s="5">
        <v>1514</v>
      </c>
      <c r="B42" s="6" t="s">
        <v>1829</v>
      </c>
      <c r="C42" s="6" t="s">
        <v>1830</v>
      </c>
      <c r="D42" s="6" t="s">
        <v>1831</v>
      </c>
      <c r="E42" s="7" t="s">
        <v>730</v>
      </c>
      <c r="F42" s="6" t="s">
        <v>1832</v>
      </c>
      <c r="G42" s="6" t="s">
        <v>732</v>
      </c>
      <c r="H42" s="6" t="s">
        <v>49</v>
      </c>
      <c r="I42" s="7" t="s">
        <v>30</v>
      </c>
      <c r="J42" s="7" t="s">
        <v>30</v>
      </c>
      <c r="K42" s="5">
        <v>6</v>
      </c>
      <c r="L42" s="8" t="s">
        <v>1965</v>
      </c>
      <c r="M42" s="6" t="s">
        <v>31</v>
      </c>
      <c r="N42" s="6" t="s">
        <v>34</v>
      </c>
      <c r="O42" s="7" t="s">
        <v>30</v>
      </c>
      <c r="P42" s="5">
        <v>4</v>
      </c>
      <c r="Q42" s="9" t="s">
        <v>2082</v>
      </c>
      <c r="R42" s="7" t="s">
        <v>31</v>
      </c>
      <c r="S42" s="7" t="s">
        <v>34</v>
      </c>
      <c r="T42" s="7" t="s">
        <v>30</v>
      </c>
      <c r="U42" s="5">
        <v>3</v>
      </c>
      <c r="V42" s="8" t="s">
        <v>35</v>
      </c>
      <c r="W42" s="8" t="s">
        <v>36</v>
      </c>
      <c r="X42" s="8" t="s">
        <v>81</v>
      </c>
      <c r="Y42" s="8" t="s">
        <v>34</v>
      </c>
      <c r="Z42" s="8" t="s">
        <v>1833</v>
      </c>
      <c r="AA42" s="15">
        <v>10729.312106440339</v>
      </c>
    </row>
    <row r="43" spans="1:27" ht="25.5" x14ac:dyDescent="0.2">
      <c r="A43" s="5">
        <v>614</v>
      </c>
      <c r="B43" s="6" t="s">
        <v>1834</v>
      </c>
      <c r="C43" s="6" t="s">
        <v>1835</v>
      </c>
      <c r="D43" s="6" t="s">
        <v>1836</v>
      </c>
      <c r="E43" s="7" t="s">
        <v>730</v>
      </c>
      <c r="F43" s="6" t="s">
        <v>1837</v>
      </c>
      <c r="G43" s="6" t="s">
        <v>732</v>
      </c>
      <c r="H43" s="6" t="s">
        <v>49</v>
      </c>
      <c r="I43" s="7" t="s">
        <v>29</v>
      </c>
      <c r="J43" s="7" t="s">
        <v>30</v>
      </c>
      <c r="K43" s="5">
        <v>6</v>
      </c>
      <c r="L43" s="8" t="s">
        <v>1962</v>
      </c>
      <c r="M43" s="6" t="s">
        <v>31</v>
      </c>
      <c r="N43" s="6" t="s">
        <v>32</v>
      </c>
      <c r="O43" s="7" t="s">
        <v>29</v>
      </c>
      <c r="P43" s="7"/>
      <c r="Q43" s="8"/>
      <c r="R43" s="7"/>
      <c r="S43" s="7"/>
      <c r="T43" s="7" t="s">
        <v>30</v>
      </c>
      <c r="U43" s="5">
        <v>3</v>
      </c>
      <c r="V43" s="8" t="s">
        <v>35</v>
      </c>
      <c r="W43" s="8" t="s">
        <v>44</v>
      </c>
      <c r="X43" s="8" t="s">
        <v>81</v>
      </c>
      <c r="Y43" s="8" t="s">
        <v>34</v>
      </c>
      <c r="Z43" s="8" t="s">
        <v>1443</v>
      </c>
      <c r="AA43" s="15">
        <v>10184.628216264044</v>
      </c>
    </row>
    <row r="44" spans="1:27" x14ac:dyDescent="0.2">
      <c r="A44" s="5">
        <v>649</v>
      </c>
      <c r="B44" s="6" t="s">
        <v>24</v>
      </c>
      <c r="C44" s="6" t="s">
        <v>102</v>
      </c>
      <c r="D44" s="6" t="s">
        <v>829</v>
      </c>
      <c r="E44" s="7" t="s">
        <v>830</v>
      </c>
      <c r="F44" s="6" t="s">
        <v>831</v>
      </c>
      <c r="G44" s="6" t="s">
        <v>732</v>
      </c>
      <c r="H44" s="6" t="s">
        <v>27</v>
      </c>
      <c r="I44" s="7" t="s">
        <v>29</v>
      </c>
      <c r="J44" s="7" t="s">
        <v>29</v>
      </c>
      <c r="K44" s="7"/>
      <c r="L44" s="8"/>
      <c r="M44" s="6"/>
      <c r="N44" s="6"/>
      <c r="O44" s="7" t="s">
        <v>29</v>
      </c>
      <c r="P44" s="7"/>
      <c r="Q44" s="8"/>
      <c r="R44" s="7"/>
      <c r="S44" s="7"/>
      <c r="T44" s="7" t="s">
        <v>29</v>
      </c>
      <c r="U44" s="7"/>
      <c r="V44" s="8"/>
      <c r="W44" s="8"/>
      <c r="X44" s="8"/>
      <c r="Y44" s="8"/>
      <c r="Z44" s="8" t="s">
        <v>832</v>
      </c>
      <c r="AA44" s="15">
        <v>9319.8935679774331</v>
      </c>
    </row>
    <row r="45" spans="1:27" ht="25.5" x14ac:dyDescent="0.2">
      <c r="A45" s="5">
        <v>1267</v>
      </c>
      <c r="B45" s="6" t="s">
        <v>24</v>
      </c>
      <c r="C45" s="6" t="s">
        <v>833</v>
      </c>
      <c r="D45" s="6" t="s">
        <v>834</v>
      </c>
      <c r="E45" s="7" t="s">
        <v>830</v>
      </c>
      <c r="F45" s="6" t="s">
        <v>835</v>
      </c>
      <c r="G45" s="6" t="s">
        <v>732</v>
      </c>
      <c r="H45" s="6" t="s">
        <v>27</v>
      </c>
      <c r="I45" s="7" t="s">
        <v>30</v>
      </c>
      <c r="J45" s="7" t="s">
        <v>30</v>
      </c>
      <c r="K45" s="5">
        <v>5</v>
      </c>
      <c r="L45" s="8" t="s">
        <v>1962</v>
      </c>
      <c r="M45" s="6" t="s">
        <v>259</v>
      </c>
      <c r="N45" s="6" t="s">
        <v>51</v>
      </c>
      <c r="O45" s="7" t="s">
        <v>30</v>
      </c>
      <c r="P45" s="5">
        <v>7</v>
      </c>
      <c r="Q45" s="9" t="s">
        <v>2081</v>
      </c>
      <c r="R45" s="7" t="s">
        <v>31</v>
      </c>
      <c r="S45" s="7" t="s">
        <v>34</v>
      </c>
      <c r="T45" s="7" t="s">
        <v>30</v>
      </c>
      <c r="U45" s="5">
        <v>2</v>
      </c>
      <c r="V45" s="8" t="s">
        <v>35</v>
      </c>
      <c r="W45" s="8" t="s">
        <v>44</v>
      </c>
      <c r="X45" s="8" t="s">
        <v>81</v>
      </c>
      <c r="Y45" s="8" t="s">
        <v>32</v>
      </c>
      <c r="Z45" s="8"/>
      <c r="AA45" s="15">
        <v>6836.7496858686827</v>
      </c>
    </row>
    <row r="46" spans="1:27" x14ac:dyDescent="0.2">
      <c r="A46" s="5">
        <v>2752</v>
      </c>
      <c r="B46" s="6" t="s">
        <v>24</v>
      </c>
      <c r="C46" s="6" t="s">
        <v>836</v>
      </c>
      <c r="D46" s="6" t="s">
        <v>837</v>
      </c>
      <c r="E46" s="7" t="s">
        <v>830</v>
      </c>
      <c r="F46" s="6" t="s">
        <v>838</v>
      </c>
      <c r="G46" s="6" t="s">
        <v>732</v>
      </c>
      <c r="H46" s="6" t="s">
        <v>27</v>
      </c>
      <c r="I46" s="7" t="s">
        <v>29</v>
      </c>
      <c r="J46" s="7" t="s">
        <v>30</v>
      </c>
      <c r="K46" s="5">
        <v>4</v>
      </c>
      <c r="L46" s="8" t="s">
        <v>1980</v>
      </c>
      <c r="M46" s="6" t="s">
        <v>31</v>
      </c>
      <c r="N46" s="6" t="s">
        <v>51</v>
      </c>
      <c r="O46" s="7" t="s">
        <v>29</v>
      </c>
      <c r="P46" s="7"/>
      <c r="Q46" s="8"/>
      <c r="R46" s="7"/>
      <c r="S46" s="7"/>
      <c r="T46" s="7" t="s">
        <v>30</v>
      </c>
      <c r="U46" s="5">
        <v>2</v>
      </c>
      <c r="V46" s="8" t="s">
        <v>35</v>
      </c>
      <c r="W46" s="8" t="s">
        <v>36</v>
      </c>
      <c r="X46" s="8" t="s">
        <v>100</v>
      </c>
      <c r="Y46" s="8" t="s">
        <v>34</v>
      </c>
      <c r="Z46" s="8" t="s">
        <v>839</v>
      </c>
      <c r="AA46" s="15">
        <v>9269.5835200116708</v>
      </c>
    </row>
    <row r="47" spans="1:27" x14ac:dyDescent="0.2">
      <c r="A47" s="5">
        <v>343</v>
      </c>
      <c r="B47" s="6" t="s">
        <v>24</v>
      </c>
      <c r="C47" s="6" t="s">
        <v>840</v>
      </c>
      <c r="D47" s="6" t="s">
        <v>841</v>
      </c>
      <c r="E47" s="7" t="s">
        <v>830</v>
      </c>
      <c r="F47" s="6" t="s">
        <v>842</v>
      </c>
      <c r="G47" s="6" t="s">
        <v>732</v>
      </c>
      <c r="H47" s="6" t="s">
        <v>27</v>
      </c>
      <c r="I47" s="11" t="s">
        <v>30</v>
      </c>
      <c r="J47" s="7" t="s">
        <v>30</v>
      </c>
      <c r="K47" s="5">
        <v>3</v>
      </c>
      <c r="L47" s="8" t="s">
        <v>1972</v>
      </c>
      <c r="M47" s="6" t="s">
        <v>31</v>
      </c>
      <c r="N47" s="6" t="s">
        <v>51</v>
      </c>
      <c r="O47" s="7" t="s">
        <v>30</v>
      </c>
      <c r="P47" s="5">
        <v>4</v>
      </c>
      <c r="Q47" s="8" t="s">
        <v>843</v>
      </c>
      <c r="R47" s="7" t="s">
        <v>31</v>
      </c>
      <c r="S47" s="7" t="s">
        <v>51</v>
      </c>
      <c r="T47" s="7" t="s">
        <v>30</v>
      </c>
      <c r="U47" s="5">
        <v>1</v>
      </c>
      <c r="V47" s="8" t="s">
        <v>35</v>
      </c>
      <c r="W47" s="8" t="s">
        <v>44</v>
      </c>
      <c r="X47" s="8" t="s">
        <v>491</v>
      </c>
      <c r="Y47" s="8" t="s">
        <v>32</v>
      </c>
      <c r="Z47" s="8"/>
      <c r="AA47" s="15">
        <v>8238.9328090684703</v>
      </c>
    </row>
    <row r="48" spans="1:27" ht="21" customHeight="1" x14ac:dyDescent="0.2">
      <c r="A48" s="5">
        <v>536</v>
      </c>
      <c r="B48" s="6" t="s">
        <v>24</v>
      </c>
      <c r="C48" s="6" t="s">
        <v>844</v>
      </c>
      <c r="D48" s="6" t="s">
        <v>845</v>
      </c>
      <c r="E48" s="7" t="s">
        <v>830</v>
      </c>
      <c r="F48" s="6" t="s">
        <v>846</v>
      </c>
      <c r="G48" s="6" t="s">
        <v>732</v>
      </c>
      <c r="H48" s="6" t="s">
        <v>27</v>
      </c>
      <c r="I48" s="7" t="s">
        <v>29</v>
      </c>
      <c r="J48" s="7" t="s">
        <v>30</v>
      </c>
      <c r="K48" s="5">
        <v>4</v>
      </c>
      <c r="L48" s="8" t="s">
        <v>1972</v>
      </c>
      <c r="M48" s="6" t="s">
        <v>31</v>
      </c>
      <c r="N48" s="6" t="s">
        <v>51</v>
      </c>
      <c r="O48" s="7" t="s">
        <v>29</v>
      </c>
      <c r="P48" s="7"/>
      <c r="Q48" s="8"/>
      <c r="R48" s="7"/>
      <c r="S48" s="7"/>
      <c r="T48" s="7" t="s">
        <v>30</v>
      </c>
      <c r="U48" s="5">
        <v>1</v>
      </c>
      <c r="V48" s="8" t="s">
        <v>35</v>
      </c>
      <c r="W48" s="8" t="s">
        <v>42</v>
      </c>
      <c r="X48" s="8" t="s">
        <v>58</v>
      </c>
      <c r="Y48" s="8" t="s">
        <v>34</v>
      </c>
      <c r="Z48" s="8"/>
      <c r="AA48" s="15">
        <v>5646.3003198586512</v>
      </c>
    </row>
    <row r="49" spans="1:27" x14ac:dyDescent="0.2">
      <c r="A49" s="5">
        <v>4561</v>
      </c>
      <c r="B49" s="6" t="s">
        <v>24</v>
      </c>
      <c r="C49" s="6" t="s">
        <v>847</v>
      </c>
      <c r="D49" s="6" t="s">
        <v>848</v>
      </c>
      <c r="E49" s="7" t="s">
        <v>830</v>
      </c>
      <c r="F49" s="6" t="s">
        <v>849</v>
      </c>
      <c r="G49" s="6" t="s">
        <v>732</v>
      </c>
      <c r="H49" s="6" t="s">
        <v>49</v>
      </c>
      <c r="I49" s="7" t="s">
        <v>29</v>
      </c>
      <c r="J49" s="7" t="s">
        <v>29</v>
      </c>
      <c r="K49" s="7"/>
      <c r="L49" s="8"/>
      <c r="M49" s="6"/>
      <c r="N49" s="6"/>
      <c r="O49" s="7" t="s">
        <v>29</v>
      </c>
      <c r="P49" s="7"/>
      <c r="Q49" s="8"/>
      <c r="R49" s="7"/>
      <c r="S49" s="7"/>
      <c r="T49" s="7" t="s">
        <v>30</v>
      </c>
      <c r="U49" s="5">
        <v>2</v>
      </c>
      <c r="V49" s="8" t="s">
        <v>35</v>
      </c>
      <c r="W49" s="8" t="s">
        <v>36</v>
      </c>
      <c r="X49" s="8" t="s">
        <v>100</v>
      </c>
      <c r="Y49" s="8" t="s">
        <v>64</v>
      </c>
      <c r="Z49" s="8"/>
      <c r="AA49" s="15">
        <v>14774.285331249106</v>
      </c>
    </row>
    <row r="50" spans="1:27" ht="19.5" customHeight="1" x14ac:dyDescent="0.2">
      <c r="A50" s="5">
        <v>2751</v>
      </c>
      <c r="B50" s="6" t="s">
        <v>24</v>
      </c>
      <c r="C50" s="6" t="s">
        <v>1465</v>
      </c>
      <c r="D50" s="6" t="s">
        <v>1466</v>
      </c>
      <c r="E50" s="7" t="s">
        <v>830</v>
      </c>
      <c r="F50" s="6" t="s">
        <v>849</v>
      </c>
      <c r="G50" s="6" t="s">
        <v>732</v>
      </c>
      <c r="H50" s="6" t="s">
        <v>27</v>
      </c>
      <c r="I50" s="11" t="s">
        <v>30</v>
      </c>
      <c r="J50" s="7" t="s">
        <v>30</v>
      </c>
      <c r="K50" s="5">
        <v>10</v>
      </c>
      <c r="L50" s="8" t="s">
        <v>1968</v>
      </c>
      <c r="M50" s="6" t="s">
        <v>31</v>
      </c>
      <c r="N50" s="6" t="s">
        <v>34</v>
      </c>
      <c r="O50" s="7" t="s">
        <v>30</v>
      </c>
      <c r="P50" s="5">
        <v>3</v>
      </c>
      <c r="Q50" s="8" t="s">
        <v>918</v>
      </c>
      <c r="R50" s="7" t="s">
        <v>31</v>
      </c>
      <c r="S50" s="7" t="s">
        <v>32</v>
      </c>
      <c r="T50" s="7" t="s">
        <v>30</v>
      </c>
      <c r="U50" s="5">
        <v>2</v>
      </c>
      <c r="V50" s="8" t="s">
        <v>35</v>
      </c>
      <c r="W50" s="8" t="s">
        <v>36</v>
      </c>
      <c r="X50" s="8" t="s">
        <v>43</v>
      </c>
      <c r="Y50" s="8" t="s">
        <v>32</v>
      </c>
      <c r="Z50" s="8" t="s">
        <v>1467</v>
      </c>
      <c r="AA50" s="15">
        <v>8920.6626823515271</v>
      </c>
    </row>
    <row r="51" spans="1:27" x14ac:dyDescent="0.2">
      <c r="A51" s="5">
        <v>2570</v>
      </c>
      <c r="B51" s="6" t="s">
        <v>24</v>
      </c>
      <c r="C51" s="6" t="s">
        <v>1468</v>
      </c>
      <c r="D51" s="6" t="s">
        <v>1469</v>
      </c>
      <c r="E51" s="7" t="s">
        <v>830</v>
      </c>
      <c r="F51" s="6" t="s">
        <v>1470</v>
      </c>
      <c r="G51" s="6" t="s">
        <v>732</v>
      </c>
      <c r="H51" s="6" t="s">
        <v>27</v>
      </c>
      <c r="I51" s="7" t="s">
        <v>29</v>
      </c>
      <c r="J51" s="7" t="s">
        <v>29</v>
      </c>
      <c r="K51" s="7"/>
      <c r="L51" s="8"/>
      <c r="M51" s="6"/>
      <c r="N51" s="6"/>
      <c r="O51" s="7" t="s">
        <v>29</v>
      </c>
      <c r="P51" s="7"/>
      <c r="Q51" s="8"/>
      <c r="R51" s="7"/>
      <c r="S51" s="7"/>
      <c r="T51" s="7" t="s">
        <v>30</v>
      </c>
      <c r="U51" s="5">
        <v>1</v>
      </c>
      <c r="V51" s="8" t="s">
        <v>35</v>
      </c>
      <c r="W51" s="8" t="s">
        <v>42</v>
      </c>
      <c r="X51" s="8" t="s">
        <v>58</v>
      </c>
      <c r="Y51" s="8" t="s">
        <v>32</v>
      </c>
      <c r="Z51" s="9" t="s">
        <v>2089</v>
      </c>
      <c r="AA51" s="15">
        <v>5542.2030276947598</v>
      </c>
    </row>
    <row r="52" spans="1:27" ht="25.5" x14ac:dyDescent="0.2">
      <c r="A52" s="5">
        <v>580</v>
      </c>
      <c r="B52" s="6" t="s">
        <v>1820</v>
      </c>
      <c r="C52" s="6" t="s">
        <v>1821</v>
      </c>
      <c r="D52" s="6" t="s">
        <v>1822</v>
      </c>
      <c r="E52" s="7" t="s">
        <v>830</v>
      </c>
      <c r="F52" s="6" t="s">
        <v>838</v>
      </c>
      <c r="G52" s="6" t="s">
        <v>732</v>
      </c>
      <c r="H52" s="6" t="s">
        <v>49</v>
      </c>
      <c r="I52" s="7" t="s">
        <v>29</v>
      </c>
      <c r="J52" s="7" t="s">
        <v>30</v>
      </c>
      <c r="K52" s="5">
        <v>6</v>
      </c>
      <c r="L52" s="8" t="s">
        <v>1965</v>
      </c>
      <c r="M52" s="6" t="s">
        <v>31</v>
      </c>
      <c r="N52" s="6" t="s">
        <v>32</v>
      </c>
      <c r="O52" s="7" t="s">
        <v>29</v>
      </c>
      <c r="P52" s="7"/>
      <c r="Q52" s="8"/>
      <c r="R52" s="7"/>
      <c r="S52" s="7"/>
      <c r="T52" s="7" t="s">
        <v>30</v>
      </c>
      <c r="U52" s="5">
        <v>2</v>
      </c>
      <c r="V52" s="8" t="s">
        <v>1426</v>
      </c>
      <c r="W52" s="8" t="s">
        <v>1823</v>
      </c>
      <c r="X52" s="8" t="s">
        <v>100</v>
      </c>
      <c r="Y52" s="8" t="s">
        <v>32</v>
      </c>
      <c r="Z52" s="8" t="s">
        <v>1824</v>
      </c>
      <c r="AA52" s="15">
        <v>19627.364485908056</v>
      </c>
    </row>
    <row r="53" spans="1:27" ht="17.25" customHeight="1" x14ac:dyDescent="0.2">
      <c r="A53" s="5">
        <v>1657</v>
      </c>
      <c r="B53" s="6" t="s">
        <v>884</v>
      </c>
      <c r="C53" s="6" t="s">
        <v>1900</v>
      </c>
      <c r="D53" s="6" t="s">
        <v>1901</v>
      </c>
      <c r="E53" s="7" t="s">
        <v>830</v>
      </c>
      <c r="F53" s="6" t="s">
        <v>1902</v>
      </c>
      <c r="G53" s="6" t="s">
        <v>732</v>
      </c>
      <c r="H53" s="6" t="s">
        <v>49</v>
      </c>
      <c r="I53" s="7" t="s">
        <v>30</v>
      </c>
      <c r="J53" s="7" t="s">
        <v>30</v>
      </c>
      <c r="K53" s="5">
        <v>10</v>
      </c>
      <c r="L53" s="8" t="s">
        <v>1989</v>
      </c>
      <c r="M53" s="6" t="s">
        <v>950</v>
      </c>
      <c r="N53" s="6" t="s">
        <v>34</v>
      </c>
      <c r="O53" s="7" t="s">
        <v>30</v>
      </c>
      <c r="P53" s="5">
        <v>8</v>
      </c>
      <c r="Q53" s="9" t="s">
        <v>2080</v>
      </c>
      <c r="R53" s="7" t="s">
        <v>31</v>
      </c>
      <c r="S53" s="7" t="s">
        <v>34</v>
      </c>
      <c r="T53" s="7" t="s">
        <v>30</v>
      </c>
      <c r="U53" s="5">
        <v>4</v>
      </c>
      <c r="V53" s="8" t="s">
        <v>35</v>
      </c>
      <c r="W53" s="8" t="s">
        <v>126</v>
      </c>
      <c r="X53" s="8" t="s">
        <v>37</v>
      </c>
      <c r="Y53" s="8" t="s">
        <v>32</v>
      </c>
      <c r="Z53" s="8"/>
      <c r="AA53" s="15">
        <v>9932.1862011911053</v>
      </c>
    </row>
    <row r="54" spans="1:27" x14ac:dyDescent="0.2">
      <c r="A54" s="19">
        <v>4592</v>
      </c>
      <c r="B54" s="20"/>
      <c r="C54" s="20" t="s">
        <v>2077</v>
      </c>
      <c r="D54" s="20" t="s">
        <v>2078</v>
      </c>
      <c r="E54" s="21" t="s">
        <v>730</v>
      </c>
      <c r="F54" s="20" t="s">
        <v>784</v>
      </c>
      <c r="G54" s="6" t="s">
        <v>732</v>
      </c>
      <c r="H54" s="22" t="s">
        <v>49</v>
      </c>
      <c r="I54" s="19"/>
      <c r="J54" s="19"/>
      <c r="K54" s="19"/>
      <c r="L54" s="23"/>
      <c r="M54" s="20"/>
      <c r="N54" s="20"/>
      <c r="O54" s="19"/>
      <c r="P54" s="19"/>
      <c r="Q54" s="23"/>
      <c r="R54" s="19"/>
      <c r="S54" s="19"/>
      <c r="T54" s="19"/>
      <c r="U54" s="19"/>
      <c r="V54" s="23"/>
      <c r="W54" s="23"/>
      <c r="X54" s="23"/>
      <c r="Y54" s="23"/>
      <c r="Z54" s="24" t="s">
        <v>2079</v>
      </c>
      <c r="AA54" s="25">
        <v>17357.17986</v>
      </c>
    </row>
  </sheetData>
  <mergeCells count="27">
    <mergeCell ref="G18:G21"/>
    <mergeCell ref="A1:AA1"/>
    <mergeCell ref="B18:B21"/>
    <mergeCell ref="C18:C21"/>
    <mergeCell ref="D18:D21"/>
    <mergeCell ref="E18:E21"/>
    <mergeCell ref="F18:F21"/>
    <mergeCell ref="R18:R21"/>
    <mergeCell ref="H18:H21"/>
    <mergeCell ref="I18:I21"/>
    <mergeCell ref="J18:J21"/>
    <mergeCell ref="K18:K21"/>
    <mergeCell ref="L18:L21"/>
    <mergeCell ref="M18:M21"/>
    <mergeCell ref="N18:N21"/>
    <mergeCell ref="O18:O21"/>
    <mergeCell ref="P18:P21"/>
    <mergeCell ref="Q18:Q21"/>
    <mergeCell ref="Y18:Y21"/>
    <mergeCell ref="AA18:AA21"/>
    <mergeCell ref="Z18:Z21"/>
    <mergeCell ref="S18:S21"/>
    <mergeCell ref="T18:T21"/>
    <mergeCell ref="U18:U21"/>
    <mergeCell ref="V18:V21"/>
    <mergeCell ref="W18:W21"/>
    <mergeCell ref="X18:X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92"/>
  <sheetViews>
    <sheetView workbookViewId="0">
      <pane ySplit="1" topLeftCell="A71" activePane="bottomLeft" state="frozen"/>
      <selection pane="bottomLeft" activeCell="E77" sqref="E77"/>
    </sheetView>
  </sheetViews>
  <sheetFormatPr baseColWidth="10" defaultRowHeight="12.75" x14ac:dyDescent="0.2"/>
  <cols>
    <col min="1" max="1" width="11.42578125" style="3" customWidth="1"/>
    <col min="2" max="2" width="35" style="1" customWidth="1"/>
    <col min="3" max="3" width="40.28515625" style="2" bestFit="1" customWidth="1"/>
    <col min="4" max="4" width="46.7109375" style="2" bestFit="1" customWidth="1"/>
    <col min="5" max="5" width="17" style="3" bestFit="1" customWidth="1"/>
    <col min="6" max="6" width="31" style="2" bestFit="1" customWidth="1"/>
    <col min="7" max="7" width="20.28515625" style="3" bestFit="1" customWidth="1"/>
    <col min="8" max="8" width="12.140625" style="2" bestFit="1" customWidth="1"/>
    <col min="9" max="9" width="19.5703125" style="3" bestFit="1" customWidth="1"/>
    <col min="10" max="10" width="20.140625" style="3" bestFit="1" customWidth="1"/>
    <col min="11" max="11" width="18.28515625" style="3" customWidth="1"/>
    <col min="12" max="12" width="46.42578125" style="1" customWidth="1"/>
    <col min="13" max="13" width="33.28515625" style="2" customWidth="1"/>
    <col min="14" max="14" width="29.5703125" style="2" customWidth="1"/>
    <col min="15" max="15" width="17.85546875" style="3" customWidth="1"/>
    <col min="16" max="16" width="17" style="3" customWidth="1"/>
    <col min="17" max="17" width="50" style="1" customWidth="1"/>
    <col min="18" max="18" width="28.140625" style="3" customWidth="1"/>
    <col min="19" max="19" width="32.85546875" style="3" customWidth="1"/>
    <col min="20" max="21" width="16" style="3" customWidth="1"/>
    <col min="22" max="22" width="29.85546875" style="1" customWidth="1"/>
    <col min="23" max="23" width="36.7109375" style="1" customWidth="1"/>
    <col min="24" max="24" width="43" style="1" customWidth="1"/>
    <col min="25" max="25" width="28.85546875" style="1" customWidth="1"/>
    <col min="26" max="26" width="50" style="1" customWidth="1"/>
    <col min="27" max="27" width="16" style="16" customWidth="1"/>
    <col min="28" max="16384" width="11.42578125" style="2"/>
  </cols>
  <sheetData>
    <row r="1" spans="1:27" s="1" customFormat="1" ht="18" x14ac:dyDescent="0.2">
      <c r="A1" s="33" t="s">
        <v>2297</v>
      </c>
      <c r="B1" s="33"/>
      <c r="C1" s="33"/>
      <c r="D1" s="33"/>
      <c r="E1" s="33"/>
      <c r="F1" s="33"/>
      <c r="G1" s="33"/>
      <c r="H1" s="33"/>
      <c r="I1" s="33"/>
      <c r="J1" s="33"/>
      <c r="K1" s="33"/>
      <c r="L1" s="33"/>
      <c r="M1" s="33"/>
      <c r="N1" s="33"/>
      <c r="O1" s="33"/>
      <c r="P1" s="33"/>
      <c r="Q1" s="33"/>
      <c r="R1" s="33"/>
      <c r="S1" s="33"/>
      <c r="T1" s="33"/>
      <c r="U1" s="33"/>
      <c r="V1" s="33"/>
      <c r="W1" s="33"/>
      <c r="X1" s="33"/>
      <c r="Y1" s="33"/>
      <c r="Z1" s="33"/>
      <c r="AA1" s="33"/>
    </row>
    <row r="2" spans="1:27" ht="38.25" x14ac:dyDescent="0.2">
      <c r="A2" s="4" t="s">
        <v>1958</v>
      </c>
      <c r="B2" s="4" t="s">
        <v>0</v>
      </c>
      <c r="C2" s="4" t="s">
        <v>1</v>
      </c>
      <c r="D2" s="4" t="s">
        <v>2</v>
      </c>
      <c r="E2" s="4" t="s">
        <v>3</v>
      </c>
      <c r="F2" s="4" t="s">
        <v>4</v>
      </c>
      <c r="G2" s="4" t="s">
        <v>6</v>
      </c>
      <c r="H2" s="4" t="s">
        <v>5</v>
      </c>
      <c r="I2" s="4" t="s">
        <v>7</v>
      </c>
      <c r="J2" s="4" t="s">
        <v>1992</v>
      </c>
      <c r="K2" s="4" t="s">
        <v>1959</v>
      </c>
      <c r="L2" s="4" t="s">
        <v>1960</v>
      </c>
      <c r="M2" s="4" t="s">
        <v>8</v>
      </c>
      <c r="N2" s="4" t="s">
        <v>9</v>
      </c>
      <c r="O2" s="4" t="s">
        <v>10</v>
      </c>
      <c r="P2" s="4" t="s">
        <v>1990</v>
      </c>
      <c r="Q2" s="4" t="s">
        <v>11</v>
      </c>
      <c r="R2" s="4" t="s">
        <v>12</v>
      </c>
      <c r="S2" s="4" t="s">
        <v>13</v>
      </c>
      <c r="T2" s="4" t="s">
        <v>14</v>
      </c>
      <c r="U2" s="4" t="s">
        <v>1991</v>
      </c>
      <c r="V2" s="4" t="s">
        <v>15</v>
      </c>
      <c r="W2" s="4" t="s">
        <v>16</v>
      </c>
      <c r="X2" s="4" t="s">
        <v>17</v>
      </c>
      <c r="Y2" s="4" t="s">
        <v>18</v>
      </c>
      <c r="Z2" s="4" t="s">
        <v>19</v>
      </c>
      <c r="AA2" s="14" t="s">
        <v>2025</v>
      </c>
    </row>
    <row r="3" spans="1:27" x14ac:dyDescent="0.2">
      <c r="A3" s="18">
        <v>1815</v>
      </c>
      <c r="B3" s="8" t="s">
        <v>786</v>
      </c>
      <c r="C3" s="6" t="s">
        <v>787</v>
      </c>
      <c r="D3" s="6" t="s">
        <v>788</v>
      </c>
      <c r="E3" s="17" t="s">
        <v>789</v>
      </c>
      <c r="F3" s="6" t="s">
        <v>790</v>
      </c>
      <c r="G3" s="17" t="s">
        <v>312</v>
      </c>
      <c r="H3" s="6" t="s">
        <v>27</v>
      </c>
      <c r="I3" s="17" t="s">
        <v>29</v>
      </c>
      <c r="J3" s="17" t="s">
        <v>30</v>
      </c>
      <c r="K3" s="18">
        <v>3</v>
      </c>
      <c r="L3" s="8" t="s">
        <v>271</v>
      </c>
      <c r="M3" s="6" t="s">
        <v>187</v>
      </c>
      <c r="N3" s="6" t="s">
        <v>34</v>
      </c>
      <c r="O3" s="17" t="s">
        <v>29</v>
      </c>
      <c r="P3" s="17"/>
      <c r="Q3" s="8"/>
      <c r="R3" s="17"/>
      <c r="S3" s="17"/>
      <c r="T3" s="17" t="s">
        <v>30</v>
      </c>
      <c r="U3" s="18">
        <v>2</v>
      </c>
      <c r="V3" s="8" t="s">
        <v>35</v>
      </c>
      <c r="W3" s="8" t="s">
        <v>126</v>
      </c>
      <c r="X3" s="8" t="s">
        <v>100</v>
      </c>
      <c r="Y3" s="8" t="s">
        <v>34</v>
      </c>
      <c r="Z3" s="8"/>
      <c r="AA3" s="15">
        <v>5096.8574609102434</v>
      </c>
    </row>
    <row r="4" spans="1:27" x14ac:dyDescent="0.2">
      <c r="A4" s="18">
        <v>4698</v>
      </c>
      <c r="B4" s="8" t="s">
        <v>24</v>
      </c>
      <c r="C4" s="6" t="s">
        <v>815</v>
      </c>
      <c r="D4" s="6" t="s">
        <v>816</v>
      </c>
      <c r="E4" s="17" t="s">
        <v>789</v>
      </c>
      <c r="F4" s="6" t="s">
        <v>817</v>
      </c>
      <c r="G4" s="17" t="s">
        <v>312</v>
      </c>
      <c r="H4" s="6" t="s">
        <v>49</v>
      </c>
      <c r="I4" s="17" t="s">
        <v>29</v>
      </c>
      <c r="J4" s="17" t="s">
        <v>29</v>
      </c>
      <c r="K4" s="17"/>
      <c r="L4" s="8"/>
      <c r="M4" s="6"/>
      <c r="N4" s="6"/>
      <c r="O4" s="17" t="s">
        <v>29</v>
      </c>
      <c r="P4" s="17"/>
      <c r="Q4" s="8"/>
      <c r="R4" s="17"/>
      <c r="S4" s="17"/>
      <c r="T4" s="17" t="s">
        <v>30</v>
      </c>
      <c r="U4" s="18">
        <v>3</v>
      </c>
      <c r="V4" s="8" t="s">
        <v>35</v>
      </c>
      <c r="W4" s="8" t="s">
        <v>36</v>
      </c>
      <c r="X4" s="8" t="s">
        <v>100</v>
      </c>
      <c r="Y4" s="8" t="s">
        <v>51</v>
      </c>
      <c r="Z4" s="8"/>
      <c r="AA4" s="15">
        <v>12978.298567469061</v>
      </c>
    </row>
    <row r="5" spans="1:27" x14ac:dyDescent="0.2">
      <c r="A5" s="18">
        <v>738</v>
      </c>
      <c r="B5" s="8" t="s">
        <v>850</v>
      </c>
      <c r="C5" s="6" t="s">
        <v>851</v>
      </c>
      <c r="D5" s="6" t="s">
        <v>852</v>
      </c>
      <c r="E5" s="17" t="s">
        <v>789</v>
      </c>
      <c r="F5" s="6" t="s">
        <v>853</v>
      </c>
      <c r="G5" s="17" t="s">
        <v>312</v>
      </c>
      <c r="H5" s="6" t="s">
        <v>27</v>
      </c>
      <c r="I5" s="11" t="s">
        <v>30</v>
      </c>
      <c r="J5" s="17" t="s">
        <v>30</v>
      </c>
      <c r="K5" s="18">
        <v>7</v>
      </c>
      <c r="L5" s="8" t="s">
        <v>1972</v>
      </c>
      <c r="M5" s="6" t="s">
        <v>50</v>
      </c>
      <c r="N5" s="6" t="s">
        <v>34</v>
      </c>
      <c r="O5" s="17" t="s">
        <v>30</v>
      </c>
      <c r="P5" s="18">
        <v>5</v>
      </c>
      <c r="Q5" s="8" t="s">
        <v>854</v>
      </c>
      <c r="R5" s="17" t="s">
        <v>50</v>
      </c>
      <c r="S5" s="17" t="s">
        <v>32</v>
      </c>
      <c r="T5" s="17" t="s">
        <v>30</v>
      </c>
      <c r="U5" s="18">
        <v>3</v>
      </c>
      <c r="V5" s="8" t="s">
        <v>35</v>
      </c>
      <c r="W5" s="8" t="s">
        <v>36</v>
      </c>
      <c r="X5" s="8" t="s">
        <v>37</v>
      </c>
      <c r="Y5" s="8" t="s">
        <v>34</v>
      </c>
      <c r="Z5" s="8"/>
      <c r="AA5" s="15">
        <v>6882.5923766446213</v>
      </c>
    </row>
    <row r="6" spans="1:27" ht="25.5" x14ac:dyDescent="0.2">
      <c r="A6" s="18">
        <v>1689</v>
      </c>
      <c r="B6" s="8" t="s">
        <v>1371</v>
      </c>
      <c r="C6" s="10" t="s">
        <v>102</v>
      </c>
      <c r="D6" s="6" t="s">
        <v>1372</v>
      </c>
      <c r="E6" s="17" t="s">
        <v>789</v>
      </c>
      <c r="F6" s="6" t="s">
        <v>1373</v>
      </c>
      <c r="G6" s="17" t="s">
        <v>312</v>
      </c>
      <c r="H6" s="6" t="s">
        <v>27</v>
      </c>
      <c r="I6" s="17" t="s">
        <v>29</v>
      </c>
      <c r="J6" s="17" t="s">
        <v>30</v>
      </c>
      <c r="K6" s="18">
        <v>5</v>
      </c>
      <c r="L6" s="9" t="s">
        <v>2105</v>
      </c>
      <c r="M6" s="6" t="s">
        <v>50</v>
      </c>
      <c r="N6" s="6" t="s">
        <v>32</v>
      </c>
      <c r="O6" s="17" t="s">
        <v>29</v>
      </c>
      <c r="P6" s="17"/>
      <c r="Q6" s="8"/>
      <c r="R6" s="17"/>
      <c r="S6" s="17"/>
      <c r="T6" s="17" t="s">
        <v>30</v>
      </c>
      <c r="U6" s="18">
        <v>1</v>
      </c>
      <c r="V6" s="8" t="s">
        <v>35</v>
      </c>
      <c r="W6" s="8" t="s">
        <v>42</v>
      </c>
      <c r="X6" s="8" t="s">
        <v>58</v>
      </c>
      <c r="Y6" s="8" t="s">
        <v>34</v>
      </c>
      <c r="Z6" s="8"/>
      <c r="AA6" s="15">
        <v>5958.5890725017407</v>
      </c>
    </row>
    <row r="7" spans="1:27" x14ac:dyDescent="0.2">
      <c r="A7" s="18">
        <v>1804</v>
      </c>
      <c r="B7" s="8" t="s">
        <v>1838</v>
      </c>
      <c r="C7" s="6" t="s">
        <v>1839</v>
      </c>
      <c r="D7" s="6" t="s">
        <v>788</v>
      </c>
      <c r="E7" s="17" t="s">
        <v>789</v>
      </c>
      <c r="F7" s="6" t="s">
        <v>817</v>
      </c>
      <c r="G7" s="17" t="s">
        <v>312</v>
      </c>
      <c r="H7" s="6" t="s">
        <v>27</v>
      </c>
      <c r="I7" s="17" t="s">
        <v>30</v>
      </c>
      <c r="J7" s="17" t="s">
        <v>30</v>
      </c>
      <c r="K7" s="18">
        <v>2</v>
      </c>
      <c r="L7" s="8" t="s">
        <v>545</v>
      </c>
      <c r="M7" s="6" t="s">
        <v>234</v>
      </c>
      <c r="N7" s="6" t="s">
        <v>34</v>
      </c>
      <c r="O7" s="17" t="s">
        <v>29</v>
      </c>
      <c r="P7" s="17"/>
      <c r="Q7" s="8"/>
      <c r="R7" s="17"/>
      <c r="S7" s="17"/>
      <c r="T7" s="17" t="s">
        <v>29</v>
      </c>
      <c r="U7" s="17"/>
      <c r="V7" s="8"/>
      <c r="W7" s="8"/>
      <c r="X7" s="8"/>
      <c r="Y7" s="8"/>
      <c r="Z7" s="8"/>
      <c r="AA7" s="15">
        <v>7150.3597460426236</v>
      </c>
    </row>
    <row r="8" spans="1:27" ht="25.5" x14ac:dyDescent="0.2">
      <c r="A8" s="18">
        <v>2756</v>
      </c>
      <c r="B8" s="8" t="s">
        <v>1840</v>
      </c>
      <c r="C8" s="6" t="s">
        <v>1841</v>
      </c>
      <c r="D8" s="6" t="s">
        <v>1842</v>
      </c>
      <c r="E8" s="17" t="s">
        <v>789</v>
      </c>
      <c r="F8" s="6" t="s">
        <v>790</v>
      </c>
      <c r="G8" s="17" t="s">
        <v>312</v>
      </c>
      <c r="H8" s="6" t="s">
        <v>27</v>
      </c>
      <c r="I8" s="17" t="s">
        <v>30</v>
      </c>
      <c r="J8" s="17" t="s">
        <v>30</v>
      </c>
      <c r="K8" s="18">
        <v>4</v>
      </c>
      <c r="L8" s="9" t="s">
        <v>2105</v>
      </c>
      <c r="M8" s="6" t="s">
        <v>50</v>
      </c>
      <c r="N8" s="6" t="s">
        <v>34</v>
      </c>
      <c r="O8" s="17" t="s">
        <v>30</v>
      </c>
      <c r="P8" s="18">
        <v>8</v>
      </c>
      <c r="Q8" s="9" t="s">
        <v>2116</v>
      </c>
      <c r="R8" s="17" t="s">
        <v>50</v>
      </c>
      <c r="S8" s="17" t="s">
        <v>34</v>
      </c>
      <c r="T8" s="17" t="s">
        <v>29</v>
      </c>
      <c r="U8" s="17"/>
      <c r="V8" s="8"/>
      <c r="W8" s="8"/>
      <c r="X8" s="8"/>
      <c r="Y8" s="8"/>
      <c r="Z8" s="8"/>
      <c r="AA8" s="15">
        <v>8179.6641522446826</v>
      </c>
    </row>
    <row r="9" spans="1:27" ht="25.5" x14ac:dyDescent="0.2">
      <c r="A9" s="18">
        <v>118</v>
      </c>
      <c r="B9" s="8" t="s">
        <v>24</v>
      </c>
      <c r="C9" s="6" t="s">
        <v>102</v>
      </c>
      <c r="D9" s="6" t="s">
        <v>546</v>
      </c>
      <c r="E9" s="17" t="s">
        <v>547</v>
      </c>
      <c r="F9" s="6" t="s">
        <v>548</v>
      </c>
      <c r="G9" s="17" t="s">
        <v>312</v>
      </c>
      <c r="H9" s="6" t="s">
        <v>27</v>
      </c>
      <c r="I9" s="17" t="s">
        <v>29</v>
      </c>
      <c r="J9" s="17" t="s">
        <v>29</v>
      </c>
      <c r="K9" s="17"/>
      <c r="L9" s="8"/>
      <c r="M9" s="6"/>
      <c r="N9" s="6"/>
      <c r="O9" s="17" t="s">
        <v>29</v>
      </c>
      <c r="P9" s="17"/>
      <c r="Q9" s="8"/>
      <c r="R9" s="17"/>
      <c r="S9" s="17"/>
      <c r="T9" s="17" t="s">
        <v>29</v>
      </c>
      <c r="U9" s="17"/>
      <c r="V9" s="8"/>
      <c r="W9" s="8"/>
      <c r="X9" s="8"/>
      <c r="Y9" s="8"/>
      <c r="Z9" s="9" t="s">
        <v>2103</v>
      </c>
      <c r="AA9" s="15">
        <v>6802.0776848351579</v>
      </c>
    </row>
    <row r="10" spans="1:27" ht="38.25" x14ac:dyDescent="0.2">
      <c r="A10" s="18">
        <v>1092</v>
      </c>
      <c r="B10" s="8" t="s">
        <v>24</v>
      </c>
      <c r="C10" s="6" t="s">
        <v>549</v>
      </c>
      <c r="D10" s="6" t="s">
        <v>550</v>
      </c>
      <c r="E10" s="17" t="s">
        <v>547</v>
      </c>
      <c r="F10" s="6" t="s">
        <v>551</v>
      </c>
      <c r="G10" s="17" t="s">
        <v>312</v>
      </c>
      <c r="H10" s="6" t="s">
        <v>49</v>
      </c>
      <c r="I10" s="17" t="s">
        <v>29</v>
      </c>
      <c r="J10" s="17" t="s">
        <v>30</v>
      </c>
      <c r="K10" s="18">
        <v>11</v>
      </c>
      <c r="L10" s="9" t="s">
        <v>2105</v>
      </c>
      <c r="M10" s="6" t="s">
        <v>50</v>
      </c>
      <c r="N10" s="6" t="s">
        <v>125</v>
      </c>
      <c r="O10" s="17" t="s">
        <v>29</v>
      </c>
      <c r="P10" s="17"/>
      <c r="Q10" s="8"/>
      <c r="R10" s="17"/>
      <c r="S10" s="17"/>
      <c r="T10" s="17" t="s">
        <v>30</v>
      </c>
      <c r="U10" s="18">
        <v>2</v>
      </c>
      <c r="V10" s="8" t="s">
        <v>35</v>
      </c>
      <c r="W10" s="8" t="s">
        <v>403</v>
      </c>
      <c r="X10" s="8" t="s">
        <v>58</v>
      </c>
      <c r="Y10" s="8" t="s">
        <v>34</v>
      </c>
      <c r="Z10" s="8" t="s">
        <v>552</v>
      </c>
      <c r="AA10" s="15">
        <v>10671.008205330225</v>
      </c>
    </row>
    <row r="11" spans="1:27" ht="25.5" x14ac:dyDescent="0.2">
      <c r="A11" s="18">
        <v>1324</v>
      </c>
      <c r="B11" s="8" t="s">
        <v>553</v>
      </c>
      <c r="C11" s="6" t="s">
        <v>554</v>
      </c>
      <c r="D11" s="6" t="s">
        <v>555</v>
      </c>
      <c r="E11" s="17" t="s">
        <v>547</v>
      </c>
      <c r="F11" s="6" t="s">
        <v>556</v>
      </c>
      <c r="G11" s="17" t="s">
        <v>312</v>
      </c>
      <c r="H11" s="6" t="s">
        <v>27</v>
      </c>
      <c r="I11" s="17" t="s">
        <v>29</v>
      </c>
      <c r="J11" s="17" t="s">
        <v>30</v>
      </c>
      <c r="K11" s="18">
        <v>7</v>
      </c>
      <c r="L11" s="9" t="s">
        <v>2105</v>
      </c>
      <c r="M11" s="6" t="s">
        <v>50</v>
      </c>
      <c r="N11" s="6" t="s">
        <v>34</v>
      </c>
      <c r="O11" s="17" t="s">
        <v>29</v>
      </c>
      <c r="P11" s="17"/>
      <c r="Q11" s="8"/>
      <c r="R11" s="17"/>
      <c r="S11" s="17"/>
      <c r="T11" s="17" t="s">
        <v>30</v>
      </c>
      <c r="U11" s="18">
        <v>1</v>
      </c>
      <c r="V11" s="8" t="s">
        <v>35</v>
      </c>
      <c r="W11" s="8" t="s">
        <v>557</v>
      </c>
      <c r="X11" s="8" t="s">
        <v>58</v>
      </c>
      <c r="Y11" s="8" t="s">
        <v>32</v>
      </c>
      <c r="Z11" s="9" t="s">
        <v>2104</v>
      </c>
      <c r="AA11" s="15">
        <v>6375.5009165662013</v>
      </c>
    </row>
    <row r="12" spans="1:27" ht="25.5" x14ac:dyDescent="0.2">
      <c r="A12" s="18">
        <v>4552</v>
      </c>
      <c r="B12" s="8" t="s">
        <v>24</v>
      </c>
      <c r="C12" s="6" t="s">
        <v>558</v>
      </c>
      <c r="D12" s="6" t="s">
        <v>559</v>
      </c>
      <c r="E12" s="17" t="s">
        <v>547</v>
      </c>
      <c r="F12" s="6" t="s">
        <v>560</v>
      </c>
      <c r="G12" s="17" t="s">
        <v>312</v>
      </c>
      <c r="H12" s="6" t="s">
        <v>27</v>
      </c>
      <c r="I12" s="17" t="s">
        <v>29</v>
      </c>
      <c r="J12" s="17" t="s">
        <v>30</v>
      </c>
      <c r="K12" s="18">
        <v>8</v>
      </c>
      <c r="L12" s="9" t="s">
        <v>2105</v>
      </c>
      <c r="M12" s="6" t="s">
        <v>50</v>
      </c>
      <c r="N12" s="6" t="s">
        <v>51</v>
      </c>
      <c r="O12" s="17" t="s">
        <v>29</v>
      </c>
      <c r="P12" s="17"/>
      <c r="Q12" s="8"/>
      <c r="R12" s="17"/>
      <c r="S12" s="17"/>
      <c r="T12" s="17" t="s">
        <v>30</v>
      </c>
      <c r="U12" s="18">
        <v>1</v>
      </c>
      <c r="V12" s="8" t="s">
        <v>35</v>
      </c>
      <c r="W12" s="8" t="s">
        <v>44</v>
      </c>
      <c r="X12" s="8" t="s">
        <v>561</v>
      </c>
      <c r="Y12" s="8" t="s">
        <v>34</v>
      </c>
      <c r="Z12" s="9" t="s">
        <v>24</v>
      </c>
      <c r="AA12" s="15">
        <v>5227.5162434418662</v>
      </c>
    </row>
    <row r="13" spans="1:27" x14ac:dyDescent="0.2">
      <c r="A13" s="18">
        <v>12946</v>
      </c>
      <c r="B13" s="8" t="s">
        <v>562</v>
      </c>
      <c r="C13" s="6" t="s">
        <v>555</v>
      </c>
      <c r="D13" s="6" t="s">
        <v>563</v>
      </c>
      <c r="E13" s="17" t="s">
        <v>547</v>
      </c>
      <c r="F13" s="6" t="s">
        <v>556</v>
      </c>
      <c r="G13" s="17" t="s">
        <v>312</v>
      </c>
      <c r="H13" s="6" t="s">
        <v>27</v>
      </c>
      <c r="I13" s="17" t="s">
        <v>29</v>
      </c>
      <c r="J13" s="17" t="s">
        <v>30</v>
      </c>
      <c r="K13" s="18">
        <v>13</v>
      </c>
      <c r="L13" s="8" t="s">
        <v>564</v>
      </c>
      <c r="M13" s="6" t="s">
        <v>367</v>
      </c>
      <c r="N13" s="6" t="s">
        <v>34</v>
      </c>
      <c r="O13" s="17" t="s">
        <v>29</v>
      </c>
      <c r="P13" s="17"/>
      <c r="Q13" s="8"/>
      <c r="R13" s="17"/>
      <c r="S13" s="17"/>
      <c r="T13" s="17" t="s">
        <v>29</v>
      </c>
      <c r="U13" s="17"/>
      <c r="V13" s="8"/>
      <c r="W13" s="8"/>
      <c r="X13" s="8"/>
      <c r="Y13" s="8"/>
      <c r="Z13" s="8"/>
      <c r="AA13" s="15">
        <v>8482.2460008615999</v>
      </c>
    </row>
    <row r="14" spans="1:27" ht="25.5" x14ac:dyDescent="0.2">
      <c r="A14" s="18">
        <v>12780</v>
      </c>
      <c r="B14" s="8" t="s">
        <v>596</v>
      </c>
      <c r="C14" s="6" t="s">
        <v>597</v>
      </c>
      <c r="D14" s="6" t="s">
        <v>598</v>
      </c>
      <c r="E14" s="17" t="s">
        <v>547</v>
      </c>
      <c r="F14" s="6" t="s">
        <v>599</v>
      </c>
      <c r="G14" s="17" t="s">
        <v>312</v>
      </c>
      <c r="H14" s="6" t="s">
        <v>27</v>
      </c>
      <c r="I14" s="17" t="s">
        <v>29</v>
      </c>
      <c r="J14" s="17" t="s">
        <v>30</v>
      </c>
      <c r="K14" s="18">
        <v>7</v>
      </c>
      <c r="L14" s="9" t="s">
        <v>2106</v>
      </c>
      <c r="M14" s="6" t="s">
        <v>234</v>
      </c>
      <c r="N14" s="6" t="s">
        <v>34</v>
      </c>
      <c r="O14" s="17" t="s">
        <v>29</v>
      </c>
      <c r="P14" s="17"/>
      <c r="Q14" s="8"/>
      <c r="R14" s="17"/>
      <c r="S14" s="17"/>
      <c r="T14" s="17" t="s">
        <v>30</v>
      </c>
      <c r="U14" s="18">
        <v>3</v>
      </c>
      <c r="V14" s="8" t="s">
        <v>35</v>
      </c>
      <c r="W14" s="8" t="s">
        <v>36</v>
      </c>
      <c r="X14" s="8" t="s">
        <v>37</v>
      </c>
      <c r="Y14" s="8" t="s">
        <v>34</v>
      </c>
      <c r="Z14" s="8" t="s">
        <v>600</v>
      </c>
      <c r="AA14" s="15">
        <v>6413.4777594221923</v>
      </c>
    </row>
    <row r="15" spans="1:27" ht="25.5" x14ac:dyDescent="0.2">
      <c r="A15" s="18">
        <v>1375</v>
      </c>
      <c r="B15" s="8" t="s">
        <v>24</v>
      </c>
      <c r="C15" s="6" t="s">
        <v>1356</v>
      </c>
      <c r="D15" s="10" t="s">
        <v>1998</v>
      </c>
      <c r="E15" s="17" t="s">
        <v>547</v>
      </c>
      <c r="F15" s="6" t="s">
        <v>1081</v>
      </c>
      <c r="G15" s="17" t="s">
        <v>312</v>
      </c>
      <c r="H15" s="6" t="s">
        <v>27</v>
      </c>
      <c r="I15" s="17" t="s">
        <v>29</v>
      </c>
      <c r="J15" s="17" t="s">
        <v>30</v>
      </c>
      <c r="K15" s="18">
        <v>5</v>
      </c>
      <c r="L15" s="9" t="s">
        <v>2107</v>
      </c>
      <c r="M15" s="6" t="s">
        <v>95</v>
      </c>
      <c r="N15" s="6" t="s">
        <v>51</v>
      </c>
      <c r="O15" s="17" t="s">
        <v>29</v>
      </c>
      <c r="P15" s="17"/>
      <c r="Q15" s="8"/>
      <c r="R15" s="17"/>
      <c r="S15" s="17"/>
      <c r="T15" s="17" t="s">
        <v>30</v>
      </c>
      <c r="U15" s="18">
        <v>1</v>
      </c>
      <c r="V15" s="8" t="s">
        <v>35</v>
      </c>
      <c r="W15" s="8" t="s">
        <v>42</v>
      </c>
      <c r="X15" s="8" t="s">
        <v>58</v>
      </c>
      <c r="Y15" s="8" t="s">
        <v>34</v>
      </c>
      <c r="Z15" s="8" t="s">
        <v>1357</v>
      </c>
      <c r="AA15" s="15">
        <v>8075.5549983196761</v>
      </c>
    </row>
    <row r="16" spans="1:27" ht="25.5" x14ac:dyDescent="0.2">
      <c r="A16" s="18">
        <v>2841</v>
      </c>
      <c r="B16" s="8" t="s">
        <v>24</v>
      </c>
      <c r="C16" s="6" t="s">
        <v>1380</v>
      </c>
      <c r="D16" s="6" t="s">
        <v>1381</v>
      </c>
      <c r="E16" s="17" t="s">
        <v>547</v>
      </c>
      <c r="F16" s="6" t="s">
        <v>1382</v>
      </c>
      <c r="G16" s="17" t="s">
        <v>312</v>
      </c>
      <c r="H16" s="6" t="s">
        <v>27</v>
      </c>
      <c r="I16" s="17" t="s">
        <v>29</v>
      </c>
      <c r="J16" s="17" t="s">
        <v>29</v>
      </c>
      <c r="K16" s="17"/>
      <c r="L16" s="8"/>
      <c r="M16" s="6"/>
      <c r="N16" s="6"/>
      <c r="O16" s="17" t="s">
        <v>29</v>
      </c>
      <c r="P16" s="17"/>
      <c r="Q16" s="8"/>
      <c r="R16" s="17"/>
      <c r="S16" s="17"/>
      <c r="T16" s="17" t="s">
        <v>30</v>
      </c>
      <c r="U16" s="18">
        <v>1</v>
      </c>
      <c r="V16" s="8" t="s">
        <v>35</v>
      </c>
      <c r="W16" s="8" t="s">
        <v>42</v>
      </c>
      <c r="X16" s="8" t="s">
        <v>58</v>
      </c>
      <c r="Y16" s="8" t="s">
        <v>32</v>
      </c>
      <c r="Z16" s="8" t="s">
        <v>1383</v>
      </c>
      <c r="AA16" s="15">
        <v>6005.3042304186365</v>
      </c>
    </row>
    <row r="17" spans="1:27" ht="38.25" x14ac:dyDescent="0.2">
      <c r="A17" s="18">
        <v>12991</v>
      </c>
      <c r="B17" s="8" t="s">
        <v>1400</v>
      </c>
      <c r="C17" s="6" t="s">
        <v>1401</v>
      </c>
      <c r="D17" s="6" t="s">
        <v>1402</v>
      </c>
      <c r="E17" s="17" t="s">
        <v>547</v>
      </c>
      <c r="F17" s="6" t="s">
        <v>1403</v>
      </c>
      <c r="G17" s="17" t="s">
        <v>312</v>
      </c>
      <c r="H17" s="6" t="s">
        <v>49</v>
      </c>
      <c r="I17" s="17" t="s">
        <v>29</v>
      </c>
      <c r="J17" s="17" t="s">
        <v>30</v>
      </c>
      <c r="K17" s="18">
        <v>3</v>
      </c>
      <c r="L17" s="9" t="s">
        <v>2105</v>
      </c>
      <c r="M17" s="6" t="s">
        <v>50</v>
      </c>
      <c r="N17" s="6" t="s">
        <v>34</v>
      </c>
      <c r="O17" s="17" t="s">
        <v>29</v>
      </c>
      <c r="P17" s="17"/>
      <c r="Q17" s="8"/>
      <c r="R17" s="17"/>
      <c r="S17" s="17"/>
      <c r="T17" s="17" t="s">
        <v>30</v>
      </c>
      <c r="U17" s="18">
        <v>3</v>
      </c>
      <c r="V17" s="8" t="s">
        <v>35</v>
      </c>
      <c r="W17" s="8" t="s">
        <v>36</v>
      </c>
      <c r="X17" s="8" t="s">
        <v>100</v>
      </c>
      <c r="Y17" s="8" t="s">
        <v>34</v>
      </c>
      <c r="Z17" s="8" t="s">
        <v>1404</v>
      </c>
      <c r="AA17" s="15">
        <v>10771.331886542492</v>
      </c>
    </row>
    <row r="18" spans="1:27" ht="38.25" x14ac:dyDescent="0.2">
      <c r="A18" s="18">
        <v>12990</v>
      </c>
      <c r="B18" s="8"/>
      <c r="C18" s="6" t="s">
        <v>1401</v>
      </c>
      <c r="D18" s="6" t="s">
        <v>1402</v>
      </c>
      <c r="E18" s="17" t="s">
        <v>547</v>
      </c>
      <c r="F18" s="6" t="s">
        <v>1403</v>
      </c>
      <c r="G18" s="17" t="s">
        <v>312</v>
      </c>
      <c r="H18" s="6" t="s">
        <v>27</v>
      </c>
      <c r="I18" s="11" t="s">
        <v>30</v>
      </c>
      <c r="J18" s="17" t="s">
        <v>30</v>
      </c>
      <c r="K18" s="18">
        <v>6</v>
      </c>
      <c r="L18" s="8" t="s">
        <v>1985</v>
      </c>
      <c r="M18" s="6" t="s">
        <v>187</v>
      </c>
      <c r="N18" s="6" t="s">
        <v>51</v>
      </c>
      <c r="O18" s="17" t="s">
        <v>30</v>
      </c>
      <c r="P18" s="18">
        <v>11</v>
      </c>
      <c r="Q18" s="9" t="s">
        <v>2117</v>
      </c>
      <c r="R18" s="17" t="s">
        <v>50</v>
      </c>
      <c r="S18" s="17" t="s">
        <v>32</v>
      </c>
      <c r="T18" s="17" t="s">
        <v>30</v>
      </c>
      <c r="U18" s="18">
        <v>3</v>
      </c>
      <c r="V18" s="8" t="s">
        <v>35</v>
      </c>
      <c r="W18" s="8" t="s">
        <v>36</v>
      </c>
      <c r="X18" s="8" t="s">
        <v>37</v>
      </c>
      <c r="Y18" s="8" t="s">
        <v>34</v>
      </c>
      <c r="Z18" s="8" t="s">
        <v>1405</v>
      </c>
      <c r="AA18" s="15">
        <v>9920.2963650000693</v>
      </c>
    </row>
    <row r="19" spans="1:27" ht="25.5" x14ac:dyDescent="0.2">
      <c r="A19" s="18">
        <v>3835</v>
      </c>
      <c r="B19" s="8" t="s">
        <v>24</v>
      </c>
      <c r="C19" s="6" t="s">
        <v>1498</v>
      </c>
      <c r="D19" s="6" t="s">
        <v>1499</v>
      </c>
      <c r="E19" s="17" t="s">
        <v>547</v>
      </c>
      <c r="F19" s="6" t="s">
        <v>1500</v>
      </c>
      <c r="G19" s="17" t="s">
        <v>312</v>
      </c>
      <c r="H19" s="6" t="s">
        <v>49</v>
      </c>
      <c r="I19" s="17" t="s">
        <v>29</v>
      </c>
      <c r="J19" s="17" t="s">
        <v>29</v>
      </c>
      <c r="K19" s="17"/>
      <c r="L19" s="8"/>
      <c r="M19" s="6"/>
      <c r="N19" s="6"/>
      <c r="O19" s="17" t="s">
        <v>29</v>
      </c>
      <c r="P19" s="17"/>
      <c r="Q19" s="8"/>
      <c r="R19" s="17"/>
      <c r="S19" s="17"/>
      <c r="T19" s="17" t="s">
        <v>30</v>
      </c>
      <c r="U19" s="18">
        <v>3</v>
      </c>
      <c r="V19" s="8" t="s">
        <v>35</v>
      </c>
      <c r="W19" s="8" t="s">
        <v>44</v>
      </c>
      <c r="X19" s="8" t="s">
        <v>330</v>
      </c>
      <c r="Y19" s="8" t="s">
        <v>34</v>
      </c>
      <c r="Z19" s="8" t="s">
        <v>1501</v>
      </c>
      <c r="AA19" s="15">
        <v>33103.120814779882</v>
      </c>
    </row>
    <row r="20" spans="1:27" ht="25.5" x14ac:dyDescent="0.2">
      <c r="A20" s="18">
        <v>209</v>
      </c>
      <c r="B20" s="8" t="s">
        <v>24</v>
      </c>
      <c r="C20" s="6" t="s">
        <v>1622</v>
      </c>
      <c r="D20" s="6" t="s">
        <v>1623</v>
      </c>
      <c r="E20" s="17" t="s">
        <v>547</v>
      </c>
      <c r="F20" s="6" t="s">
        <v>1624</v>
      </c>
      <c r="G20" s="17" t="s">
        <v>312</v>
      </c>
      <c r="H20" s="6" t="s">
        <v>49</v>
      </c>
      <c r="I20" s="17" t="s">
        <v>30</v>
      </c>
      <c r="J20" s="17" t="s">
        <v>30</v>
      </c>
      <c r="K20" s="18">
        <v>9</v>
      </c>
      <c r="L20" s="9" t="s">
        <v>2105</v>
      </c>
      <c r="M20" s="6" t="s">
        <v>95</v>
      </c>
      <c r="N20" s="6" t="s">
        <v>51</v>
      </c>
      <c r="O20" s="17" t="s">
        <v>30</v>
      </c>
      <c r="P20" s="18">
        <v>6</v>
      </c>
      <c r="Q20" s="9" t="s">
        <v>2118</v>
      </c>
      <c r="R20" s="17" t="s">
        <v>50</v>
      </c>
      <c r="S20" s="17" t="s">
        <v>32</v>
      </c>
      <c r="T20" s="17" t="s">
        <v>30</v>
      </c>
      <c r="U20" s="18">
        <v>4</v>
      </c>
      <c r="V20" s="8" t="s">
        <v>35</v>
      </c>
      <c r="W20" s="8" t="s">
        <v>403</v>
      </c>
      <c r="X20" s="8" t="s">
        <v>58</v>
      </c>
      <c r="Y20" s="8" t="s">
        <v>34</v>
      </c>
      <c r="Z20" s="9" t="s">
        <v>2102</v>
      </c>
      <c r="AA20" s="15">
        <v>38260.749139206324</v>
      </c>
    </row>
    <row r="21" spans="1:27" ht="25.5" x14ac:dyDescent="0.2">
      <c r="A21" s="18">
        <v>119</v>
      </c>
      <c r="B21" s="8" t="s">
        <v>548</v>
      </c>
      <c r="C21" s="6" t="s">
        <v>1662</v>
      </c>
      <c r="D21" s="6" t="s">
        <v>1663</v>
      </c>
      <c r="E21" s="17" t="s">
        <v>547</v>
      </c>
      <c r="F21" s="6" t="s">
        <v>548</v>
      </c>
      <c r="G21" s="17" t="s">
        <v>312</v>
      </c>
      <c r="H21" s="6" t="s">
        <v>27</v>
      </c>
      <c r="I21" s="17" t="s">
        <v>30</v>
      </c>
      <c r="J21" s="17" t="s">
        <v>30</v>
      </c>
      <c r="K21" s="18">
        <v>8</v>
      </c>
      <c r="L21" s="9" t="s">
        <v>2108</v>
      </c>
      <c r="M21" s="6" t="s">
        <v>505</v>
      </c>
      <c r="N21" s="6" t="s">
        <v>51</v>
      </c>
      <c r="O21" s="17" t="s">
        <v>30</v>
      </c>
      <c r="P21" s="18">
        <v>8</v>
      </c>
      <c r="Q21" s="9" t="s">
        <v>1664</v>
      </c>
      <c r="R21" s="17" t="s">
        <v>95</v>
      </c>
      <c r="S21" s="17" t="s">
        <v>34</v>
      </c>
      <c r="T21" s="17" t="s">
        <v>30</v>
      </c>
      <c r="U21" s="18">
        <v>4</v>
      </c>
      <c r="V21" s="8" t="s">
        <v>35</v>
      </c>
      <c r="W21" s="8" t="s">
        <v>36</v>
      </c>
      <c r="X21" s="8" t="s">
        <v>37</v>
      </c>
      <c r="Y21" s="8" t="s">
        <v>32</v>
      </c>
      <c r="Z21" s="9" t="s">
        <v>2101</v>
      </c>
      <c r="AA21" s="15">
        <v>9799.5766400388129</v>
      </c>
    </row>
    <row r="22" spans="1:27" ht="38.25" x14ac:dyDescent="0.2">
      <c r="A22" s="18">
        <v>742</v>
      </c>
      <c r="B22" s="8" t="s">
        <v>24</v>
      </c>
      <c r="C22" s="6" t="s">
        <v>1862</v>
      </c>
      <c r="D22" s="6" t="s">
        <v>1863</v>
      </c>
      <c r="E22" s="17" t="s">
        <v>547</v>
      </c>
      <c r="F22" s="6" t="s">
        <v>1864</v>
      </c>
      <c r="G22" s="17" t="s">
        <v>312</v>
      </c>
      <c r="H22" s="6" t="s">
        <v>49</v>
      </c>
      <c r="I22" s="17" t="s">
        <v>29</v>
      </c>
      <c r="J22" s="17" t="s">
        <v>29</v>
      </c>
      <c r="K22" s="17"/>
      <c r="L22" s="8"/>
      <c r="M22" s="6"/>
      <c r="N22" s="6"/>
      <c r="O22" s="17" t="s">
        <v>29</v>
      </c>
      <c r="P22" s="17"/>
      <c r="Q22" s="8"/>
      <c r="R22" s="17"/>
      <c r="S22" s="17"/>
      <c r="T22" s="17" t="s">
        <v>30</v>
      </c>
      <c r="U22" s="18">
        <v>4</v>
      </c>
      <c r="V22" s="8" t="s">
        <v>35</v>
      </c>
      <c r="W22" s="8" t="s">
        <v>36</v>
      </c>
      <c r="X22" s="8" t="s">
        <v>100</v>
      </c>
      <c r="Y22" s="8" t="s">
        <v>34</v>
      </c>
      <c r="Z22" s="8" t="s">
        <v>1865</v>
      </c>
      <c r="AA22" s="15">
        <v>32657.115868309127</v>
      </c>
    </row>
    <row r="23" spans="1:27" ht="38.25" x14ac:dyDescent="0.2">
      <c r="A23" s="18">
        <v>122</v>
      </c>
      <c r="B23" s="8" t="s">
        <v>462</v>
      </c>
      <c r="C23" s="6" t="s">
        <v>463</v>
      </c>
      <c r="D23" s="6" t="s">
        <v>464</v>
      </c>
      <c r="E23" s="17" t="s">
        <v>465</v>
      </c>
      <c r="F23" s="6" t="s">
        <v>466</v>
      </c>
      <c r="G23" s="17" t="s">
        <v>312</v>
      </c>
      <c r="H23" s="6" t="s">
        <v>27</v>
      </c>
      <c r="I23" s="17" t="s">
        <v>30</v>
      </c>
      <c r="J23" s="17" t="s">
        <v>30</v>
      </c>
      <c r="K23" s="18">
        <v>9</v>
      </c>
      <c r="L23" s="9" t="s">
        <v>2109</v>
      </c>
      <c r="M23" s="6" t="s">
        <v>95</v>
      </c>
      <c r="N23" s="6" t="s">
        <v>34</v>
      </c>
      <c r="O23" s="17" t="s">
        <v>30</v>
      </c>
      <c r="P23" s="18">
        <v>9</v>
      </c>
      <c r="Q23" s="9" t="s">
        <v>2119</v>
      </c>
      <c r="R23" s="17" t="s">
        <v>50</v>
      </c>
      <c r="S23" s="17" t="s">
        <v>32</v>
      </c>
      <c r="T23" s="17" t="s">
        <v>30</v>
      </c>
      <c r="U23" s="18">
        <v>3</v>
      </c>
      <c r="V23" s="8" t="s">
        <v>35</v>
      </c>
      <c r="W23" s="8" t="s">
        <v>126</v>
      </c>
      <c r="X23" s="8" t="s">
        <v>100</v>
      </c>
      <c r="Y23" s="8" t="s">
        <v>34</v>
      </c>
      <c r="Z23" s="8" t="s">
        <v>467</v>
      </c>
      <c r="AA23" s="15">
        <v>6017.6636930048362</v>
      </c>
    </row>
    <row r="24" spans="1:27" ht="25.5" x14ac:dyDescent="0.2">
      <c r="A24" s="18">
        <v>53</v>
      </c>
      <c r="B24" s="8" t="s">
        <v>462</v>
      </c>
      <c r="C24" s="6" t="s">
        <v>468</v>
      </c>
      <c r="D24" s="6" t="s">
        <v>469</v>
      </c>
      <c r="E24" s="17" t="s">
        <v>465</v>
      </c>
      <c r="F24" s="6" t="s">
        <v>462</v>
      </c>
      <c r="G24" s="17" t="s">
        <v>312</v>
      </c>
      <c r="H24" s="6" t="s">
        <v>27</v>
      </c>
      <c r="I24" s="17" t="s">
        <v>30</v>
      </c>
      <c r="J24" s="17" t="s">
        <v>30</v>
      </c>
      <c r="K24" s="18">
        <v>9</v>
      </c>
      <c r="L24" s="9" t="s">
        <v>2106</v>
      </c>
      <c r="M24" s="6" t="s">
        <v>470</v>
      </c>
      <c r="N24" s="6" t="s">
        <v>32</v>
      </c>
      <c r="O24" s="17" t="s">
        <v>30</v>
      </c>
      <c r="P24" s="18">
        <v>6</v>
      </c>
      <c r="Q24" s="9" t="s">
        <v>2120</v>
      </c>
      <c r="R24" s="17" t="s">
        <v>50</v>
      </c>
      <c r="S24" s="17" t="s">
        <v>32</v>
      </c>
      <c r="T24" s="17" t="s">
        <v>30</v>
      </c>
      <c r="U24" s="18">
        <v>2</v>
      </c>
      <c r="V24" s="8" t="s">
        <v>35</v>
      </c>
      <c r="W24" s="8" t="s">
        <v>36</v>
      </c>
      <c r="X24" s="8" t="s">
        <v>100</v>
      </c>
      <c r="Y24" s="8" t="s">
        <v>32</v>
      </c>
      <c r="Z24" s="9" t="s">
        <v>2100</v>
      </c>
      <c r="AA24" s="15">
        <v>5283.5915762760033</v>
      </c>
    </row>
    <row r="25" spans="1:27" ht="25.5" x14ac:dyDescent="0.2">
      <c r="A25" s="18">
        <v>170</v>
      </c>
      <c r="B25" s="8" t="s">
        <v>471</v>
      </c>
      <c r="C25" s="6" t="s">
        <v>472</v>
      </c>
      <c r="D25" s="6" t="s">
        <v>473</v>
      </c>
      <c r="E25" s="17" t="s">
        <v>465</v>
      </c>
      <c r="F25" s="6" t="s">
        <v>471</v>
      </c>
      <c r="G25" s="17" t="s">
        <v>312</v>
      </c>
      <c r="H25" s="6" t="s">
        <v>27</v>
      </c>
      <c r="I25" s="17" t="s">
        <v>30</v>
      </c>
      <c r="J25" s="17" t="s">
        <v>30</v>
      </c>
      <c r="K25" s="18">
        <v>18</v>
      </c>
      <c r="L25" s="9" t="s">
        <v>2105</v>
      </c>
      <c r="M25" s="6" t="s">
        <v>259</v>
      </c>
      <c r="N25" s="6" t="s">
        <v>34</v>
      </c>
      <c r="O25" s="17" t="s">
        <v>30</v>
      </c>
      <c r="P25" s="18">
        <v>5</v>
      </c>
      <c r="Q25" s="9" t="s">
        <v>2121</v>
      </c>
      <c r="R25" s="17" t="s">
        <v>110</v>
      </c>
      <c r="S25" s="17" t="s">
        <v>34</v>
      </c>
      <c r="T25" s="17" t="s">
        <v>30</v>
      </c>
      <c r="U25" s="18">
        <v>3</v>
      </c>
      <c r="V25" s="8" t="s">
        <v>35</v>
      </c>
      <c r="W25" s="8" t="s">
        <v>99</v>
      </c>
      <c r="X25" s="8" t="s">
        <v>37</v>
      </c>
      <c r="Y25" s="8" t="s">
        <v>34</v>
      </c>
      <c r="Z25" s="8"/>
      <c r="AA25" s="15">
        <v>6652.0691594420305</v>
      </c>
    </row>
    <row r="26" spans="1:27" ht="25.5" x14ac:dyDescent="0.2">
      <c r="A26" s="18">
        <v>587</v>
      </c>
      <c r="B26" s="8" t="s">
        <v>502</v>
      </c>
      <c r="C26" s="10" t="s">
        <v>1996</v>
      </c>
      <c r="D26" s="6" t="s">
        <v>503</v>
      </c>
      <c r="E26" s="17" t="s">
        <v>465</v>
      </c>
      <c r="F26" s="6" t="s">
        <v>504</v>
      </c>
      <c r="G26" s="17" t="s">
        <v>312</v>
      </c>
      <c r="H26" s="6" t="s">
        <v>163</v>
      </c>
      <c r="I26" s="17" t="s">
        <v>30</v>
      </c>
      <c r="J26" s="17" t="s">
        <v>30</v>
      </c>
      <c r="K26" s="18">
        <v>9</v>
      </c>
      <c r="L26" s="9" t="s">
        <v>2076</v>
      </c>
      <c r="M26" s="6" t="s">
        <v>505</v>
      </c>
      <c r="N26" s="6" t="s">
        <v>32</v>
      </c>
      <c r="O26" s="17" t="s">
        <v>30</v>
      </c>
      <c r="P26" s="18">
        <v>11</v>
      </c>
      <c r="Q26" s="9" t="s">
        <v>2122</v>
      </c>
      <c r="R26" s="17" t="s">
        <v>31</v>
      </c>
      <c r="S26" s="17" t="s">
        <v>34</v>
      </c>
      <c r="T26" s="17" t="s">
        <v>30</v>
      </c>
      <c r="U26" s="18">
        <v>9</v>
      </c>
      <c r="V26" s="8" t="s">
        <v>506</v>
      </c>
      <c r="W26" s="9" t="s">
        <v>2142</v>
      </c>
      <c r="X26" s="8" t="s">
        <v>508</v>
      </c>
      <c r="Y26" s="8" t="s">
        <v>32</v>
      </c>
      <c r="Z26" s="8" t="s">
        <v>509</v>
      </c>
      <c r="AA26" s="15">
        <v>56375.287987461619</v>
      </c>
    </row>
    <row r="27" spans="1:27" ht="25.5" x14ac:dyDescent="0.2">
      <c r="A27" s="18">
        <v>733</v>
      </c>
      <c r="B27" s="8" t="s">
        <v>510</v>
      </c>
      <c r="C27" s="6" t="s">
        <v>511</v>
      </c>
      <c r="D27" s="6" t="s">
        <v>512</v>
      </c>
      <c r="E27" s="17" t="s">
        <v>465</v>
      </c>
      <c r="F27" s="6" t="s">
        <v>513</v>
      </c>
      <c r="G27" s="17" t="s">
        <v>312</v>
      </c>
      <c r="H27" s="6" t="s">
        <v>27</v>
      </c>
      <c r="I27" s="17" t="s">
        <v>30</v>
      </c>
      <c r="J27" s="17" t="s">
        <v>30</v>
      </c>
      <c r="K27" s="18">
        <v>9</v>
      </c>
      <c r="L27" s="9" t="s">
        <v>2076</v>
      </c>
      <c r="M27" s="6" t="s">
        <v>124</v>
      </c>
      <c r="N27" s="6" t="s">
        <v>34</v>
      </c>
      <c r="O27" s="17" t="s">
        <v>30</v>
      </c>
      <c r="P27" s="18">
        <v>5</v>
      </c>
      <c r="Q27" s="9" t="s">
        <v>2123</v>
      </c>
      <c r="R27" s="17" t="s">
        <v>110</v>
      </c>
      <c r="S27" s="17" t="s">
        <v>34</v>
      </c>
      <c r="T27" s="17" t="s">
        <v>30</v>
      </c>
      <c r="U27" s="18">
        <v>3</v>
      </c>
      <c r="V27" s="8" t="s">
        <v>35</v>
      </c>
      <c r="W27" s="8" t="s">
        <v>126</v>
      </c>
      <c r="X27" s="8" t="s">
        <v>262</v>
      </c>
      <c r="Y27" s="8" t="s">
        <v>34</v>
      </c>
      <c r="Z27" s="8"/>
      <c r="AA27" s="15">
        <v>6347.8761382965777</v>
      </c>
    </row>
    <row r="28" spans="1:27" ht="25.5" x14ac:dyDescent="0.2">
      <c r="A28" s="18">
        <v>3831</v>
      </c>
      <c r="B28" s="8" t="s">
        <v>24</v>
      </c>
      <c r="C28" s="6" t="s">
        <v>1353</v>
      </c>
      <c r="D28" s="6" t="s">
        <v>1354</v>
      </c>
      <c r="E28" s="17" t="s">
        <v>465</v>
      </c>
      <c r="F28" s="6" t="s">
        <v>1355</v>
      </c>
      <c r="G28" s="17" t="s">
        <v>312</v>
      </c>
      <c r="H28" s="6" t="s">
        <v>27</v>
      </c>
      <c r="I28" s="17" t="s">
        <v>29</v>
      </c>
      <c r="J28" s="17" t="s">
        <v>29</v>
      </c>
      <c r="K28" s="17"/>
      <c r="L28" s="8"/>
      <c r="M28" s="6"/>
      <c r="N28" s="6"/>
      <c r="O28" s="17" t="s">
        <v>29</v>
      </c>
      <c r="P28" s="17"/>
      <c r="Q28" s="8"/>
      <c r="R28" s="17"/>
      <c r="S28" s="17"/>
      <c r="T28" s="17" t="s">
        <v>29</v>
      </c>
      <c r="U28" s="17"/>
      <c r="V28" s="8"/>
      <c r="W28" s="8"/>
      <c r="X28" s="8"/>
      <c r="Y28" s="8"/>
      <c r="Z28" s="9" t="s">
        <v>2099</v>
      </c>
      <c r="AA28" s="15">
        <v>5696.7243519831418</v>
      </c>
    </row>
    <row r="29" spans="1:27" ht="25.5" x14ac:dyDescent="0.2">
      <c r="A29" s="18">
        <v>3829</v>
      </c>
      <c r="B29" s="8" t="s">
        <v>1471</v>
      </c>
      <c r="C29" s="6" t="s">
        <v>1472</v>
      </c>
      <c r="D29" s="6" t="s">
        <v>472</v>
      </c>
      <c r="E29" s="17" t="s">
        <v>465</v>
      </c>
      <c r="F29" s="6" t="s">
        <v>1473</v>
      </c>
      <c r="G29" s="17" t="s">
        <v>312</v>
      </c>
      <c r="H29" s="6" t="s">
        <v>163</v>
      </c>
      <c r="I29" s="17" t="s">
        <v>30</v>
      </c>
      <c r="J29" s="17" t="s">
        <v>30</v>
      </c>
      <c r="K29" s="18">
        <v>10</v>
      </c>
      <c r="L29" s="9" t="s">
        <v>2110</v>
      </c>
      <c r="M29" s="6" t="s">
        <v>1087</v>
      </c>
      <c r="N29" s="6" t="s">
        <v>34</v>
      </c>
      <c r="O29" s="17" t="s">
        <v>30</v>
      </c>
      <c r="P29" s="18">
        <v>2</v>
      </c>
      <c r="Q29" s="9" t="s">
        <v>2124</v>
      </c>
      <c r="R29" s="17" t="s">
        <v>110</v>
      </c>
      <c r="S29" s="17" t="s">
        <v>34</v>
      </c>
      <c r="T29" s="17" t="s">
        <v>30</v>
      </c>
      <c r="U29" s="18">
        <v>4</v>
      </c>
      <c r="V29" s="8" t="s">
        <v>35</v>
      </c>
      <c r="W29" s="8" t="s">
        <v>869</v>
      </c>
      <c r="X29" s="8" t="s">
        <v>561</v>
      </c>
      <c r="Y29" s="8" t="s">
        <v>34</v>
      </c>
      <c r="Z29" s="8"/>
      <c r="AA29" s="15">
        <v>1021868.9675285681</v>
      </c>
    </row>
    <row r="30" spans="1:27" ht="25.5" x14ac:dyDescent="0.2">
      <c r="A30" s="18">
        <v>732</v>
      </c>
      <c r="B30" s="8" t="s">
        <v>1541</v>
      </c>
      <c r="C30" s="6" t="s">
        <v>1542</v>
      </c>
      <c r="D30" s="6" t="s">
        <v>1543</v>
      </c>
      <c r="E30" s="17" t="s">
        <v>465</v>
      </c>
      <c r="F30" s="6" t="s">
        <v>513</v>
      </c>
      <c r="G30" s="17" t="s">
        <v>312</v>
      </c>
      <c r="H30" s="6" t="s">
        <v>27</v>
      </c>
      <c r="I30" s="17" t="s">
        <v>30</v>
      </c>
      <c r="J30" s="17" t="s">
        <v>30</v>
      </c>
      <c r="K30" s="18">
        <v>6</v>
      </c>
      <c r="L30" s="9" t="s">
        <v>2076</v>
      </c>
      <c r="M30" s="6" t="s">
        <v>124</v>
      </c>
      <c r="N30" s="6" t="s">
        <v>34</v>
      </c>
      <c r="O30" s="17" t="s">
        <v>30</v>
      </c>
      <c r="P30" s="18">
        <v>4</v>
      </c>
      <c r="Q30" s="8" t="s">
        <v>1544</v>
      </c>
      <c r="R30" s="17" t="s">
        <v>1274</v>
      </c>
      <c r="S30" s="17" t="s">
        <v>34</v>
      </c>
      <c r="T30" s="17" t="s">
        <v>30</v>
      </c>
      <c r="U30" s="18">
        <v>4</v>
      </c>
      <c r="V30" s="8" t="s">
        <v>35</v>
      </c>
      <c r="W30" s="8" t="s">
        <v>126</v>
      </c>
      <c r="X30" s="8" t="s">
        <v>281</v>
      </c>
      <c r="Y30" s="8" t="s">
        <v>34</v>
      </c>
      <c r="Z30" s="8"/>
      <c r="AA30" s="15">
        <v>7082.2662535629897</v>
      </c>
    </row>
    <row r="31" spans="1:27" ht="25.5" x14ac:dyDescent="0.2">
      <c r="A31" s="18">
        <v>13141</v>
      </c>
      <c r="B31" s="8"/>
      <c r="C31" s="6" t="s">
        <v>1762</v>
      </c>
      <c r="D31" s="6" t="s">
        <v>1763</v>
      </c>
      <c r="E31" s="17" t="s">
        <v>465</v>
      </c>
      <c r="F31" s="6" t="s">
        <v>1764</v>
      </c>
      <c r="G31" s="17" t="s">
        <v>312</v>
      </c>
      <c r="H31" s="6" t="s">
        <v>27</v>
      </c>
      <c r="I31" s="17" t="s">
        <v>30</v>
      </c>
      <c r="J31" s="17" t="s">
        <v>30</v>
      </c>
      <c r="K31" s="18">
        <v>4</v>
      </c>
      <c r="L31" s="8" t="s">
        <v>63</v>
      </c>
      <c r="M31" s="6" t="s">
        <v>402</v>
      </c>
      <c r="N31" s="6" t="s">
        <v>34</v>
      </c>
      <c r="O31" s="17" t="s">
        <v>30</v>
      </c>
      <c r="P31" s="18">
        <v>3</v>
      </c>
      <c r="Q31" s="8" t="s">
        <v>1765</v>
      </c>
      <c r="R31" s="17" t="s">
        <v>95</v>
      </c>
      <c r="S31" s="17" t="s">
        <v>32</v>
      </c>
      <c r="T31" s="17" t="s">
        <v>30</v>
      </c>
      <c r="U31" s="18">
        <v>1</v>
      </c>
      <c r="V31" s="8" t="s">
        <v>35</v>
      </c>
      <c r="W31" s="8" t="s">
        <v>57</v>
      </c>
      <c r="X31" s="8" t="s">
        <v>58</v>
      </c>
      <c r="Y31" s="8" t="s">
        <v>34</v>
      </c>
      <c r="Z31" s="8" t="s">
        <v>1766</v>
      </c>
      <c r="AA31" s="15">
        <v>5376.0486016952891</v>
      </c>
    </row>
    <row r="32" spans="1:27" ht="25.5" x14ac:dyDescent="0.2">
      <c r="A32" s="18">
        <v>1017</v>
      </c>
      <c r="B32" s="8" t="s">
        <v>1847</v>
      </c>
      <c r="C32" s="6" t="s">
        <v>1666</v>
      </c>
      <c r="D32" s="6" t="s">
        <v>1848</v>
      </c>
      <c r="E32" s="17" t="s">
        <v>465</v>
      </c>
      <c r="F32" s="6" t="s">
        <v>1847</v>
      </c>
      <c r="G32" s="17" t="s">
        <v>312</v>
      </c>
      <c r="H32" s="6" t="s">
        <v>27</v>
      </c>
      <c r="I32" s="17" t="s">
        <v>30</v>
      </c>
      <c r="J32" s="17" t="s">
        <v>30</v>
      </c>
      <c r="K32" s="18">
        <v>5</v>
      </c>
      <c r="L32" s="9" t="s">
        <v>2111</v>
      </c>
      <c r="M32" s="6" t="s">
        <v>470</v>
      </c>
      <c r="N32" s="6" t="s">
        <v>32</v>
      </c>
      <c r="O32" s="17" t="s">
        <v>30</v>
      </c>
      <c r="P32" s="18">
        <v>4</v>
      </c>
      <c r="Q32" s="8" t="s">
        <v>1849</v>
      </c>
      <c r="R32" s="17" t="s">
        <v>50</v>
      </c>
      <c r="S32" s="17" t="s">
        <v>32</v>
      </c>
      <c r="T32" s="17" t="s">
        <v>30</v>
      </c>
      <c r="U32" s="18">
        <v>2</v>
      </c>
      <c r="V32" s="8" t="s">
        <v>35</v>
      </c>
      <c r="W32" s="8" t="s">
        <v>36</v>
      </c>
      <c r="X32" s="8" t="s">
        <v>100</v>
      </c>
      <c r="Y32" s="8" t="s">
        <v>34</v>
      </c>
      <c r="Z32" s="8" t="s">
        <v>1850</v>
      </c>
      <c r="AA32" s="15">
        <v>5990.0058182114244</v>
      </c>
    </row>
    <row r="33" spans="1:27" ht="25.5" x14ac:dyDescent="0.2">
      <c r="A33" s="18">
        <v>4085</v>
      </c>
      <c r="B33" s="8" t="s">
        <v>1851</v>
      </c>
      <c r="C33" s="6" t="s">
        <v>1852</v>
      </c>
      <c r="D33" s="6" t="s">
        <v>1853</v>
      </c>
      <c r="E33" s="17" t="s">
        <v>465</v>
      </c>
      <c r="F33" s="6" t="s">
        <v>1854</v>
      </c>
      <c r="G33" s="17" t="s">
        <v>312</v>
      </c>
      <c r="H33" s="6" t="s">
        <v>49</v>
      </c>
      <c r="I33" s="17" t="s">
        <v>30</v>
      </c>
      <c r="J33" s="17" t="s">
        <v>30</v>
      </c>
      <c r="K33" s="18">
        <v>8</v>
      </c>
      <c r="L33" s="9" t="s">
        <v>2105</v>
      </c>
      <c r="M33" s="6" t="s">
        <v>31</v>
      </c>
      <c r="N33" s="6" t="s">
        <v>34</v>
      </c>
      <c r="O33" s="17" t="s">
        <v>30</v>
      </c>
      <c r="P33" s="18">
        <v>4</v>
      </c>
      <c r="Q33" s="8" t="s">
        <v>33</v>
      </c>
      <c r="R33" s="17" t="s">
        <v>31</v>
      </c>
      <c r="S33" s="17" t="s">
        <v>34</v>
      </c>
      <c r="T33" s="17" t="s">
        <v>30</v>
      </c>
      <c r="U33" s="18">
        <v>4</v>
      </c>
      <c r="V33" s="8" t="s">
        <v>89</v>
      </c>
      <c r="W33" s="8" t="s">
        <v>90</v>
      </c>
      <c r="X33" s="8" t="s">
        <v>37</v>
      </c>
      <c r="Y33" s="8" t="s">
        <v>34</v>
      </c>
      <c r="Z33" s="8"/>
      <c r="AA33" s="15">
        <v>16551.494108101</v>
      </c>
    </row>
    <row r="34" spans="1:27" ht="38.25" x14ac:dyDescent="0.2">
      <c r="A34" s="18">
        <v>299</v>
      </c>
      <c r="B34" s="8" t="s">
        <v>24</v>
      </c>
      <c r="C34" s="6" t="s">
        <v>1855</v>
      </c>
      <c r="D34" s="6" t="s">
        <v>1856</v>
      </c>
      <c r="E34" s="17" t="s">
        <v>465</v>
      </c>
      <c r="F34" s="6" t="s">
        <v>1857</v>
      </c>
      <c r="G34" s="17" t="s">
        <v>312</v>
      </c>
      <c r="H34" s="6" t="s">
        <v>27</v>
      </c>
      <c r="I34" s="17" t="s">
        <v>29</v>
      </c>
      <c r="J34" s="17" t="s">
        <v>29</v>
      </c>
      <c r="K34" s="17"/>
      <c r="L34" s="8"/>
      <c r="M34" s="6"/>
      <c r="N34" s="6"/>
      <c r="O34" s="17" t="s">
        <v>29</v>
      </c>
      <c r="P34" s="17"/>
      <c r="Q34" s="8"/>
      <c r="R34" s="17"/>
      <c r="S34" s="17"/>
      <c r="T34" s="17" t="s">
        <v>29</v>
      </c>
      <c r="U34" s="17"/>
      <c r="V34" s="8"/>
      <c r="W34" s="8"/>
      <c r="X34" s="8"/>
      <c r="Y34" s="8"/>
      <c r="Z34" s="8" t="s">
        <v>1858</v>
      </c>
      <c r="AA34" s="15">
        <v>5767.5657974699152</v>
      </c>
    </row>
    <row r="35" spans="1:27" x14ac:dyDescent="0.2">
      <c r="A35" s="18">
        <v>13205</v>
      </c>
      <c r="B35" s="8" t="s">
        <v>1953</v>
      </c>
      <c r="C35" s="6" t="s">
        <v>1954</v>
      </c>
      <c r="D35" s="6" t="s">
        <v>1955</v>
      </c>
      <c r="E35" s="17" t="s">
        <v>465</v>
      </c>
      <c r="F35" s="6" t="s">
        <v>1473</v>
      </c>
      <c r="G35" s="17" t="s">
        <v>312</v>
      </c>
      <c r="H35" s="6" t="s">
        <v>49</v>
      </c>
      <c r="I35" s="17" t="s">
        <v>30</v>
      </c>
      <c r="J35" s="17" t="s">
        <v>29</v>
      </c>
      <c r="K35" s="17"/>
      <c r="L35" s="8"/>
      <c r="M35" s="6"/>
      <c r="N35" s="6"/>
      <c r="O35" s="17" t="s">
        <v>29</v>
      </c>
      <c r="P35" s="17"/>
      <c r="Q35" s="8"/>
      <c r="R35" s="17"/>
      <c r="S35" s="17"/>
      <c r="T35" s="17" t="s">
        <v>29</v>
      </c>
      <c r="U35" s="17"/>
      <c r="V35" s="8"/>
      <c r="W35" s="8"/>
      <c r="X35" s="8"/>
      <c r="Y35" s="8"/>
      <c r="Z35" s="8"/>
      <c r="AA35" s="15">
        <v>20714.415706992608</v>
      </c>
    </row>
    <row r="36" spans="1:27" ht="25.5" x14ac:dyDescent="0.2">
      <c r="A36" s="18">
        <v>3014</v>
      </c>
      <c r="B36" s="8" t="s">
        <v>24</v>
      </c>
      <c r="C36" s="6" t="s">
        <v>1280</v>
      </c>
      <c r="D36" s="6" t="s">
        <v>1281</v>
      </c>
      <c r="E36" s="17" t="s">
        <v>1282</v>
      </c>
      <c r="F36" s="6" t="s">
        <v>1283</v>
      </c>
      <c r="G36" s="17" t="s">
        <v>312</v>
      </c>
      <c r="H36" s="6" t="s">
        <v>27</v>
      </c>
      <c r="I36" s="17" t="s">
        <v>30</v>
      </c>
      <c r="J36" s="17" t="s">
        <v>30</v>
      </c>
      <c r="K36" s="18">
        <v>1</v>
      </c>
      <c r="L36" s="9" t="s">
        <v>2105</v>
      </c>
      <c r="M36" s="6" t="s">
        <v>31</v>
      </c>
      <c r="N36" s="6" t="s">
        <v>32</v>
      </c>
      <c r="O36" s="17" t="s">
        <v>30</v>
      </c>
      <c r="P36" s="18">
        <v>1</v>
      </c>
      <c r="Q36" s="8" t="s">
        <v>1284</v>
      </c>
      <c r="R36" s="17" t="s">
        <v>31</v>
      </c>
      <c r="S36" s="17" t="s">
        <v>32</v>
      </c>
      <c r="T36" s="17" t="s">
        <v>30</v>
      </c>
      <c r="U36" s="18">
        <v>3</v>
      </c>
      <c r="V36" s="8" t="s">
        <v>35</v>
      </c>
      <c r="W36" s="8" t="s">
        <v>99</v>
      </c>
      <c r="X36" s="8" t="s">
        <v>262</v>
      </c>
      <c r="Y36" s="8" t="s">
        <v>32</v>
      </c>
      <c r="Z36" s="8"/>
      <c r="AA36" s="15">
        <v>7547.3052851865386</v>
      </c>
    </row>
    <row r="37" spans="1:27" ht="38.25" x14ac:dyDescent="0.2">
      <c r="A37" s="18">
        <v>3540</v>
      </c>
      <c r="B37" s="8" t="s">
        <v>1285</v>
      </c>
      <c r="C37" s="6" t="s">
        <v>1286</v>
      </c>
      <c r="D37" s="6" t="s">
        <v>1287</v>
      </c>
      <c r="E37" s="17" t="s">
        <v>1282</v>
      </c>
      <c r="F37" s="6" t="s">
        <v>1288</v>
      </c>
      <c r="G37" s="17" t="s">
        <v>312</v>
      </c>
      <c r="H37" s="6" t="s">
        <v>163</v>
      </c>
      <c r="I37" s="17" t="s">
        <v>30</v>
      </c>
      <c r="J37" s="17" t="s">
        <v>30</v>
      </c>
      <c r="K37" s="18">
        <v>2</v>
      </c>
      <c r="L37" s="8" t="s">
        <v>80</v>
      </c>
      <c r="M37" s="6" t="s">
        <v>124</v>
      </c>
      <c r="N37" s="6" t="s">
        <v>34</v>
      </c>
      <c r="O37" s="17" t="s">
        <v>30</v>
      </c>
      <c r="P37" s="18">
        <v>13</v>
      </c>
      <c r="Q37" s="9" t="s">
        <v>2125</v>
      </c>
      <c r="R37" s="17" t="s">
        <v>31</v>
      </c>
      <c r="S37" s="17" t="s">
        <v>34</v>
      </c>
      <c r="T37" s="17" t="s">
        <v>30</v>
      </c>
      <c r="U37" s="18">
        <v>57</v>
      </c>
      <c r="V37" s="8" t="s">
        <v>1289</v>
      </c>
      <c r="W37" s="9" t="s">
        <v>2143</v>
      </c>
      <c r="X37" s="8" t="s">
        <v>1290</v>
      </c>
      <c r="Y37" s="8" t="s">
        <v>64</v>
      </c>
      <c r="Z37" s="8" t="s">
        <v>1291</v>
      </c>
      <c r="AA37" s="15">
        <v>613545.34525393846</v>
      </c>
    </row>
    <row r="38" spans="1:27" ht="25.5" x14ac:dyDescent="0.2">
      <c r="A38" s="18">
        <v>3333</v>
      </c>
      <c r="B38" s="8" t="s">
        <v>1301</v>
      </c>
      <c r="C38" s="6" t="s">
        <v>1302</v>
      </c>
      <c r="D38" s="6" t="s">
        <v>1303</v>
      </c>
      <c r="E38" s="17" t="s">
        <v>1282</v>
      </c>
      <c r="F38" s="6" t="s">
        <v>1304</v>
      </c>
      <c r="G38" s="17" t="s">
        <v>312</v>
      </c>
      <c r="H38" s="6" t="s">
        <v>49</v>
      </c>
      <c r="I38" s="17" t="s">
        <v>30</v>
      </c>
      <c r="J38" s="17" t="s">
        <v>30</v>
      </c>
      <c r="K38" s="18">
        <v>3</v>
      </c>
      <c r="L38" s="8" t="s">
        <v>545</v>
      </c>
      <c r="M38" s="6" t="s">
        <v>124</v>
      </c>
      <c r="N38" s="6" t="s">
        <v>34</v>
      </c>
      <c r="O38" s="17" t="s">
        <v>30</v>
      </c>
      <c r="P38" s="18">
        <v>8</v>
      </c>
      <c r="Q38" s="9" t="s">
        <v>2126</v>
      </c>
      <c r="R38" s="17" t="s">
        <v>31</v>
      </c>
      <c r="S38" s="17" t="s">
        <v>34</v>
      </c>
      <c r="T38" s="17" t="s">
        <v>30</v>
      </c>
      <c r="U38" s="18">
        <v>4</v>
      </c>
      <c r="V38" s="8" t="s">
        <v>35</v>
      </c>
      <c r="W38" s="8" t="s">
        <v>1244</v>
      </c>
      <c r="X38" s="8" t="s">
        <v>262</v>
      </c>
      <c r="Y38" s="8" t="s">
        <v>34</v>
      </c>
      <c r="Z38" s="8" t="s">
        <v>1305</v>
      </c>
      <c r="AA38" s="15">
        <v>14235.302242452562</v>
      </c>
    </row>
    <row r="39" spans="1:27" x14ac:dyDescent="0.2">
      <c r="A39" s="18">
        <v>3115</v>
      </c>
      <c r="B39" s="8" t="s">
        <v>24</v>
      </c>
      <c r="C39" s="6" t="s">
        <v>1306</v>
      </c>
      <c r="D39" s="6" t="s">
        <v>1307</v>
      </c>
      <c r="E39" s="17" t="s">
        <v>1282</v>
      </c>
      <c r="F39" s="6" t="s">
        <v>1308</v>
      </c>
      <c r="G39" s="17" t="s">
        <v>312</v>
      </c>
      <c r="H39" s="6" t="s">
        <v>49</v>
      </c>
      <c r="I39" s="17" t="s">
        <v>29</v>
      </c>
      <c r="J39" s="17" t="s">
        <v>30</v>
      </c>
      <c r="K39" s="18">
        <v>2</v>
      </c>
      <c r="L39" s="8" t="s">
        <v>1980</v>
      </c>
      <c r="M39" s="6" t="s">
        <v>31</v>
      </c>
      <c r="N39" s="6" t="s">
        <v>64</v>
      </c>
      <c r="O39" s="17" t="s">
        <v>29</v>
      </c>
      <c r="P39" s="17"/>
      <c r="Q39" s="8"/>
      <c r="R39" s="17"/>
      <c r="S39" s="17"/>
      <c r="T39" s="17" t="s">
        <v>30</v>
      </c>
      <c r="U39" s="18">
        <v>3</v>
      </c>
      <c r="V39" s="8" t="s">
        <v>35</v>
      </c>
      <c r="W39" s="8" t="s">
        <v>36</v>
      </c>
      <c r="X39" s="8" t="s">
        <v>37</v>
      </c>
      <c r="Y39" s="8" t="s">
        <v>64</v>
      </c>
      <c r="Z39" s="8"/>
      <c r="AA39" s="15">
        <v>14830.192146032821</v>
      </c>
    </row>
    <row r="40" spans="1:27" ht="38.25" x14ac:dyDescent="0.2">
      <c r="A40" s="18">
        <v>3833</v>
      </c>
      <c r="B40" s="9" t="s">
        <v>2093</v>
      </c>
      <c r="C40" s="6" t="s">
        <v>1474</v>
      </c>
      <c r="D40" s="6" t="s">
        <v>24</v>
      </c>
      <c r="E40" s="17" t="s">
        <v>1282</v>
      </c>
      <c r="F40" s="6" t="s">
        <v>1475</v>
      </c>
      <c r="G40" s="17" t="s">
        <v>312</v>
      </c>
      <c r="H40" s="6" t="s">
        <v>163</v>
      </c>
      <c r="I40" s="17" t="s">
        <v>30</v>
      </c>
      <c r="J40" s="17" t="s">
        <v>30</v>
      </c>
      <c r="K40" s="18">
        <v>8</v>
      </c>
      <c r="L40" s="9" t="s">
        <v>2112</v>
      </c>
      <c r="M40" s="6" t="s">
        <v>259</v>
      </c>
      <c r="N40" s="6" t="s">
        <v>579</v>
      </c>
      <c r="O40" s="17" t="s">
        <v>30</v>
      </c>
      <c r="P40" s="18">
        <v>3</v>
      </c>
      <c r="Q40" s="9" t="s">
        <v>2127</v>
      </c>
      <c r="R40" s="17" t="s">
        <v>31</v>
      </c>
      <c r="S40" s="17" t="s">
        <v>34</v>
      </c>
      <c r="T40" s="17" t="s">
        <v>30</v>
      </c>
      <c r="U40" s="18">
        <v>10</v>
      </c>
      <c r="V40" s="8" t="s">
        <v>506</v>
      </c>
      <c r="W40" s="8" t="s">
        <v>165</v>
      </c>
      <c r="X40" s="8" t="s">
        <v>1476</v>
      </c>
      <c r="Y40" s="8" t="s">
        <v>125</v>
      </c>
      <c r="Z40" s="8" t="s">
        <v>1477</v>
      </c>
      <c r="AA40" s="15">
        <v>5584304.9042732203</v>
      </c>
    </row>
    <row r="41" spans="1:27" x14ac:dyDescent="0.2">
      <c r="A41" s="18">
        <v>12769</v>
      </c>
      <c r="B41" s="8" t="s">
        <v>1516</v>
      </c>
      <c r="C41" s="6" t="s">
        <v>1517</v>
      </c>
      <c r="D41" s="6" t="s">
        <v>1518</v>
      </c>
      <c r="E41" s="17" t="s">
        <v>1282</v>
      </c>
      <c r="F41" s="6" t="s">
        <v>1519</v>
      </c>
      <c r="G41" s="17" t="s">
        <v>312</v>
      </c>
      <c r="H41" s="6" t="s">
        <v>27</v>
      </c>
      <c r="I41" s="17" t="s">
        <v>29</v>
      </c>
      <c r="J41" s="17" t="s">
        <v>30</v>
      </c>
      <c r="K41" s="18">
        <v>1</v>
      </c>
      <c r="L41" s="8" t="s">
        <v>1969</v>
      </c>
      <c r="M41" s="6" t="s">
        <v>31</v>
      </c>
      <c r="N41" s="6" t="s">
        <v>32</v>
      </c>
      <c r="O41" s="17" t="s">
        <v>29</v>
      </c>
      <c r="P41" s="17"/>
      <c r="Q41" s="8"/>
      <c r="R41" s="17"/>
      <c r="S41" s="17"/>
      <c r="T41" s="17" t="s">
        <v>30</v>
      </c>
      <c r="U41" s="18">
        <v>3</v>
      </c>
      <c r="V41" s="8" t="s">
        <v>35</v>
      </c>
      <c r="W41" s="8" t="s">
        <v>36</v>
      </c>
      <c r="X41" s="8" t="s">
        <v>43</v>
      </c>
      <c r="Y41" s="8" t="s">
        <v>32</v>
      </c>
      <c r="Z41" s="8"/>
      <c r="AA41" s="15">
        <v>7019.9567553719344</v>
      </c>
    </row>
    <row r="42" spans="1:27" ht="25.5" x14ac:dyDescent="0.2">
      <c r="A42" s="18">
        <v>3323</v>
      </c>
      <c r="B42" s="8" t="s">
        <v>1608</v>
      </c>
      <c r="C42" s="6" t="s">
        <v>1609</v>
      </c>
      <c r="D42" s="6" t="s">
        <v>1610</v>
      </c>
      <c r="E42" s="17" t="s">
        <v>1282</v>
      </c>
      <c r="F42" s="6" t="s">
        <v>1304</v>
      </c>
      <c r="G42" s="17" t="s">
        <v>312</v>
      </c>
      <c r="H42" s="6" t="s">
        <v>27</v>
      </c>
      <c r="I42" s="17" t="s">
        <v>29</v>
      </c>
      <c r="J42" s="17" t="s">
        <v>30</v>
      </c>
      <c r="K42" s="18">
        <v>6</v>
      </c>
      <c r="L42" s="9" t="s">
        <v>2105</v>
      </c>
      <c r="M42" s="6" t="s">
        <v>31</v>
      </c>
      <c r="N42" s="6" t="s">
        <v>32</v>
      </c>
      <c r="O42" s="17" t="s">
        <v>29</v>
      </c>
      <c r="P42" s="17"/>
      <c r="Q42" s="8"/>
      <c r="R42" s="17"/>
      <c r="S42" s="17"/>
      <c r="T42" s="17" t="s">
        <v>30</v>
      </c>
      <c r="U42" s="18">
        <v>1</v>
      </c>
      <c r="V42" s="8" t="s">
        <v>35</v>
      </c>
      <c r="W42" s="8" t="s">
        <v>44</v>
      </c>
      <c r="X42" s="8" t="s">
        <v>561</v>
      </c>
      <c r="Y42" s="8" t="s">
        <v>34</v>
      </c>
      <c r="Z42" s="8"/>
      <c r="AA42" s="15">
        <v>5338.3899025167284</v>
      </c>
    </row>
    <row r="43" spans="1:27" ht="25.5" x14ac:dyDescent="0.2">
      <c r="A43" s="18">
        <v>3117</v>
      </c>
      <c r="B43" s="8" t="s">
        <v>1611</v>
      </c>
      <c r="C43" s="6" t="s">
        <v>1612</v>
      </c>
      <c r="D43" s="6" t="s">
        <v>1613</v>
      </c>
      <c r="E43" s="17" t="s">
        <v>1282</v>
      </c>
      <c r="F43" s="6" t="s">
        <v>1308</v>
      </c>
      <c r="G43" s="17" t="s">
        <v>312</v>
      </c>
      <c r="H43" s="6" t="s">
        <v>49</v>
      </c>
      <c r="I43" s="17" t="s">
        <v>29</v>
      </c>
      <c r="J43" s="17" t="s">
        <v>30</v>
      </c>
      <c r="K43" s="18">
        <v>2</v>
      </c>
      <c r="L43" s="9" t="s">
        <v>2109</v>
      </c>
      <c r="M43" s="6" t="s">
        <v>259</v>
      </c>
      <c r="N43" s="6" t="s">
        <v>34</v>
      </c>
      <c r="O43" s="17" t="s">
        <v>29</v>
      </c>
      <c r="P43" s="17"/>
      <c r="Q43" s="8"/>
      <c r="R43" s="17"/>
      <c r="S43" s="17"/>
      <c r="T43" s="17" t="s">
        <v>30</v>
      </c>
      <c r="U43" s="18">
        <v>3</v>
      </c>
      <c r="V43" s="8" t="s">
        <v>35</v>
      </c>
      <c r="W43" s="8" t="s">
        <v>126</v>
      </c>
      <c r="X43" s="8" t="s">
        <v>1614</v>
      </c>
      <c r="Y43" s="8" t="s">
        <v>32</v>
      </c>
      <c r="Z43" s="8"/>
      <c r="AA43" s="15">
        <v>12244.890231640198</v>
      </c>
    </row>
    <row r="44" spans="1:27" x14ac:dyDescent="0.2">
      <c r="A44" s="18">
        <v>3249</v>
      </c>
      <c r="B44" s="8" t="s">
        <v>1316</v>
      </c>
      <c r="C44" s="6" t="s">
        <v>1317</v>
      </c>
      <c r="D44" s="6" t="s">
        <v>1318</v>
      </c>
      <c r="E44" s="17" t="s">
        <v>1319</v>
      </c>
      <c r="F44" s="6" t="s">
        <v>1320</v>
      </c>
      <c r="G44" s="17" t="s">
        <v>312</v>
      </c>
      <c r="H44" s="6" t="s">
        <v>49</v>
      </c>
      <c r="I44" s="17" t="s">
        <v>30</v>
      </c>
      <c r="J44" s="17" t="s">
        <v>30</v>
      </c>
      <c r="K44" s="18">
        <v>1</v>
      </c>
      <c r="L44" s="8" t="s">
        <v>1961</v>
      </c>
      <c r="M44" s="6" t="s">
        <v>259</v>
      </c>
      <c r="N44" s="6" t="s">
        <v>34</v>
      </c>
      <c r="O44" s="17" t="s">
        <v>30</v>
      </c>
      <c r="P44" s="18">
        <v>1</v>
      </c>
      <c r="Q44" s="8" t="s">
        <v>1321</v>
      </c>
      <c r="R44" s="17" t="s">
        <v>31</v>
      </c>
      <c r="S44" s="17" t="s">
        <v>32</v>
      </c>
      <c r="T44" s="17" t="s">
        <v>30</v>
      </c>
      <c r="U44" s="18">
        <v>6</v>
      </c>
      <c r="V44" s="8" t="s">
        <v>35</v>
      </c>
      <c r="W44" s="8" t="s">
        <v>36</v>
      </c>
      <c r="X44" s="8" t="s">
        <v>281</v>
      </c>
      <c r="Y44" s="8" t="s">
        <v>34</v>
      </c>
      <c r="Z44" s="8"/>
      <c r="AA44" s="15">
        <v>29767.574602408306</v>
      </c>
    </row>
    <row r="45" spans="1:27" ht="25.5" x14ac:dyDescent="0.2">
      <c r="A45" s="18">
        <v>3250</v>
      </c>
      <c r="B45" s="8" t="s">
        <v>24</v>
      </c>
      <c r="C45" s="6" t="s">
        <v>1322</v>
      </c>
      <c r="D45" s="6" t="s">
        <v>1323</v>
      </c>
      <c r="E45" s="17" t="s">
        <v>1319</v>
      </c>
      <c r="F45" s="6" t="s">
        <v>1320</v>
      </c>
      <c r="G45" s="17" t="s">
        <v>312</v>
      </c>
      <c r="H45" s="6" t="s">
        <v>27</v>
      </c>
      <c r="I45" s="17" t="s">
        <v>29</v>
      </c>
      <c r="J45" s="17" t="s">
        <v>30</v>
      </c>
      <c r="K45" s="18">
        <v>2</v>
      </c>
      <c r="L45" s="9" t="s">
        <v>2105</v>
      </c>
      <c r="M45" s="6" t="s">
        <v>31</v>
      </c>
      <c r="N45" s="6" t="s">
        <v>32</v>
      </c>
      <c r="O45" s="17" t="s">
        <v>29</v>
      </c>
      <c r="P45" s="17"/>
      <c r="Q45" s="8"/>
      <c r="R45" s="17"/>
      <c r="S45" s="17"/>
      <c r="T45" s="17" t="s">
        <v>30</v>
      </c>
      <c r="U45" s="18">
        <v>3</v>
      </c>
      <c r="V45" s="8" t="s">
        <v>35</v>
      </c>
      <c r="W45" s="8" t="s">
        <v>36</v>
      </c>
      <c r="X45" s="8" t="s">
        <v>262</v>
      </c>
      <c r="Y45" s="8" t="s">
        <v>32</v>
      </c>
      <c r="Z45" s="8"/>
      <c r="AA45" s="15">
        <v>5756.3296033030774</v>
      </c>
    </row>
    <row r="46" spans="1:27" ht="25.5" x14ac:dyDescent="0.2">
      <c r="A46" s="18">
        <v>12770</v>
      </c>
      <c r="B46" s="8" t="s">
        <v>24</v>
      </c>
      <c r="C46" s="6" t="s">
        <v>1324</v>
      </c>
      <c r="D46" s="6" t="s">
        <v>1325</v>
      </c>
      <c r="E46" s="17" t="s">
        <v>1319</v>
      </c>
      <c r="F46" s="6" t="s">
        <v>1326</v>
      </c>
      <c r="G46" s="17" t="s">
        <v>312</v>
      </c>
      <c r="H46" s="6" t="s">
        <v>27</v>
      </c>
      <c r="I46" s="17" t="s">
        <v>30</v>
      </c>
      <c r="J46" s="17" t="s">
        <v>30</v>
      </c>
      <c r="K46" s="18">
        <v>2</v>
      </c>
      <c r="L46" s="8" t="s">
        <v>1961</v>
      </c>
      <c r="M46" s="6" t="s">
        <v>950</v>
      </c>
      <c r="N46" s="6" t="s">
        <v>32</v>
      </c>
      <c r="O46" s="17" t="s">
        <v>30</v>
      </c>
      <c r="P46" s="18">
        <v>2</v>
      </c>
      <c r="Q46" s="9" t="s">
        <v>2128</v>
      </c>
      <c r="R46" s="17" t="s">
        <v>50</v>
      </c>
      <c r="S46" s="17" t="s">
        <v>32</v>
      </c>
      <c r="T46" s="17" t="s">
        <v>30</v>
      </c>
      <c r="U46" s="18">
        <v>5</v>
      </c>
      <c r="V46" s="8" t="s">
        <v>35</v>
      </c>
      <c r="W46" s="8" t="s">
        <v>165</v>
      </c>
      <c r="X46" s="8" t="s">
        <v>281</v>
      </c>
      <c r="Y46" s="8" t="s">
        <v>32</v>
      </c>
      <c r="Z46" s="8"/>
      <c r="AA46" s="15">
        <v>9828.2637017622619</v>
      </c>
    </row>
    <row r="47" spans="1:27" ht="25.5" x14ac:dyDescent="0.2">
      <c r="A47" s="18">
        <v>3261</v>
      </c>
      <c r="B47" s="8" t="s">
        <v>1327</v>
      </c>
      <c r="C47" s="6" t="s">
        <v>1328</v>
      </c>
      <c r="D47" s="6" t="s">
        <v>1329</v>
      </c>
      <c r="E47" s="17" t="s">
        <v>1319</v>
      </c>
      <c r="F47" s="6" t="s">
        <v>1330</v>
      </c>
      <c r="G47" s="17" t="s">
        <v>312</v>
      </c>
      <c r="H47" s="6" t="s">
        <v>49</v>
      </c>
      <c r="I47" s="17" t="s">
        <v>30</v>
      </c>
      <c r="J47" s="17" t="s">
        <v>30</v>
      </c>
      <c r="K47" s="18">
        <v>8</v>
      </c>
      <c r="L47" s="9" t="s">
        <v>2105</v>
      </c>
      <c r="M47" s="6" t="s">
        <v>80</v>
      </c>
      <c r="N47" s="6" t="s">
        <v>34</v>
      </c>
      <c r="O47" s="17" t="s">
        <v>29</v>
      </c>
      <c r="P47" s="17"/>
      <c r="Q47" s="8"/>
      <c r="R47" s="17"/>
      <c r="S47" s="17"/>
      <c r="T47" s="17" t="s">
        <v>30</v>
      </c>
      <c r="U47" s="18">
        <v>3</v>
      </c>
      <c r="V47" s="8" t="s">
        <v>35</v>
      </c>
      <c r="W47" s="8" t="s">
        <v>99</v>
      </c>
      <c r="X47" s="8" t="s">
        <v>100</v>
      </c>
      <c r="Y47" s="8" t="s">
        <v>34</v>
      </c>
      <c r="Z47" s="8"/>
      <c r="AA47" s="15">
        <v>11743.495664123862</v>
      </c>
    </row>
    <row r="48" spans="1:27" x14ac:dyDescent="0.2">
      <c r="A48" s="18">
        <v>4706</v>
      </c>
      <c r="B48" s="8" t="s">
        <v>24</v>
      </c>
      <c r="C48" s="6" t="s">
        <v>1331</v>
      </c>
      <c r="D48" s="6" t="s">
        <v>1332</v>
      </c>
      <c r="E48" s="17" t="s">
        <v>1319</v>
      </c>
      <c r="F48" s="6" t="s">
        <v>1320</v>
      </c>
      <c r="G48" s="17" t="s">
        <v>312</v>
      </c>
      <c r="H48" s="6" t="s">
        <v>27</v>
      </c>
      <c r="I48" s="17" t="s">
        <v>29</v>
      </c>
      <c r="J48" s="17" t="s">
        <v>30</v>
      </c>
      <c r="K48" s="18">
        <v>1</v>
      </c>
      <c r="L48" s="8" t="s">
        <v>1961</v>
      </c>
      <c r="M48" s="6" t="s">
        <v>31</v>
      </c>
      <c r="N48" s="6" t="s">
        <v>32</v>
      </c>
      <c r="O48" s="17" t="s">
        <v>29</v>
      </c>
      <c r="P48" s="17"/>
      <c r="Q48" s="8"/>
      <c r="R48" s="17"/>
      <c r="S48" s="17"/>
      <c r="T48" s="17" t="s">
        <v>30</v>
      </c>
      <c r="U48" s="18">
        <v>1</v>
      </c>
      <c r="V48" s="8" t="s">
        <v>117</v>
      </c>
      <c r="W48" s="8" t="s">
        <v>44</v>
      </c>
      <c r="X48" s="8" t="s">
        <v>281</v>
      </c>
      <c r="Y48" s="8" t="s">
        <v>32</v>
      </c>
      <c r="Z48" s="8"/>
      <c r="AA48" s="15">
        <v>7922.393793673964</v>
      </c>
    </row>
    <row r="49" spans="1:27" x14ac:dyDescent="0.2">
      <c r="A49" s="18">
        <v>108</v>
      </c>
      <c r="B49" s="8" t="s">
        <v>255</v>
      </c>
      <c r="C49" s="6" t="s">
        <v>875</v>
      </c>
      <c r="D49" s="6" t="s">
        <v>876</v>
      </c>
      <c r="E49" s="17" t="s">
        <v>877</v>
      </c>
      <c r="F49" s="6" t="s">
        <v>878</v>
      </c>
      <c r="G49" s="17" t="s">
        <v>312</v>
      </c>
      <c r="H49" s="6" t="s">
        <v>27</v>
      </c>
      <c r="I49" s="17" t="s">
        <v>30</v>
      </c>
      <c r="J49" s="17" t="s">
        <v>29</v>
      </c>
      <c r="K49" s="17"/>
      <c r="L49" s="8"/>
      <c r="M49" s="6"/>
      <c r="N49" s="6"/>
      <c r="O49" s="17" t="s">
        <v>29</v>
      </c>
      <c r="P49" s="17"/>
      <c r="Q49" s="8"/>
      <c r="R49" s="17"/>
      <c r="S49" s="17"/>
      <c r="T49" s="17" t="s">
        <v>30</v>
      </c>
      <c r="U49" s="18">
        <v>2</v>
      </c>
      <c r="V49" s="8" t="s">
        <v>35</v>
      </c>
      <c r="W49" s="8" t="s">
        <v>36</v>
      </c>
      <c r="X49" s="8" t="s">
        <v>100</v>
      </c>
      <c r="Y49" s="8" t="s">
        <v>34</v>
      </c>
      <c r="Z49" s="8"/>
      <c r="AA49" s="15">
        <v>4183.8507659932002</v>
      </c>
    </row>
    <row r="50" spans="1:27" ht="25.5" x14ac:dyDescent="0.2">
      <c r="A50" s="18">
        <v>109</v>
      </c>
      <c r="B50" s="8" t="s">
        <v>255</v>
      </c>
      <c r="C50" s="6" t="s">
        <v>879</v>
      </c>
      <c r="D50" s="6" t="s">
        <v>880</v>
      </c>
      <c r="E50" s="17" t="s">
        <v>877</v>
      </c>
      <c r="F50" s="6" t="s">
        <v>878</v>
      </c>
      <c r="G50" s="17" t="s">
        <v>312</v>
      </c>
      <c r="H50" s="6" t="s">
        <v>27</v>
      </c>
      <c r="I50" s="17" t="s">
        <v>30</v>
      </c>
      <c r="J50" s="17" t="s">
        <v>30</v>
      </c>
      <c r="K50" s="18">
        <v>8</v>
      </c>
      <c r="L50" s="9" t="s">
        <v>2105</v>
      </c>
      <c r="M50" s="6" t="s">
        <v>31</v>
      </c>
      <c r="N50" s="6" t="s">
        <v>34</v>
      </c>
      <c r="O50" s="17" t="s">
        <v>29</v>
      </c>
      <c r="P50" s="17"/>
      <c r="Q50" s="8"/>
      <c r="R50" s="17"/>
      <c r="S50" s="17"/>
      <c r="T50" s="17" t="s">
        <v>30</v>
      </c>
      <c r="U50" s="18">
        <v>2</v>
      </c>
      <c r="V50" s="8" t="s">
        <v>35</v>
      </c>
      <c r="W50" s="8" t="s">
        <v>403</v>
      </c>
      <c r="X50" s="8" t="s">
        <v>491</v>
      </c>
      <c r="Y50" s="8" t="s">
        <v>34</v>
      </c>
      <c r="Z50" s="8"/>
      <c r="AA50" s="15">
        <v>7347.5317274253975</v>
      </c>
    </row>
    <row r="51" spans="1:27" ht="25.5" x14ac:dyDescent="0.2">
      <c r="A51" s="18">
        <v>589</v>
      </c>
      <c r="B51" s="8" t="s">
        <v>881</v>
      </c>
      <c r="C51" s="6" t="s">
        <v>882</v>
      </c>
      <c r="D51" s="6" t="s">
        <v>883</v>
      </c>
      <c r="E51" s="17" t="s">
        <v>877</v>
      </c>
      <c r="F51" s="6" t="s">
        <v>884</v>
      </c>
      <c r="G51" s="17" t="s">
        <v>312</v>
      </c>
      <c r="H51" s="6" t="s">
        <v>49</v>
      </c>
      <c r="I51" s="17" t="s">
        <v>30</v>
      </c>
      <c r="J51" s="17" t="s">
        <v>30</v>
      </c>
      <c r="K51" s="18">
        <v>8</v>
      </c>
      <c r="L51" s="9" t="s">
        <v>2076</v>
      </c>
      <c r="M51" s="6" t="s">
        <v>75</v>
      </c>
      <c r="N51" s="6" t="s">
        <v>34</v>
      </c>
      <c r="O51" s="17" t="s">
        <v>30</v>
      </c>
      <c r="P51" s="18">
        <v>4</v>
      </c>
      <c r="Q51" s="8" t="s">
        <v>885</v>
      </c>
      <c r="R51" s="17" t="s">
        <v>31</v>
      </c>
      <c r="S51" s="17" t="s">
        <v>32</v>
      </c>
      <c r="T51" s="17" t="s">
        <v>30</v>
      </c>
      <c r="U51" s="18">
        <v>3</v>
      </c>
      <c r="V51" s="8" t="s">
        <v>35</v>
      </c>
      <c r="W51" s="8" t="s">
        <v>501</v>
      </c>
      <c r="X51" s="8" t="s">
        <v>100</v>
      </c>
      <c r="Y51" s="8" t="s">
        <v>32</v>
      </c>
      <c r="Z51" s="8"/>
      <c r="AA51" s="15">
        <v>14136.451332425468</v>
      </c>
    </row>
    <row r="52" spans="1:27" ht="25.5" x14ac:dyDescent="0.2">
      <c r="A52" s="18">
        <v>879</v>
      </c>
      <c r="B52" s="8" t="s">
        <v>886</v>
      </c>
      <c r="C52" s="6" t="s">
        <v>887</v>
      </c>
      <c r="D52" s="6" t="s">
        <v>888</v>
      </c>
      <c r="E52" s="17" t="s">
        <v>877</v>
      </c>
      <c r="F52" s="6" t="s">
        <v>889</v>
      </c>
      <c r="G52" s="17" t="s">
        <v>312</v>
      </c>
      <c r="H52" s="6" t="s">
        <v>27</v>
      </c>
      <c r="I52" s="17" t="s">
        <v>30</v>
      </c>
      <c r="J52" s="17" t="s">
        <v>30</v>
      </c>
      <c r="K52" s="18">
        <v>9</v>
      </c>
      <c r="L52" s="9" t="s">
        <v>2105</v>
      </c>
      <c r="M52" s="6" t="s">
        <v>31</v>
      </c>
      <c r="N52" s="6" t="s">
        <v>32</v>
      </c>
      <c r="O52" s="17" t="s">
        <v>29</v>
      </c>
      <c r="P52" s="17"/>
      <c r="Q52" s="8"/>
      <c r="R52" s="17"/>
      <c r="S52" s="17"/>
      <c r="T52" s="17" t="s">
        <v>30</v>
      </c>
      <c r="U52" s="18">
        <v>2</v>
      </c>
      <c r="V52" s="8" t="s">
        <v>35</v>
      </c>
      <c r="W52" s="8" t="s">
        <v>44</v>
      </c>
      <c r="X52" s="8" t="s">
        <v>100</v>
      </c>
      <c r="Y52" s="8" t="s">
        <v>32</v>
      </c>
      <c r="Z52" s="8"/>
      <c r="AA52" s="15">
        <v>9847.5091421328634</v>
      </c>
    </row>
    <row r="53" spans="1:27" ht="38.25" x14ac:dyDescent="0.2">
      <c r="A53" s="18">
        <v>1014</v>
      </c>
      <c r="B53" s="8" t="s">
        <v>24</v>
      </c>
      <c r="C53" s="6" t="s">
        <v>876</v>
      </c>
      <c r="D53" s="6" t="s">
        <v>890</v>
      </c>
      <c r="E53" s="17" t="s">
        <v>877</v>
      </c>
      <c r="F53" s="6" t="s">
        <v>891</v>
      </c>
      <c r="G53" s="17" t="s">
        <v>312</v>
      </c>
      <c r="H53" s="6" t="s">
        <v>27</v>
      </c>
      <c r="I53" s="17" t="s">
        <v>30</v>
      </c>
      <c r="J53" s="17" t="s">
        <v>30</v>
      </c>
      <c r="K53" s="18">
        <v>12</v>
      </c>
      <c r="L53" s="9" t="s">
        <v>2076</v>
      </c>
      <c r="M53" s="6" t="s">
        <v>75</v>
      </c>
      <c r="N53" s="6" t="s">
        <v>32</v>
      </c>
      <c r="O53" s="17" t="s">
        <v>30</v>
      </c>
      <c r="P53" s="18">
        <v>7</v>
      </c>
      <c r="Q53" s="9" t="s">
        <v>2129</v>
      </c>
      <c r="R53" s="17" t="s">
        <v>31</v>
      </c>
      <c r="S53" s="17" t="s">
        <v>32</v>
      </c>
      <c r="T53" s="17" t="s">
        <v>30</v>
      </c>
      <c r="U53" s="18">
        <v>3</v>
      </c>
      <c r="V53" s="8" t="s">
        <v>35</v>
      </c>
      <c r="W53" s="8" t="s">
        <v>36</v>
      </c>
      <c r="X53" s="8" t="s">
        <v>100</v>
      </c>
      <c r="Y53" s="8" t="s">
        <v>32</v>
      </c>
      <c r="Z53" s="8"/>
      <c r="AA53" s="15">
        <v>8843.9370981973952</v>
      </c>
    </row>
    <row r="54" spans="1:27" x14ac:dyDescent="0.2">
      <c r="A54" s="18">
        <v>1180</v>
      </c>
      <c r="B54" s="8" t="s">
        <v>24</v>
      </c>
      <c r="C54" s="6" t="s">
        <v>892</v>
      </c>
      <c r="D54" s="6" t="s">
        <v>893</v>
      </c>
      <c r="E54" s="17" t="s">
        <v>877</v>
      </c>
      <c r="F54" s="6" t="s">
        <v>894</v>
      </c>
      <c r="G54" s="17" t="s">
        <v>312</v>
      </c>
      <c r="H54" s="6" t="s">
        <v>27</v>
      </c>
      <c r="I54" s="17" t="s">
        <v>30</v>
      </c>
      <c r="J54" s="17" t="s">
        <v>29</v>
      </c>
      <c r="K54" s="17"/>
      <c r="L54" s="8"/>
      <c r="M54" s="6"/>
      <c r="N54" s="6"/>
      <c r="O54" s="17" t="s">
        <v>29</v>
      </c>
      <c r="P54" s="17"/>
      <c r="Q54" s="8"/>
      <c r="R54" s="17"/>
      <c r="S54" s="17"/>
      <c r="T54" s="17" t="s">
        <v>30</v>
      </c>
      <c r="U54" s="18">
        <v>5</v>
      </c>
      <c r="V54" s="8" t="s">
        <v>35</v>
      </c>
      <c r="W54" s="8" t="s">
        <v>165</v>
      </c>
      <c r="X54" s="8" t="s">
        <v>281</v>
      </c>
      <c r="Y54" s="8" t="s">
        <v>34</v>
      </c>
      <c r="Z54" s="8"/>
      <c r="AA54" s="15">
        <v>6006.1030854358742</v>
      </c>
    </row>
    <row r="55" spans="1:27" ht="25.5" x14ac:dyDescent="0.2">
      <c r="A55" s="18">
        <v>2817</v>
      </c>
      <c r="B55" s="8" t="s">
        <v>895</v>
      </c>
      <c r="C55" s="6" t="s">
        <v>896</v>
      </c>
      <c r="D55" s="10" t="s">
        <v>2094</v>
      </c>
      <c r="E55" s="17" t="s">
        <v>877</v>
      </c>
      <c r="F55" s="6" t="s">
        <v>897</v>
      </c>
      <c r="G55" s="17" t="s">
        <v>312</v>
      </c>
      <c r="H55" s="6" t="s">
        <v>27</v>
      </c>
      <c r="I55" s="17" t="s">
        <v>30</v>
      </c>
      <c r="J55" s="17" t="s">
        <v>30</v>
      </c>
      <c r="K55" s="18">
        <v>6</v>
      </c>
      <c r="L55" s="9" t="s">
        <v>2113</v>
      </c>
      <c r="M55" s="6" t="s">
        <v>75</v>
      </c>
      <c r="N55" s="6" t="s">
        <v>32</v>
      </c>
      <c r="O55" s="17" t="s">
        <v>30</v>
      </c>
      <c r="P55" s="18">
        <v>5</v>
      </c>
      <c r="Q55" s="8" t="s">
        <v>898</v>
      </c>
      <c r="R55" s="17" t="s">
        <v>899</v>
      </c>
      <c r="S55" s="17" t="s">
        <v>32</v>
      </c>
      <c r="T55" s="17" t="s">
        <v>30</v>
      </c>
      <c r="U55" s="18">
        <v>2</v>
      </c>
      <c r="V55" s="8" t="s">
        <v>35</v>
      </c>
      <c r="W55" s="8" t="s">
        <v>99</v>
      </c>
      <c r="X55" s="8" t="s">
        <v>100</v>
      </c>
      <c r="Y55" s="8" t="s">
        <v>32</v>
      </c>
      <c r="Z55" s="8"/>
      <c r="AA55" s="15">
        <v>9663.1643270985005</v>
      </c>
    </row>
    <row r="56" spans="1:27" ht="25.5" x14ac:dyDescent="0.2">
      <c r="A56" s="18">
        <v>703</v>
      </c>
      <c r="B56" s="8" t="s">
        <v>900</v>
      </c>
      <c r="C56" s="6" t="s">
        <v>901</v>
      </c>
      <c r="D56" s="6" t="s">
        <v>902</v>
      </c>
      <c r="E56" s="17" t="s">
        <v>877</v>
      </c>
      <c r="F56" s="6" t="s">
        <v>903</v>
      </c>
      <c r="G56" s="17" t="s">
        <v>312</v>
      </c>
      <c r="H56" s="6" t="s">
        <v>27</v>
      </c>
      <c r="I56" s="17" t="s">
        <v>30</v>
      </c>
      <c r="J56" s="17" t="s">
        <v>30</v>
      </c>
      <c r="K56" s="18">
        <v>20</v>
      </c>
      <c r="L56" s="9" t="s">
        <v>2105</v>
      </c>
      <c r="M56" s="6" t="s">
        <v>110</v>
      </c>
      <c r="N56" s="6" t="s">
        <v>32</v>
      </c>
      <c r="O56" s="17" t="s">
        <v>30</v>
      </c>
      <c r="P56" s="18">
        <v>8</v>
      </c>
      <c r="Q56" s="8" t="s">
        <v>904</v>
      </c>
      <c r="R56" s="17" t="s">
        <v>899</v>
      </c>
      <c r="S56" s="17" t="s">
        <v>32</v>
      </c>
      <c r="T56" s="17" t="s">
        <v>30</v>
      </c>
      <c r="U56" s="18">
        <v>7</v>
      </c>
      <c r="V56" s="8" t="s">
        <v>35</v>
      </c>
      <c r="W56" s="8" t="s">
        <v>403</v>
      </c>
      <c r="X56" s="8" t="s">
        <v>905</v>
      </c>
      <c r="Y56" s="8" t="s">
        <v>32</v>
      </c>
      <c r="Z56" s="8"/>
      <c r="AA56" s="15">
        <v>9126.6314622020764</v>
      </c>
    </row>
    <row r="57" spans="1:27" x14ac:dyDescent="0.2">
      <c r="A57" s="18">
        <v>4624</v>
      </c>
      <c r="B57" s="8" t="s">
        <v>900</v>
      </c>
      <c r="C57" s="6" t="s">
        <v>906</v>
      </c>
      <c r="D57" s="6" t="s">
        <v>907</v>
      </c>
      <c r="E57" s="17" t="s">
        <v>877</v>
      </c>
      <c r="F57" s="6" t="s">
        <v>903</v>
      </c>
      <c r="G57" s="17" t="s">
        <v>312</v>
      </c>
      <c r="H57" s="6" t="s">
        <v>49</v>
      </c>
      <c r="I57" s="17" t="s">
        <v>30</v>
      </c>
      <c r="J57" s="17" t="s">
        <v>29</v>
      </c>
      <c r="K57" s="17"/>
      <c r="L57" s="8"/>
      <c r="M57" s="6"/>
      <c r="N57" s="6"/>
      <c r="O57" s="17" t="s">
        <v>29</v>
      </c>
      <c r="P57" s="17"/>
      <c r="Q57" s="8"/>
      <c r="R57" s="17"/>
      <c r="S57" s="17"/>
      <c r="T57" s="17" t="s">
        <v>30</v>
      </c>
      <c r="U57" s="18">
        <v>5</v>
      </c>
      <c r="V57" s="8" t="s">
        <v>35</v>
      </c>
      <c r="W57" s="8" t="s">
        <v>36</v>
      </c>
      <c r="X57" s="8" t="s">
        <v>905</v>
      </c>
      <c r="Y57" s="8" t="s">
        <v>32</v>
      </c>
      <c r="Z57" s="8"/>
      <c r="AA57" s="15">
        <v>10408.175462952489</v>
      </c>
    </row>
    <row r="58" spans="1:27" ht="25.5" x14ac:dyDescent="0.2">
      <c r="A58" s="18">
        <v>2067</v>
      </c>
      <c r="B58" s="8" t="s">
        <v>1042</v>
      </c>
      <c r="C58" s="6" t="s">
        <v>1043</v>
      </c>
      <c r="D58" s="6" t="s">
        <v>1044</v>
      </c>
      <c r="E58" s="17" t="s">
        <v>877</v>
      </c>
      <c r="F58" s="6" t="s">
        <v>1045</v>
      </c>
      <c r="G58" s="17" t="s">
        <v>312</v>
      </c>
      <c r="H58" s="6" t="s">
        <v>49</v>
      </c>
      <c r="I58" s="17" t="s">
        <v>30</v>
      </c>
      <c r="J58" s="17" t="s">
        <v>30</v>
      </c>
      <c r="K58" s="18">
        <v>7</v>
      </c>
      <c r="L58" s="9" t="s">
        <v>2112</v>
      </c>
      <c r="M58" s="6" t="s">
        <v>50</v>
      </c>
      <c r="N58" s="6" t="s">
        <v>34</v>
      </c>
      <c r="O58" s="17" t="s">
        <v>30</v>
      </c>
      <c r="P58" s="18">
        <v>7</v>
      </c>
      <c r="Q58" s="8" t="s">
        <v>1046</v>
      </c>
      <c r="R58" s="17" t="s">
        <v>31</v>
      </c>
      <c r="S58" s="17" t="s">
        <v>34</v>
      </c>
      <c r="T58" s="17" t="s">
        <v>30</v>
      </c>
      <c r="U58" s="18">
        <v>3</v>
      </c>
      <c r="V58" s="8" t="s">
        <v>35</v>
      </c>
      <c r="W58" s="8" t="s">
        <v>44</v>
      </c>
      <c r="X58" s="8" t="s">
        <v>100</v>
      </c>
      <c r="Y58" s="8" t="s">
        <v>32</v>
      </c>
      <c r="Z58" s="8"/>
      <c r="AA58" s="15">
        <v>13677.811715023687</v>
      </c>
    </row>
    <row r="59" spans="1:27" ht="25.5" x14ac:dyDescent="0.2">
      <c r="A59" s="18">
        <v>1642</v>
      </c>
      <c r="B59" s="8" t="s">
        <v>1047</v>
      </c>
      <c r="C59" s="6" t="s">
        <v>1048</v>
      </c>
      <c r="D59" s="6" t="s">
        <v>1049</v>
      </c>
      <c r="E59" s="17" t="s">
        <v>877</v>
      </c>
      <c r="F59" s="6" t="s">
        <v>897</v>
      </c>
      <c r="G59" s="17" t="s">
        <v>312</v>
      </c>
      <c r="H59" s="6" t="s">
        <v>49</v>
      </c>
      <c r="I59" s="17" t="s">
        <v>30</v>
      </c>
      <c r="J59" s="17" t="s">
        <v>30</v>
      </c>
      <c r="K59" s="18">
        <v>8</v>
      </c>
      <c r="L59" s="9" t="s">
        <v>2112</v>
      </c>
      <c r="M59" s="6" t="s">
        <v>31</v>
      </c>
      <c r="N59" s="6" t="s">
        <v>32</v>
      </c>
      <c r="O59" s="17" t="s">
        <v>30</v>
      </c>
      <c r="P59" s="18">
        <v>5</v>
      </c>
      <c r="Q59" s="9" t="s">
        <v>2130</v>
      </c>
      <c r="R59" s="17" t="s">
        <v>31</v>
      </c>
      <c r="S59" s="17" t="s">
        <v>32</v>
      </c>
      <c r="T59" s="17" t="s">
        <v>30</v>
      </c>
      <c r="U59" s="18">
        <v>5</v>
      </c>
      <c r="V59" s="8" t="s">
        <v>35</v>
      </c>
      <c r="W59" s="8" t="s">
        <v>44</v>
      </c>
      <c r="X59" s="8" t="s">
        <v>262</v>
      </c>
      <c r="Y59" s="8" t="s">
        <v>32</v>
      </c>
      <c r="Z59" s="8"/>
      <c r="AA59" s="15">
        <v>12262.990858467514</v>
      </c>
    </row>
    <row r="60" spans="1:27" ht="25.5" x14ac:dyDescent="0.2">
      <c r="A60" s="18">
        <v>1821</v>
      </c>
      <c r="B60" s="8" t="s">
        <v>1050</v>
      </c>
      <c r="C60" s="6" t="s">
        <v>1051</v>
      </c>
      <c r="D60" s="6" t="s">
        <v>1052</v>
      </c>
      <c r="E60" s="17" t="s">
        <v>877</v>
      </c>
      <c r="F60" s="6" t="s">
        <v>1053</v>
      </c>
      <c r="G60" s="17" t="s">
        <v>312</v>
      </c>
      <c r="H60" s="6" t="s">
        <v>27</v>
      </c>
      <c r="I60" s="17" t="s">
        <v>30</v>
      </c>
      <c r="J60" s="17" t="s">
        <v>30</v>
      </c>
      <c r="K60" s="18">
        <v>7</v>
      </c>
      <c r="L60" s="9" t="s">
        <v>2105</v>
      </c>
      <c r="M60" s="6" t="s">
        <v>50</v>
      </c>
      <c r="N60" s="6" t="s">
        <v>32</v>
      </c>
      <c r="O60" s="17" t="s">
        <v>29</v>
      </c>
      <c r="P60" s="17"/>
      <c r="Q60" s="8"/>
      <c r="R60" s="17"/>
      <c r="S60" s="17"/>
      <c r="T60" s="17" t="s">
        <v>30</v>
      </c>
      <c r="U60" s="18">
        <v>6</v>
      </c>
      <c r="V60" s="8" t="s">
        <v>35</v>
      </c>
      <c r="W60" s="8" t="s">
        <v>44</v>
      </c>
      <c r="X60" s="8" t="s">
        <v>262</v>
      </c>
      <c r="Y60" s="8" t="s">
        <v>32</v>
      </c>
      <c r="Z60" s="8"/>
      <c r="AA60" s="15">
        <v>6443.7622057318504</v>
      </c>
    </row>
    <row r="61" spans="1:27" ht="25.5" x14ac:dyDescent="0.2">
      <c r="A61" s="18">
        <v>28</v>
      </c>
      <c r="B61" s="8" t="s">
        <v>1374</v>
      </c>
      <c r="C61" s="6" t="s">
        <v>1375</v>
      </c>
      <c r="D61" s="6" t="s">
        <v>1376</v>
      </c>
      <c r="E61" s="17" t="s">
        <v>877</v>
      </c>
      <c r="F61" s="6" t="s">
        <v>1377</v>
      </c>
      <c r="G61" s="17" t="s">
        <v>312</v>
      </c>
      <c r="H61" s="6" t="s">
        <v>49</v>
      </c>
      <c r="I61" s="17" t="s">
        <v>30</v>
      </c>
      <c r="J61" s="17" t="s">
        <v>30</v>
      </c>
      <c r="K61" s="18">
        <v>9</v>
      </c>
      <c r="L61" s="9" t="s">
        <v>2112</v>
      </c>
      <c r="M61" s="6" t="s">
        <v>50</v>
      </c>
      <c r="N61" s="6" t="s">
        <v>32</v>
      </c>
      <c r="O61" s="17" t="s">
        <v>29</v>
      </c>
      <c r="P61" s="17"/>
      <c r="Q61" s="8"/>
      <c r="R61" s="17"/>
      <c r="S61" s="17"/>
      <c r="T61" s="17" t="s">
        <v>30</v>
      </c>
      <c r="U61" s="18">
        <v>1</v>
      </c>
      <c r="V61" s="8" t="s">
        <v>35</v>
      </c>
      <c r="W61" s="8" t="s">
        <v>44</v>
      </c>
      <c r="X61" s="8" t="s">
        <v>561</v>
      </c>
      <c r="Y61" s="8" t="s">
        <v>32</v>
      </c>
      <c r="Z61" s="8"/>
      <c r="AA61" s="15">
        <v>11074.2116349305</v>
      </c>
    </row>
    <row r="62" spans="1:27" ht="38.25" x14ac:dyDescent="0.2">
      <c r="A62" s="18">
        <v>13147</v>
      </c>
      <c r="B62" s="8" t="s">
        <v>1795</v>
      </c>
      <c r="C62" s="6" t="s">
        <v>1796</v>
      </c>
      <c r="D62" s="6" t="s">
        <v>1797</v>
      </c>
      <c r="E62" s="17" t="s">
        <v>877</v>
      </c>
      <c r="F62" s="6" t="s">
        <v>1795</v>
      </c>
      <c r="G62" s="17" t="s">
        <v>312</v>
      </c>
      <c r="H62" s="6" t="s">
        <v>49</v>
      </c>
      <c r="I62" s="17" t="s">
        <v>30</v>
      </c>
      <c r="J62" s="17" t="s">
        <v>30</v>
      </c>
      <c r="K62" s="18">
        <v>19</v>
      </c>
      <c r="L62" s="8" t="s">
        <v>227</v>
      </c>
      <c r="M62" s="6" t="s">
        <v>31</v>
      </c>
      <c r="N62" s="6" t="s">
        <v>32</v>
      </c>
      <c r="O62" s="17" t="s">
        <v>30</v>
      </c>
      <c r="P62" s="18">
        <v>7</v>
      </c>
      <c r="Q62" s="9" t="s">
        <v>2131</v>
      </c>
      <c r="R62" s="17" t="s">
        <v>899</v>
      </c>
      <c r="S62" s="17" t="s">
        <v>32</v>
      </c>
      <c r="T62" s="17" t="s">
        <v>30</v>
      </c>
      <c r="U62" s="18">
        <v>6</v>
      </c>
      <c r="V62" s="8" t="s">
        <v>35</v>
      </c>
      <c r="W62" s="8" t="s">
        <v>44</v>
      </c>
      <c r="X62" s="8" t="s">
        <v>905</v>
      </c>
      <c r="Y62" s="8" t="s">
        <v>32</v>
      </c>
      <c r="Z62" s="8"/>
      <c r="AA62" s="15">
        <v>32609.873579345553</v>
      </c>
    </row>
    <row r="63" spans="1:27" x14ac:dyDescent="0.2">
      <c r="A63" s="18">
        <v>2396</v>
      </c>
      <c r="B63" s="8" t="s">
        <v>971</v>
      </c>
      <c r="C63" s="6" t="s">
        <v>972</v>
      </c>
      <c r="D63" s="10" t="s">
        <v>1997</v>
      </c>
      <c r="E63" s="17" t="s">
        <v>973</v>
      </c>
      <c r="F63" s="6" t="s">
        <v>974</v>
      </c>
      <c r="G63" s="17" t="s">
        <v>312</v>
      </c>
      <c r="H63" s="6" t="s">
        <v>49</v>
      </c>
      <c r="I63" s="17" t="s">
        <v>30</v>
      </c>
      <c r="J63" s="17" t="s">
        <v>29</v>
      </c>
      <c r="K63" s="17"/>
      <c r="L63" s="8"/>
      <c r="M63" s="6"/>
      <c r="N63" s="6"/>
      <c r="O63" s="17" t="s">
        <v>29</v>
      </c>
      <c r="P63" s="17"/>
      <c r="Q63" s="8"/>
      <c r="R63" s="17"/>
      <c r="S63" s="17"/>
      <c r="T63" s="17" t="s">
        <v>29</v>
      </c>
      <c r="U63" s="17"/>
      <c r="V63" s="8"/>
      <c r="W63" s="8"/>
      <c r="X63" s="8"/>
      <c r="Y63" s="8"/>
      <c r="Z63" s="8"/>
      <c r="AA63" s="15">
        <v>12069.554176018806</v>
      </c>
    </row>
    <row r="64" spans="1:27" ht="25.5" x14ac:dyDescent="0.2">
      <c r="A64" s="18">
        <v>2081</v>
      </c>
      <c r="B64" s="8" t="s">
        <v>307</v>
      </c>
      <c r="C64" s="6" t="s">
        <v>308</v>
      </c>
      <c r="D64" s="6" t="s">
        <v>309</v>
      </c>
      <c r="E64" s="17" t="s">
        <v>310</v>
      </c>
      <c r="F64" s="6" t="s">
        <v>311</v>
      </c>
      <c r="G64" s="17" t="s">
        <v>312</v>
      </c>
      <c r="H64" s="6" t="s">
        <v>27</v>
      </c>
      <c r="I64" s="17" t="s">
        <v>30</v>
      </c>
      <c r="J64" s="17" t="s">
        <v>30</v>
      </c>
      <c r="K64" s="18">
        <v>5</v>
      </c>
      <c r="L64" s="8" t="s">
        <v>313</v>
      </c>
      <c r="M64" s="6" t="s">
        <v>314</v>
      </c>
      <c r="N64" s="6" t="s">
        <v>51</v>
      </c>
      <c r="O64" s="17" t="s">
        <v>30</v>
      </c>
      <c r="P64" s="18">
        <v>11</v>
      </c>
      <c r="Q64" s="8" t="s">
        <v>315</v>
      </c>
      <c r="R64" s="17" t="s">
        <v>31</v>
      </c>
      <c r="S64" s="17" t="s">
        <v>32</v>
      </c>
      <c r="T64" s="17" t="s">
        <v>30</v>
      </c>
      <c r="U64" s="18">
        <v>2</v>
      </c>
      <c r="V64" s="8" t="s">
        <v>35</v>
      </c>
      <c r="W64" s="8" t="s">
        <v>36</v>
      </c>
      <c r="X64" s="8" t="s">
        <v>37</v>
      </c>
      <c r="Y64" s="8" t="s">
        <v>32</v>
      </c>
      <c r="Z64" s="8"/>
      <c r="AA64" s="15">
        <v>8221.3003975299016</v>
      </c>
    </row>
    <row r="65" spans="1:27" x14ac:dyDescent="0.2">
      <c r="A65" s="18">
        <v>2451</v>
      </c>
      <c r="B65" s="8" t="s">
        <v>24</v>
      </c>
      <c r="C65" s="6" t="s">
        <v>316</v>
      </c>
      <c r="D65" s="6" t="s">
        <v>317</v>
      </c>
      <c r="E65" s="17" t="s">
        <v>310</v>
      </c>
      <c r="F65" s="6" t="s">
        <v>318</v>
      </c>
      <c r="G65" s="17" t="s">
        <v>312</v>
      </c>
      <c r="H65" s="6" t="s">
        <v>27</v>
      </c>
      <c r="I65" s="17" t="s">
        <v>29</v>
      </c>
      <c r="J65" s="17" t="s">
        <v>30</v>
      </c>
      <c r="K65" s="18">
        <v>4</v>
      </c>
      <c r="L65" s="8" t="s">
        <v>1969</v>
      </c>
      <c r="M65" s="6" t="s">
        <v>259</v>
      </c>
      <c r="N65" s="6" t="s">
        <v>32</v>
      </c>
      <c r="O65" s="17" t="s">
        <v>29</v>
      </c>
      <c r="P65" s="17"/>
      <c r="Q65" s="8"/>
      <c r="R65" s="17"/>
      <c r="S65" s="17"/>
      <c r="T65" s="17" t="s">
        <v>30</v>
      </c>
      <c r="U65" s="18">
        <v>4</v>
      </c>
      <c r="V65" s="8" t="s">
        <v>35</v>
      </c>
      <c r="W65" s="8" t="s">
        <v>126</v>
      </c>
      <c r="X65" s="8" t="s">
        <v>281</v>
      </c>
      <c r="Y65" s="8" t="s">
        <v>32</v>
      </c>
      <c r="Z65" s="8"/>
      <c r="AA65" s="15">
        <v>9640.1217382617888</v>
      </c>
    </row>
    <row r="66" spans="1:27" ht="25.5" x14ac:dyDescent="0.2">
      <c r="A66" s="18">
        <v>2507</v>
      </c>
      <c r="B66" s="8" t="s">
        <v>24</v>
      </c>
      <c r="C66" s="6" t="s">
        <v>319</v>
      </c>
      <c r="D66" s="6" t="s">
        <v>320</v>
      </c>
      <c r="E66" s="17" t="s">
        <v>310</v>
      </c>
      <c r="F66" s="6" t="s">
        <v>321</v>
      </c>
      <c r="G66" s="17" t="s">
        <v>312</v>
      </c>
      <c r="H66" s="6" t="s">
        <v>49</v>
      </c>
      <c r="I66" s="11" t="s">
        <v>30</v>
      </c>
      <c r="J66" s="17" t="s">
        <v>30</v>
      </c>
      <c r="K66" s="18">
        <v>1</v>
      </c>
      <c r="L66" s="8" t="s">
        <v>313</v>
      </c>
      <c r="M66" s="6" t="s">
        <v>322</v>
      </c>
      <c r="N66" s="6" t="s">
        <v>32</v>
      </c>
      <c r="O66" s="17" t="s">
        <v>30</v>
      </c>
      <c r="P66" s="18">
        <v>4</v>
      </c>
      <c r="Q66" s="9" t="s">
        <v>2132</v>
      </c>
      <c r="R66" s="17" t="s">
        <v>31</v>
      </c>
      <c r="S66" s="17" t="s">
        <v>32</v>
      </c>
      <c r="T66" s="17" t="s">
        <v>30</v>
      </c>
      <c r="U66" s="18">
        <v>3</v>
      </c>
      <c r="V66" s="8" t="s">
        <v>89</v>
      </c>
      <c r="W66" s="8" t="s">
        <v>99</v>
      </c>
      <c r="X66" s="8" t="s">
        <v>37</v>
      </c>
      <c r="Y66" s="8" t="s">
        <v>32</v>
      </c>
      <c r="Z66" s="9" t="s">
        <v>2098</v>
      </c>
      <c r="AA66" s="15">
        <v>23239.94716515121</v>
      </c>
    </row>
    <row r="67" spans="1:27" x14ac:dyDescent="0.2">
      <c r="A67" s="18">
        <v>2122</v>
      </c>
      <c r="B67" s="8" t="s">
        <v>24</v>
      </c>
      <c r="C67" s="6" t="s">
        <v>323</v>
      </c>
      <c r="D67" s="6" t="s">
        <v>324</v>
      </c>
      <c r="E67" s="17" t="s">
        <v>310</v>
      </c>
      <c r="F67" s="6" t="s">
        <v>325</v>
      </c>
      <c r="G67" s="17" t="s">
        <v>312</v>
      </c>
      <c r="H67" s="6" t="s">
        <v>49</v>
      </c>
      <c r="I67" s="17" t="s">
        <v>29</v>
      </c>
      <c r="J67" s="17" t="s">
        <v>29</v>
      </c>
      <c r="K67" s="17"/>
      <c r="L67" s="8"/>
      <c r="M67" s="6"/>
      <c r="N67" s="6"/>
      <c r="O67" s="17" t="s">
        <v>29</v>
      </c>
      <c r="P67" s="17"/>
      <c r="Q67" s="8"/>
      <c r="R67" s="17"/>
      <c r="S67" s="17"/>
      <c r="T67" s="17" t="s">
        <v>30</v>
      </c>
      <c r="U67" s="18">
        <v>2</v>
      </c>
      <c r="V67" s="8" t="s">
        <v>89</v>
      </c>
      <c r="W67" s="8" t="s">
        <v>36</v>
      </c>
      <c r="X67" s="8" t="s">
        <v>100</v>
      </c>
      <c r="Y67" s="8" t="s">
        <v>32</v>
      </c>
      <c r="Z67" s="8" t="s">
        <v>326</v>
      </c>
      <c r="AA67" s="15">
        <v>12199.029675919934</v>
      </c>
    </row>
    <row r="68" spans="1:27" x14ac:dyDescent="0.2">
      <c r="A68" s="18">
        <v>1133</v>
      </c>
      <c r="B68" s="8" t="s">
        <v>436</v>
      </c>
      <c r="C68" s="6" t="s">
        <v>437</v>
      </c>
      <c r="D68" s="6" t="s">
        <v>438</v>
      </c>
      <c r="E68" s="17" t="s">
        <v>439</v>
      </c>
      <c r="F68" s="6" t="s">
        <v>440</v>
      </c>
      <c r="G68" s="17" t="s">
        <v>312</v>
      </c>
      <c r="H68" s="6" t="s">
        <v>49</v>
      </c>
      <c r="I68" s="17" t="s">
        <v>29</v>
      </c>
      <c r="J68" s="17" t="s">
        <v>29</v>
      </c>
      <c r="K68" s="17"/>
      <c r="L68" s="8"/>
      <c r="M68" s="6"/>
      <c r="N68" s="6"/>
      <c r="O68" s="17" t="s">
        <v>29</v>
      </c>
      <c r="P68" s="17"/>
      <c r="Q68" s="8"/>
      <c r="R68" s="17"/>
      <c r="S68" s="17"/>
      <c r="T68" s="17" t="s">
        <v>29</v>
      </c>
      <c r="U68" s="17"/>
      <c r="V68" s="8"/>
      <c r="W68" s="8"/>
      <c r="X68" s="8"/>
      <c r="Y68" s="8"/>
      <c r="Z68" s="8"/>
      <c r="AA68" s="15">
        <v>8553.4690482233691</v>
      </c>
    </row>
    <row r="69" spans="1:27" ht="25.5" x14ac:dyDescent="0.2">
      <c r="A69" s="18">
        <v>2781</v>
      </c>
      <c r="B69" s="8" t="s">
        <v>24</v>
      </c>
      <c r="C69" s="6" t="s">
        <v>102</v>
      </c>
      <c r="D69" s="6" t="s">
        <v>441</v>
      </c>
      <c r="E69" s="17" t="s">
        <v>439</v>
      </c>
      <c r="F69" s="6" t="s">
        <v>442</v>
      </c>
      <c r="G69" s="17" t="s">
        <v>312</v>
      </c>
      <c r="H69" s="6" t="s">
        <v>49</v>
      </c>
      <c r="I69" s="17" t="s">
        <v>29</v>
      </c>
      <c r="J69" s="17" t="s">
        <v>30</v>
      </c>
      <c r="K69" s="18">
        <v>6</v>
      </c>
      <c r="L69" s="9" t="s">
        <v>2114</v>
      </c>
      <c r="M69" s="6" t="s">
        <v>31</v>
      </c>
      <c r="N69" s="6" t="s">
        <v>32</v>
      </c>
      <c r="O69" s="17" t="s">
        <v>29</v>
      </c>
      <c r="P69" s="17"/>
      <c r="Q69" s="8"/>
      <c r="R69" s="17"/>
      <c r="S69" s="17"/>
      <c r="T69" s="17" t="s">
        <v>30</v>
      </c>
      <c r="U69" s="18">
        <v>2</v>
      </c>
      <c r="V69" s="8" t="s">
        <v>35</v>
      </c>
      <c r="W69" s="8" t="s">
        <v>44</v>
      </c>
      <c r="X69" s="8" t="s">
        <v>443</v>
      </c>
      <c r="Y69" s="8" t="s">
        <v>32</v>
      </c>
      <c r="Z69" s="8" t="s">
        <v>444</v>
      </c>
      <c r="AA69" s="15">
        <v>9871.3492006395045</v>
      </c>
    </row>
    <row r="70" spans="1:27" ht="25.5" x14ac:dyDescent="0.2">
      <c r="A70" s="18">
        <v>286</v>
      </c>
      <c r="B70" s="8" t="s">
        <v>445</v>
      </c>
      <c r="C70" s="6" t="s">
        <v>441</v>
      </c>
      <c r="D70" s="6" t="s">
        <v>446</v>
      </c>
      <c r="E70" s="17" t="s">
        <v>439</v>
      </c>
      <c r="F70" s="6" t="s">
        <v>442</v>
      </c>
      <c r="G70" s="17" t="s">
        <v>312</v>
      </c>
      <c r="H70" s="6" t="s">
        <v>49</v>
      </c>
      <c r="I70" s="11" t="s">
        <v>30</v>
      </c>
      <c r="J70" s="17" t="s">
        <v>30</v>
      </c>
      <c r="K70" s="18">
        <v>5</v>
      </c>
      <c r="L70" s="8" t="s">
        <v>1973</v>
      </c>
      <c r="M70" s="6" t="s">
        <v>31</v>
      </c>
      <c r="N70" s="6" t="s">
        <v>32</v>
      </c>
      <c r="O70" s="17" t="s">
        <v>30</v>
      </c>
      <c r="P70" s="18">
        <v>7</v>
      </c>
      <c r="Q70" s="9" t="s">
        <v>2133</v>
      </c>
      <c r="R70" s="17" t="s">
        <v>31</v>
      </c>
      <c r="S70" s="17" t="s">
        <v>32</v>
      </c>
      <c r="T70" s="17" t="s">
        <v>30</v>
      </c>
      <c r="U70" s="18">
        <v>3</v>
      </c>
      <c r="V70" s="8" t="s">
        <v>35</v>
      </c>
      <c r="W70" s="8" t="s">
        <v>99</v>
      </c>
      <c r="X70" s="8" t="s">
        <v>447</v>
      </c>
      <c r="Y70" s="8" t="s">
        <v>32</v>
      </c>
      <c r="Z70" s="8" t="s">
        <v>448</v>
      </c>
      <c r="AA70" s="15">
        <v>19135.823214600725</v>
      </c>
    </row>
    <row r="71" spans="1:27" ht="25.5" x14ac:dyDescent="0.2">
      <c r="A71" s="18">
        <v>4593</v>
      </c>
      <c r="B71" s="8" t="s">
        <v>24</v>
      </c>
      <c r="C71" s="6" t="s">
        <v>449</v>
      </c>
      <c r="D71" s="6" t="s">
        <v>450</v>
      </c>
      <c r="E71" s="17" t="s">
        <v>439</v>
      </c>
      <c r="F71" s="6" t="s">
        <v>451</v>
      </c>
      <c r="G71" s="17" t="s">
        <v>312</v>
      </c>
      <c r="H71" s="6" t="s">
        <v>27</v>
      </c>
      <c r="I71" s="11" t="s">
        <v>30</v>
      </c>
      <c r="J71" s="17" t="s">
        <v>30</v>
      </c>
      <c r="K71" s="18">
        <v>4</v>
      </c>
      <c r="L71" s="8" t="s">
        <v>452</v>
      </c>
      <c r="M71" s="6" t="s">
        <v>453</v>
      </c>
      <c r="N71" s="6" t="s">
        <v>34</v>
      </c>
      <c r="O71" s="17" t="s">
        <v>30</v>
      </c>
      <c r="P71" s="18">
        <v>4</v>
      </c>
      <c r="Q71" s="8" t="s">
        <v>454</v>
      </c>
      <c r="R71" s="17" t="s">
        <v>31</v>
      </c>
      <c r="S71" s="17" t="s">
        <v>32</v>
      </c>
      <c r="T71" s="17" t="s">
        <v>30</v>
      </c>
      <c r="U71" s="18">
        <v>4</v>
      </c>
      <c r="V71" s="8" t="s">
        <v>35</v>
      </c>
      <c r="W71" s="8" t="s">
        <v>36</v>
      </c>
      <c r="X71" s="8" t="s">
        <v>37</v>
      </c>
      <c r="Y71" s="8" t="s">
        <v>34</v>
      </c>
      <c r="Z71" s="8" t="s">
        <v>455</v>
      </c>
      <c r="AA71" s="15">
        <v>8172.6742816094438</v>
      </c>
    </row>
    <row r="72" spans="1:27" ht="25.5" x14ac:dyDescent="0.2">
      <c r="A72" s="18">
        <v>4569</v>
      </c>
      <c r="B72" s="8" t="s">
        <v>24</v>
      </c>
      <c r="C72" s="6" t="s">
        <v>456</v>
      </c>
      <c r="D72" s="6" t="s">
        <v>457</v>
      </c>
      <c r="E72" s="17" t="s">
        <v>439</v>
      </c>
      <c r="F72" s="6" t="s">
        <v>458</v>
      </c>
      <c r="G72" s="17" t="s">
        <v>312</v>
      </c>
      <c r="H72" s="6" t="s">
        <v>49</v>
      </c>
      <c r="I72" s="17" t="s">
        <v>29</v>
      </c>
      <c r="J72" s="17" t="s">
        <v>30</v>
      </c>
      <c r="K72" s="18">
        <v>3</v>
      </c>
      <c r="L72" s="8" t="s">
        <v>227</v>
      </c>
      <c r="M72" s="6" t="s">
        <v>31</v>
      </c>
      <c r="N72" s="6" t="s">
        <v>34</v>
      </c>
      <c r="O72" s="17" t="s">
        <v>29</v>
      </c>
      <c r="P72" s="17"/>
      <c r="Q72" s="8"/>
      <c r="R72" s="17"/>
      <c r="S72" s="17"/>
      <c r="T72" s="17" t="s">
        <v>30</v>
      </c>
      <c r="U72" s="18">
        <v>2</v>
      </c>
      <c r="V72" s="8" t="s">
        <v>35</v>
      </c>
      <c r="W72" s="8" t="s">
        <v>460</v>
      </c>
      <c r="X72" s="8" t="s">
        <v>58</v>
      </c>
      <c r="Y72" s="8" t="s">
        <v>32</v>
      </c>
      <c r="Z72" s="8" t="s">
        <v>461</v>
      </c>
      <c r="AA72" s="15">
        <v>21124.461728046997</v>
      </c>
    </row>
    <row r="73" spans="1:27" ht="25.5" x14ac:dyDescent="0.2">
      <c r="A73" s="18">
        <v>1388</v>
      </c>
      <c r="B73" s="8" t="s">
        <v>474</v>
      </c>
      <c r="C73" s="6" t="s">
        <v>475</v>
      </c>
      <c r="D73" s="6" t="s">
        <v>476</v>
      </c>
      <c r="E73" s="17" t="s">
        <v>439</v>
      </c>
      <c r="F73" s="6" t="s">
        <v>477</v>
      </c>
      <c r="G73" s="17" t="s">
        <v>312</v>
      </c>
      <c r="H73" s="6" t="s">
        <v>49</v>
      </c>
      <c r="I73" s="11" t="s">
        <v>30</v>
      </c>
      <c r="J73" s="17" t="s">
        <v>30</v>
      </c>
      <c r="K73" s="18">
        <v>10</v>
      </c>
      <c r="L73" s="9" t="s">
        <v>2112</v>
      </c>
      <c r="M73" s="6" t="s">
        <v>110</v>
      </c>
      <c r="N73" s="6" t="s">
        <v>34</v>
      </c>
      <c r="O73" s="17" t="s">
        <v>30</v>
      </c>
      <c r="P73" s="18">
        <v>5</v>
      </c>
      <c r="Q73" s="9" t="s">
        <v>2134</v>
      </c>
      <c r="R73" s="17" t="s">
        <v>31</v>
      </c>
      <c r="S73" s="17" t="s">
        <v>34</v>
      </c>
      <c r="T73" s="17" t="s">
        <v>30</v>
      </c>
      <c r="U73" s="18">
        <v>3</v>
      </c>
      <c r="V73" s="8" t="s">
        <v>35</v>
      </c>
      <c r="W73" s="8" t="s">
        <v>126</v>
      </c>
      <c r="X73" s="8" t="s">
        <v>37</v>
      </c>
      <c r="Y73" s="8" t="s">
        <v>32</v>
      </c>
      <c r="Z73" s="8"/>
      <c r="AA73" s="15">
        <v>12610.285000010481</v>
      </c>
    </row>
    <row r="74" spans="1:27" ht="25.5" x14ac:dyDescent="0.2">
      <c r="A74" s="18">
        <v>1474</v>
      </c>
      <c r="B74" s="8" t="s">
        <v>478</v>
      </c>
      <c r="C74" s="6" t="s">
        <v>479</v>
      </c>
      <c r="D74" s="6" t="s">
        <v>480</v>
      </c>
      <c r="E74" s="17" t="s">
        <v>439</v>
      </c>
      <c r="F74" s="6" t="s">
        <v>478</v>
      </c>
      <c r="G74" s="17" t="s">
        <v>312</v>
      </c>
      <c r="H74" s="6" t="s">
        <v>27</v>
      </c>
      <c r="I74" s="11" t="s">
        <v>30</v>
      </c>
      <c r="J74" s="17" t="s">
        <v>30</v>
      </c>
      <c r="K74" s="18">
        <v>5</v>
      </c>
      <c r="L74" s="9" t="s">
        <v>2115</v>
      </c>
      <c r="M74" s="6" t="s">
        <v>75</v>
      </c>
      <c r="N74" s="6" t="s">
        <v>32</v>
      </c>
      <c r="O74" s="17" t="s">
        <v>30</v>
      </c>
      <c r="P74" s="18">
        <v>4</v>
      </c>
      <c r="Q74" s="9" t="s">
        <v>2135</v>
      </c>
      <c r="R74" s="17" t="s">
        <v>31</v>
      </c>
      <c r="S74" s="17" t="s">
        <v>32</v>
      </c>
      <c r="T74" s="17" t="s">
        <v>30</v>
      </c>
      <c r="U74" s="18">
        <v>2</v>
      </c>
      <c r="V74" s="8" t="s">
        <v>35</v>
      </c>
      <c r="W74" s="8" t="s">
        <v>44</v>
      </c>
      <c r="X74" s="8" t="s">
        <v>81</v>
      </c>
      <c r="Y74" s="8" t="s">
        <v>32</v>
      </c>
      <c r="Z74" s="8"/>
      <c r="AA74" s="15">
        <v>6179.5692493269607</v>
      </c>
    </row>
    <row r="75" spans="1:27" x14ac:dyDescent="0.2">
      <c r="A75" s="18">
        <v>1477</v>
      </c>
      <c r="B75" s="8" t="s">
        <v>478</v>
      </c>
      <c r="C75" s="6" t="s">
        <v>479</v>
      </c>
      <c r="D75" s="6" t="s">
        <v>480</v>
      </c>
      <c r="E75" s="17" t="s">
        <v>439</v>
      </c>
      <c r="F75" s="6" t="s">
        <v>478</v>
      </c>
      <c r="G75" s="17" t="s">
        <v>312</v>
      </c>
      <c r="H75" s="6" t="s">
        <v>27</v>
      </c>
      <c r="I75" s="17" t="s">
        <v>29</v>
      </c>
      <c r="J75" s="17" t="s">
        <v>29</v>
      </c>
      <c r="K75" s="17"/>
      <c r="L75" s="8"/>
      <c r="M75" s="6"/>
      <c r="N75" s="6"/>
      <c r="O75" s="17" t="s">
        <v>29</v>
      </c>
      <c r="P75" s="17"/>
      <c r="Q75" s="8"/>
      <c r="R75" s="17"/>
      <c r="S75" s="17"/>
      <c r="T75" s="17" t="s">
        <v>30</v>
      </c>
      <c r="U75" s="18">
        <v>1</v>
      </c>
      <c r="V75" s="8" t="s">
        <v>35</v>
      </c>
      <c r="W75" s="8" t="s">
        <v>481</v>
      </c>
      <c r="X75" s="8" t="s">
        <v>58</v>
      </c>
      <c r="Y75" s="8" t="s">
        <v>32</v>
      </c>
      <c r="Z75" s="8" t="s">
        <v>482</v>
      </c>
      <c r="AA75" s="15">
        <v>4829.5462651714206</v>
      </c>
    </row>
    <row r="76" spans="1:27" x14ac:dyDescent="0.2">
      <c r="A76" s="18">
        <v>1924</v>
      </c>
      <c r="B76" s="8" t="s">
        <v>483</v>
      </c>
      <c r="C76" s="6" t="s">
        <v>484</v>
      </c>
      <c r="D76" s="6" t="s">
        <v>485</v>
      </c>
      <c r="E76" s="17" t="s">
        <v>439</v>
      </c>
      <c r="F76" s="6" t="s">
        <v>486</v>
      </c>
      <c r="G76" s="17" t="s">
        <v>312</v>
      </c>
      <c r="H76" s="6" t="s">
        <v>49</v>
      </c>
      <c r="I76" s="17" t="s">
        <v>30</v>
      </c>
      <c r="J76" s="17" t="s">
        <v>29</v>
      </c>
      <c r="K76" s="17"/>
      <c r="L76" s="8"/>
      <c r="M76" s="6"/>
      <c r="N76" s="6"/>
      <c r="O76" s="17" t="s">
        <v>29</v>
      </c>
      <c r="P76" s="17"/>
      <c r="Q76" s="8"/>
      <c r="R76" s="17"/>
      <c r="S76" s="17"/>
      <c r="T76" s="17" t="s">
        <v>29</v>
      </c>
      <c r="U76" s="17"/>
      <c r="V76" s="8"/>
      <c r="W76" s="8"/>
      <c r="X76" s="8"/>
      <c r="Y76" s="8"/>
      <c r="Z76" s="8"/>
      <c r="AA76" s="15">
        <v>11244.033526353962</v>
      </c>
    </row>
    <row r="77" spans="1:27" ht="25.5" x14ac:dyDescent="0.2">
      <c r="A77" s="18">
        <v>1925</v>
      </c>
      <c r="B77" s="8" t="s">
        <v>24</v>
      </c>
      <c r="C77" s="6" t="s">
        <v>487</v>
      </c>
      <c r="D77" s="6" t="s">
        <v>488</v>
      </c>
      <c r="E77" s="17" t="s">
        <v>439</v>
      </c>
      <c r="F77" s="6" t="s">
        <v>486</v>
      </c>
      <c r="G77" s="17" t="s">
        <v>312</v>
      </c>
      <c r="H77" s="6" t="s">
        <v>27</v>
      </c>
      <c r="I77" s="17" t="s">
        <v>30</v>
      </c>
      <c r="J77" s="17" t="s">
        <v>30</v>
      </c>
      <c r="K77" s="18">
        <v>8</v>
      </c>
      <c r="L77" s="9" t="s">
        <v>2106</v>
      </c>
      <c r="M77" s="6" t="s">
        <v>75</v>
      </c>
      <c r="N77" s="6" t="s">
        <v>34</v>
      </c>
      <c r="O77" s="17" t="s">
        <v>29</v>
      </c>
      <c r="P77" s="17"/>
      <c r="Q77" s="8"/>
      <c r="R77" s="17"/>
      <c r="S77" s="17"/>
      <c r="T77" s="17" t="s">
        <v>30</v>
      </c>
      <c r="U77" s="18">
        <v>1</v>
      </c>
      <c r="V77" s="8" t="s">
        <v>35</v>
      </c>
      <c r="W77" s="8" t="s">
        <v>44</v>
      </c>
      <c r="X77" s="8" t="s">
        <v>100</v>
      </c>
      <c r="Y77" s="8" t="s">
        <v>32</v>
      </c>
      <c r="Z77" s="8"/>
      <c r="AA77" s="15">
        <v>7828.8344600319178</v>
      </c>
    </row>
    <row r="78" spans="1:27" x14ac:dyDescent="0.2">
      <c r="A78" s="18">
        <v>12768</v>
      </c>
      <c r="B78" s="8" t="s">
        <v>24</v>
      </c>
      <c r="C78" s="6" t="s">
        <v>1513</v>
      </c>
      <c r="D78" s="6" t="s">
        <v>1514</v>
      </c>
      <c r="E78" s="17" t="s">
        <v>439</v>
      </c>
      <c r="F78" s="6" t="s">
        <v>599</v>
      </c>
      <c r="G78" s="17" t="s">
        <v>312</v>
      </c>
      <c r="H78" s="6" t="s">
        <v>27</v>
      </c>
      <c r="I78" s="17" t="s">
        <v>29</v>
      </c>
      <c r="J78" s="17" t="s">
        <v>30</v>
      </c>
      <c r="K78" s="18">
        <v>3</v>
      </c>
      <c r="L78" s="8" t="s">
        <v>1972</v>
      </c>
      <c r="M78" s="6" t="s">
        <v>31</v>
      </c>
      <c r="N78" s="6" t="s">
        <v>51</v>
      </c>
      <c r="O78" s="17" t="s">
        <v>29</v>
      </c>
      <c r="P78" s="17"/>
      <c r="Q78" s="8"/>
      <c r="R78" s="17"/>
      <c r="S78" s="17"/>
      <c r="T78" s="17" t="s">
        <v>30</v>
      </c>
      <c r="U78" s="18">
        <v>3</v>
      </c>
      <c r="V78" s="8" t="s">
        <v>35</v>
      </c>
      <c r="W78" s="8" t="s">
        <v>36</v>
      </c>
      <c r="X78" s="8" t="s">
        <v>262</v>
      </c>
      <c r="Y78" s="8" t="s">
        <v>34</v>
      </c>
      <c r="Z78" s="8" t="s">
        <v>1515</v>
      </c>
      <c r="AA78" s="15">
        <v>9350.3974587724861</v>
      </c>
    </row>
    <row r="79" spans="1:27" x14ac:dyDescent="0.2">
      <c r="A79" s="18">
        <v>1933</v>
      </c>
      <c r="B79" s="8" t="s">
        <v>24</v>
      </c>
      <c r="C79" s="6" t="s">
        <v>488</v>
      </c>
      <c r="D79" s="6" t="s">
        <v>487</v>
      </c>
      <c r="E79" s="17" t="s">
        <v>439</v>
      </c>
      <c r="F79" s="6" t="s">
        <v>486</v>
      </c>
      <c r="G79" s="17" t="s">
        <v>312</v>
      </c>
      <c r="H79" s="6" t="s">
        <v>27</v>
      </c>
      <c r="I79" s="17" t="s">
        <v>29</v>
      </c>
      <c r="J79" s="17" t="s">
        <v>29</v>
      </c>
      <c r="K79" s="17"/>
      <c r="L79" s="8"/>
      <c r="M79" s="6"/>
      <c r="N79" s="6"/>
      <c r="O79" s="17" t="s">
        <v>29</v>
      </c>
      <c r="P79" s="17"/>
      <c r="Q79" s="8"/>
      <c r="R79" s="17"/>
      <c r="S79" s="17"/>
      <c r="T79" s="17" t="s">
        <v>29</v>
      </c>
      <c r="U79" s="17"/>
      <c r="V79" s="8"/>
      <c r="W79" s="8"/>
      <c r="X79" s="8"/>
      <c r="Y79" s="8"/>
      <c r="Z79" s="8" t="s">
        <v>1540</v>
      </c>
      <c r="AA79" s="15">
        <v>5920.5998819778624</v>
      </c>
    </row>
    <row r="80" spans="1:27" ht="25.5" x14ac:dyDescent="0.2">
      <c r="A80" s="18">
        <v>2210</v>
      </c>
      <c r="B80" s="8" t="s">
        <v>1657</v>
      </c>
      <c r="C80" s="6" t="s">
        <v>1658</v>
      </c>
      <c r="D80" s="6" t="s">
        <v>1659</v>
      </c>
      <c r="E80" s="17" t="s">
        <v>439</v>
      </c>
      <c r="F80" s="6" t="s">
        <v>458</v>
      </c>
      <c r="G80" s="17" t="s">
        <v>312</v>
      </c>
      <c r="H80" s="6" t="s">
        <v>163</v>
      </c>
      <c r="I80" s="11" t="s">
        <v>30</v>
      </c>
      <c r="J80" s="17" t="s">
        <v>30</v>
      </c>
      <c r="K80" s="18">
        <v>25</v>
      </c>
      <c r="L80" s="9" t="s">
        <v>2106</v>
      </c>
      <c r="M80" s="6" t="s">
        <v>1660</v>
      </c>
      <c r="N80" s="6" t="s">
        <v>32</v>
      </c>
      <c r="O80" s="17" t="s">
        <v>30</v>
      </c>
      <c r="P80" s="18">
        <v>10</v>
      </c>
      <c r="Q80" s="9" t="s">
        <v>2136</v>
      </c>
      <c r="R80" s="17" t="s">
        <v>31</v>
      </c>
      <c r="S80" s="17" t="s">
        <v>32</v>
      </c>
      <c r="T80" s="17" t="s">
        <v>30</v>
      </c>
      <c r="U80" s="18">
        <v>6</v>
      </c>
      <c r="V80" s="8" t="s">
        <v>35</v>
      </c>
      <c r="W80" s="8" t="s">
        <v>165</v>
      </c>
      <c r="X80" s="8" t="s">
        <v>37</v>
      </c>
      <c r="Y80" s="8" t="s">
        <v>32</v>
      </c>
      <c r="Z80" s="8" t="s">
        <v>1661</v>
      </c>
      <c r="AA80" s="15">
        <v>64832.394543413931</v>
      </c>
    </row>
    <row r="81" spans="1:27" ht="25.5" x14ac:dyDescent="0.2">
      <c r="A81" s="18">
        <v>1128</v>
      </c>
      <c r="B81" s="8" t="s">
        <v>440</v>
      </c>
      <c r="C81" s="6" t="s">
        <v>102</v>
      </c>
      <c r="D81" s="6" t="s">
        <v>1809</v>
      </c>
      <c r="E81" s="17" t="s">
        <v>439</v>
      </c>
      <c r="F81" s="6" t="s">
        <v>440</v>
      </c>
      <c r="G81" s="17" t="s">
        <v>312</v>
      </c>
      <c r="H81" s="6" t="s">
        <v>49</v>
      </c>
      <c r="I81" s="11" t="s">
        <v>30</v>
      </c>
      <c r="J81" s="17" t="s">
        <v>30</v>
      </c>
      <c r="K81" s="18">
        <v>16</v>
      </c>
      <c r="L81" s="9" t="s">
        <v>2114</v>
      </c>
      <c r="M81" s="6" t="s">
        <v>31</v>
      </c>
      <c r="N81" s="6" t="s">
        <v>32</v>
      </c>
      <c r="O81" s="17" t="s">
        <v>30</v>
      </c>
      <c r="P81" s="18">
        <v>4</v>
      </c>
      <c r="Q81" s="8" t="s">
        <v>1810</v>
      </c>
      <c r="R81" s="17" t="s">
        <v>31</v>
      </c>
      <c r="S81" s="17" t="s">
        <v>32</v>
      </c>
      <c r="T81" s="17" t="s">
        <v>30</v>
      </c>
      <c r="U81" s="18">
        <v>9</v>
      </c>
      <c r="V81" s="8" t="s">
        <v>117</v>
      </c>
      <c r="W81" s="8" t="s">
        <v>126</v>
      </c>
      <c r="X81" s="8" t="s">
        <v>281</v>
      </c>
      <c r="Y81" s="8" t="s">
        <v>32</v>
      </c>
      <c r="Z81" s="9" t="s">
        <v>2097</v>
      </c>
      <c r="AA81" s="15">
        <v>18592.119899506069</v>
      </c>
    </row>
    <row r="82" spans="1:27" ht="38.25" x14ac:dyDescent="0.2">
      <c r="A82" s="18">
        <v>111</v>
      </c>
      <c r="B82" s="8" t="s">
        <v>587</v>
      </c>
      <c r="C82" s="6" t="s">
        <v>588</v>
      </c>
      <c r="D82" s="6" t="s">
        <v>589</v>
      </c>
      <c r="E82" s="17" t="s">
        <v>590</v>
      </c>
      <c r="F82" s="6" t="s">
        <v>591</v>
      </c>
      <c r="G82" s="17" t="s">
        <v>312</v>
      </c>
      <c r="H82" s="6" t="s">
        <v>27</v>
      </c>
      <c r="I82" s="17" t="s">
        <v>30</v>
      </c>
      <c r="J82" s="17" t="s">
        <v>30</v>
      </c>
      <c r="K82" s="18">
        <v>10</v>
      </c>
      <c r="L82" s="9" t="s">
        <v>2106</v>
      </c>
      <c r="M82" s="6" t="s">
        <v>124</v>
      </c>
      <c r="N82" s="6" t="s">
        <v>32</v>
      </c>
      <c r="O82" s="17" t="s">
        <v>30</v>
      </c>
      <c r="P82" s="18">
        <v>8</v>
      </c>
      <c r="Q82" s="9" t="s">
        <v>2137</v>
      </c>
      <c r="R82" s="17" t="s">
        <v>31</v>
      </c>
      <c r="S82" s="17" t="s">
        <v>32</v>
      </c>
      <c r="T82" s="17" t="s">
        <v>30</v>
      </c>
      <c r="U82" s="18">
        <v>4</v>
      </c>
      <c r="V82" s="8" t="s">
        <v>89</v>
      </c>
      <c r="W82" s="8" t="s">
        <v>90</v>
      </c>
      <c r="X82" s="8" t="s">
        <v>37</v>
      </c>
      <c r="Y82" s="8" t="s">
        <v>32</v>
      </c>
      <c r="Z82" s="8"/>
      <c r="AA82" s="15">
        <v>9298.25277024971</v>
      </c>
    </row>
    <row r="83" spans="1:27" ht="25.5" x14ac:dyDescent="0.2">
      <c r="A83" s="18">
        <v>420</v>
      </c>
      <c r="B83" s="8" t="s">
        <v>592</v>
      </c>
      <c r="C83" s="6" t="s">
        <v>593</v>
      </c>
      <c r="D83" s="6" t="s">
        <v>594</v>
      </c>
      <c r="E83" s="17" t="s">
        <v>590</v>
      </c>
      <c r="F83" s="6" t="s">
        <v>595</v>
      </c>
      <c r="G83" s="17" t="s">
        <v>312</v>
      </c>
      <c r="H83" s="6" t="s">
        <v>27</v>
      </c>
      <c r="I83" s="17" t="s">
        <v>29</v>
      </c>
      <c r="J83" s="17" t="s">
        <v>30</v>
      </c>
      <c r="K83" s="18">
        <v>6</v>
      </c>
      <c r="L83" s="9" t="s">
        <v>2105</v>
      </c>
      <c r="M83" s="6" t="s">
        <v>31</v>
      </c>
      <c r="N83" s="6" t="s">
        <v>34</v>
      </c>
      <c r="O83" s="17" t="s">
        <v>29</v>
      </c>
      <c r="P83" s="17"/>
      <c r="Q83" s="8"/>
      <c r="R83" s="17"/>
      <c r="S83" s="17"/>
      <c r="T83" s="17" t="s">
        <v>30</v>
      </c>
      <c r="U83" s="18">
        <v>4</v>
      </c>
      <c r="V83" s="8" t="s">
        <v>35</v>
      </c>
      <c r="W83" s="8" t="s">
        <v>42</v>
      </c>
      <c r="X83" s="8" t="s">
        <v>37</v>
      </c>
      <c r="Y83" s="8" t="s">
        <v>34</v>
      </c>
      <c r="Z83" s="8"/>
      <c r="AA83" s="15">
        <v>5856.6151206697687</v>
      </c>
    </row>
    <row r="84" spans="1:27" x14ac:dyDescent="0.2">
      <c r="A84" s="18">
        <v>12772</v>
      </c>
      <c r="B84" s="8" t="s">
        <v>24</v>
      </c>
      <c r="C84" s="6" t="s">
        <v>1413</v>
      </c>
      <c r="D84" s="6" t="s">
        <v>1414</v>
      </c>
      <c r="E84" s="17" t="s">
        <v>590</v>
      </c>
      <c r="F84" s="6" t="s">
        <v>1415</v>
      </c>
      <c r="G84" s="17" t="s">
        <v>312</v>
      </c>
      <c r="H84" s="6" t="s">
        <v>27</v>
      </c>
      <c r="I84" s="17" t="s">
        <v>29</v>
      </c>
      <c r="J84" s="17" t="s">
        <v>30</v>
      </c>
      <c r="K84" s="18">
        <v>3</v>
      </c>
      <c r="L84" s="8" t="s">
        <v>227</v>
      </c>
      <c r="M84" s="6" t="s">
        <v>31</v>
      </c>
      <c r="N84" s="6" t="s">
        <v>34</v>
      </c>
      <c r="O84" s="17" t="s">
        <v>29</v>
      </c>
      <c r="P84" s="17"/>
      <c r="Q84" s="8"/>
      <c r="R84" s="17"/>
      <c r="S84" s="17"/>
      <c r="T84" s="17" t="s">
        <v>30</v>
      </c>
      <c r="U84" s="18">
        <v>2</v>
      </c>
      <c r="V84" s="8" t="s">
        <v>89</v>
      </c>
      <c r="W84" s="8" t="s">
        <v>36</v>
      </c>
      <c r="X84" s="8" t="s">
        <v>43</v>
      </c>
      <c r="Y84" s="8" t="s">
        <v>32</v>
      </c>
      <c r="Z84" s="8" t="s">
        <v>1416</v>
      </c>
      <c r="AA84" s="15">
        <v>7924.2257390223913</v>
      </c>
    </row>
    <row r="85" spans="1:27" ht="25.5" x14ac:dyDescent="0.2">
      <c r="A85" s="18">
        <v>13144</v>
      </c>
      <c r="B85" s="8"/>
      <c r="C85" s="6" t="s">
        <v>1777</v>
      </c>
      <c r="D85" s="6" t="s">
        <v>1778</v>
      </c>
      <c r="E85" s="17" t="s">
        <v>590</v>
      </c>
      <c r="F85" s="6" t="s">
        <v>1779</v>
      </c>
      <c r="G85" s="17" t="s">
        <v>312</v>
      </c>
      <c r="H85" s="6" t="s">
        <v>27</v>
      </c>
      <c r="I85" s="17" t="s">
        <v>30</v>
      </c>
      <c r="J85" s="17" t="s">
        <v>30</v>
      </c>
      <c r="K85" s="18">
        <v>6</v>
      </c>
      <c r="L85" s="9" t="s">
        <v>2105</v>
      </c>
      <c r="M85" s="6" t="s">
        <v>31</v>
      </c>
      <c r="N85" s="6" t="s">
        <v>32</v>
      </c>
      <c r="O85" s="17" t="s">
        <v>30</v>
      </c>
      <c r="P85" s="18">
        <v>5</v>
      </c>
      <c r="Q85" s="9" t="s">
        <v>2138</v>
      </c>
      <c r="R85" s="17" t="s">
        <v>31</v>
      </c>
      <c r="S85" s="17" t="s">
        <v>32</v>
      </c>
      <c r="T85" s="17" t="s">
        <v>30</v>
      </c>
      <c r="U85" s="18">
        <v>1</v>
      </c>
      <c r="V85" s="8" t="s">
        <v>35</v>
      </c>
      <c r="W85" s="8" t="s">
        <v>44</v>
      </c>
      <c r="X85" s="8" t="s">
        <v>561</v>
      </c>
      <c r="Y85" s="8" t="s">
        <v>32</v>
      </c>
      <c r="Z85" s="8"/>
      <c r="AA85" s="15">
        <v>6711.5615741134179</v>
      </c>
    </row>
    <row r="86" spans="1:27" x14ac:dyDescent="0.2">
      <c r="A86" s="18">
        <v>4728</v>
      </c>
      <c r="B86" s="8" t="s">
        <v>24</v>
      </c>
      <c r="C86" s="6" t="s">
        <v>1414</v>
      </c>
      <c r="D86" s="6" t="s">
        <v>1866</v>
      </c>
      <c r="E86" s="17" t="s">
        <v>590</v>
      </c>
      <c r="F86" s="6" t="s">
        <v>1867</v>
      </c>
      <c r="G86" s="17" t="s">
        <v>312</v>
      </c>
      <c r="H86" s="6" t="s">
        <v>27</v>
      </c>
      <c r="I86" s="17" t="s">
        <v>29</v>
      </c>
      <c r="J86" s="17" t="s">
        <v>30</v>
      </c>
      <c r="K86" s="18">
        <v>3</v>
      </c>
      <c r="L86" s="8" t="s">
        <v>1972</v>
      </c>
      <c r="M86" s="6" t="s">
        <v>31</v>
      </c>
      <c r="N86" s="6" t="s">
        <v>51</v>
      </c>
      <c r="O86" s="17" t="s">
        <v>29</v>
      </c>
      <c r="P86" s="17"/>
      <c r="Q86" s="8"/>
      <c r="R86" s="17"/>
      <c r="S86" s="17"/>
      <c r="T86" s="17" t="s">
        <v>30</v>
      </c>
      <c r="U86" s="18">
        <v>2</v>
      </c>
      <c r="V86" s="8" t="s">
        <v>35</v>
      </c>
      <c r="W86" s="8" t="s">
        <v>36</v>
      </c>
      <c r="X86" s="8" t="s">
        <v>100</v>
      </c>
      <c r="Y86" s="8" t="s">
        <v>34</v>
      </c>
      <c r="Z86" s="8"/>
      <c r="AA86" s="15">
        <v>5841.6431898590836</v>
      </c>
    </row>
    <row r="87" spans="1:27" ht="25.5" x14ac:dyDescent="0.2">
      <c r="A87" s="18">
        <v>2489</v>
      </c>
      <c r="B87" s="8" t="s">
        <v>412</v>
      </c>
      <c r="C87" s="6" t="s">
        <v>601</v>
      </c>
      <c r="D87" s="6" t="s">
        <v>601</v>
      </c>
      <c r="E87" s="17" t="s">
        <v>590</v>
      </c>
      <c r="F87" s="6" t="s">
        <v>1415</v>
      </c>
      <c r="G87" s="17" t="s">
        <v>312</v>
      </c>
      <c r="H87" s="6" t="s">
        <v>27</v>
      </c>
      <c r="I87" s="17" t="s">
        <v>30</v>
      </c>
      <c r="J87" s="17" t="s">
        <v>30</v>
      </c>
      <c r="K87" s="18">
        <v>6</v>
      </c>
      <c r="L87" s="9" t="s">
        <v>2109</v>
      </c>
      <c r="M87" s="6" t="s">
        <v>187</v>
      </c>
      <c r="N87" s="6" t="s">
        <v>32</v>
      </c>
      <c r="O87" s="17" t="s">
        <v>30</v>
      </c>
      <c r="P87" s="18">
        <v>7</v>
      </c>
      <c r="Q87" s="9" t="s">
        <v>315</v>
      </c>
      <c r="R87" s="17" t="s">
        <v>31</v>
      </c>
      <c r="S87" s="17" t="s">
        <v>32</v>
      </c>
      <c r="T87" s="17" t="s">
        <v>30</v>
      </c>
      <c r="U87" s="18">
        <v>4</v>
      </c>
      <c r="V87" s="8" t="s">
        <v>35</v>
      </c>
      <c r="W87" s="8" t="s">
        <v>126</v>
      </c>
      <c r="X87" s="8" t="s">
        <v>281</v>
      </c>
      <c r="Y87" s="8" t="s">
        <v>32</v>
      </c>
      <c r="Z87" s="8"/>
      <c r="AA87" s="15">
        <v>6716.9997032285892</v>
      </c>
    </row>
    <row r="88" spans="1:27" ht="25.5" x14ac:dyDescent="0.2">
      <c r="A88" s="18">
        <v>2544</v>
      </c>
      <c r="B88" s="8" t="s">
        <v>24</v>
      </c>
      <c r="C88" s="6" t="s">
        <v>601</v>
      </c>
      <c r="D88" s="6" t="s">
        <v>601</v>
      </c>
      <c r="E88" s="17" t="s">
        <v>639</v>
      </c>
      <c r="F88" s="6" t="s">
        <v>640</v>
      </c>
      <c r="G88" s="17" t="s">
        <v>312</v>
      </c>
      <c r="H88" s="6" t="s">
        <v>49</v>
      </c>
      <c r="I88" s="17" t="s">
        <v>29</v>
      </c>
      <c r="J88" s="17" t="s">
        <v>30</v>
      </c>
      <c r="K88" s="18">
        <v>1</v>
      </c>
      <c r="L88" s="8" t="s">
        <v>205</v>
      </c>
      <c r="M88" s="6" t="s">
        <v>31</v>
      </c>
      <c r="N88" s="6" t="s">
        <v>51</v>
      </c>
      <c r="O88" s="17" t="s">
        <v>29</v>
      </c>
      <c r="P88" s="17"/>
      <c r="Q88" s="8"/>
      <c r="R88" s="17"/>
      <c r="S88" s="17"/>
      <c r="T88" s="17" t="s">
        <v>30</v>
      </c>
      <c r="U88" s="18">
        <v>4</v>
      </c>
      <c r="V88" s="9" t="s">
        <v>2141</v>
      </c>
      <c r="W88" s="9" t="s">
        <v>2144</v>
      </c>
      <c r="X88" s="9" t="s">
        <v>2145</v>
      </c>
      <c r="Y88" s="8" t="s">
        <v>34</v>
      </c>
      <c r="Z88" s="8" t="s">
        <v>642</v>
      </c>
      <c r="AA88" s="15">
        <v>19496.248479441569</v>
      </c>
    </row>
    <row r="89" spans="1:27" ht="38.25" x14ac:dyDescent="0.2">
      <c r="A89" s="18">
        <v>1631</v>
      </c>
      <c r="B89" s="8" t="s">
        <v>24</v>
      </c>
      <c r="C89" s="6" t="s">
        <v>1018</v>
      </c>
      <c r="D89" s="6" t="s">
        <v>1019</v>
      </c>
      <c r="E89" s="17" t="s">
        <v>1020</v>
      </c>
      <c r="F89" s="6" t="s">
        <v>1021</v>
      </c>
      <c r="G89" s="17" t="s">
        <v>312</v>
      </c>
      <c r="H89" s="6" t="s">
        <v>49</v>
      </c>
      <c r="I89" s="17" t="s">
        <v>30</v>
      </c>
      <c r="J89" s="17" t="s">
        <v>30</v>
      </c>
      <c r="K89" s="18">
        <v>5</v>
      </c>
      <c r="L89" s="9" t="s">
        <v>2112</v>
      </c>
      <c r="M89" s="6" t="s">
        <v>75</v>
      </c>
      <c r="N89" s="6" t="s">
        <v>34</v>
      </c>
      <c r="O89" s="17" t="s">
        <v>30</v>
      </c>
      <c r="P89" s="18">
        <v>10</v>
      </c>
      <c r="Q89" s="9" t="s">
        <v>2139</v>
      </c>
      <c r="R89" s="17" t="s">
        <v>31</v>
      </c>
      <c r="S89" s="17" t="s">
        <v>34</v>
      </c>
      <c r="T89" s="17" t="s">
        <v>30</v>
      </c>
      <c r="U89" s="18">
        <v>3</v>
      </c>
      <c r="V89" s="8" t="s">
        <v>1022</v>
      </c>
      <c r="W89" s="8" t="s">
        <v>827</v>
      </c>
      <c r="X89" s="8" t="s">
        <v>37</v>
      </c>
      <c r="Y89" s="8" t="s">
        <v>32</v>
      </c>
      <c r="Z89" s="8"/>
      <c r="AA89" s="15">
        <v>14748.747808107546</v>
      </c>
    </row>
    <row r="90" spans="1:27" ht="25.5" x14ac:dyDescent="0.2">
      <c r="A90" s="18">
        <v>2542</v>
      </c>
      <c r="B90" s="8" t="s">
        <v>24</v>
      </c>
      <c r="C90" s="6" t="s">
        <v>1091</v>
      </c>
      <c r="D90" s="6" t="s">
        <v>1092</v>
      </c>
      <c r="E90" s="17" t="s">
        <v>1093</v>
      </c>
      <c r="F90" s="6" t="s">
        <v>1094</v>
      </c>
      <c r="G90" s="17" t="s">
        <v>312</v>
      </c>
      <c r="H90" s="6" t="s">
        <v>49</v>
      </c>
      <c r="I90" s="17" t="s">
        <v>30</v>
      </c>
      <c r="J90" s="17" t="s">
        <v>30</v>
      </c>
      <c r="K90" s="18">
        <v>13</v>
      </c>
      <c r="L90" s="9" t="s">
        <v>2105</v>
      </c>
      <c r="M90" s="6" t="s">
        <v>31</v>
      </c>
      <c r="N90" s="6" t="s">
        <v>34</v>
      </c>
      <c r="O90" s="17" t="s">
        <v>30</v>
      </c>
      <c r="P90" s="18">
        <v>8</v>
      </c>
      <c r="Q90" s="9" t="s">
        <v>2140</v>
      </c>
      <c r="R90" s="17" t="s">
        <v>31</v>
      </c>
      <c r="S90" s="17" t="s">
        <v>34</v>
      </c>
      <c r="T90" s="17" t="s">
        <v>30</v>
      </c>
      <c r="U90" s="18">
        <v>4</v>
      </c>
      <c r="V90" s="8" t="s">
        <v>89</v>
      </c>
      <c r="W90" s="8" t="s">
        <v>99</v>
      </c>
      <c r="X90" s="8" t="s">
        <v>37</v>
      </c>
      <c r="Y90" s="8" t="s">
        <v>34</v>
      </c>
      <c r="Z90" s="9" t="s">
        <v>2096</v>
      </c>
      <c r="AA90" s="15">
        <v>31557.160781852774</v>
      </c>
    </row>
    <row r="91" spans="1:27" x14ac:dyDescent="0.2">
      <c r="A91" s="18">
        <v>1185</v>
      </c>
      <c r="B91" s="8" t="s">
        <v>24</v>
      </c>
      <c r="C91" s="6" t="s">
        <v>601</v>
      </c>
      <c r="D91" s="6" t="s">
        <v>601</v>
      </c>
      <c r="E91" s="17" t="s">
        <v>1093</v>
      </c>
      <c r="F91" s="6" t="s">
        <v>1095</v>
      </c>
      <c r="G91" s="17" t="s">
        <v>312</v>
      </c>
      <c r="H91" s="6" t="s">
        <v>27</v>
      </c>
      <c r="I91" s="17" t="s">
        <v>29</v>
      </c>
      <c r="J91" s="17" t="s">
        <v>29</v>
      </c>
      <c r="K91" s="17"/>
      <c r="L91" s="8"/>
      <c r="M91" s="6"/>
      <c r="N91" s="6"/>
      <c r="O91" s="17" t="s">
        <v>29</v>
      </c>
      <c r="P91" s="17"/>
      <c r="Q91" s="8"/>
      <c r="R91" s="17"/>
      <c r="S91" s="17"/>
      <c r="T91" s="17" t="s">
        <v>29</v>
      </c>
      <c r="U91" s="17"/>
      <c r="V91" s="8"/>
      <c r="W91" s="8"/>
      <c r="X91" s="8"/>
      <c r="Y91" s="8"/>
      <c r="Z91" s="9" t="s">
        <v>2095</v>
      </c>
      <c r="AA91" s="15">
        <v>9414.6627627272992</v>
      </c>
    </row>
    <row r="92" spans="1:27" ht="25.5" x14ac:dyDescent="0.2">
      <c r="A92" s="18">
        <v>2540</v>
      </c>
      <c r="B92" s="8" t="s">
        <v>24</v>
      </c>
      <c r="C92" s="6" t="s">
        <v>601</v>
      </c>
      <c r="D92" s="6" t="s">
        <v>601</v>
      </c>
      <c r="E92" s="17" t="s">
        <v>1093</v>
      </c>
      <c r="F92" s="6" t="s">
        <v>1094</v>
      </c>
      <c r="G92" s="17" t="s">
        <v>312</v>
      </c>
      <c r="H92" s="6" t="s">
        <v>49</v>
      </c>
      <c r="I92" s="17" t="s">
        <v>29</v>
      </c>
      <c r="J92" s="17" t="s">
        <v>29</v>
      </c>
      <c r="K92" s="17"/>
      <c r="L92" s="8"/>
      <c r="M92" s="6"/>
      <c r="N92" s="6"/>
      <c r="O92" s="17" t="s">
        <v>29</v>
      </c>
      <c r="P92" s="17"/>
      <c r="Q92" s="8"/>
      <c r="R92" s="17"/>
      <c r="S92" s="17"/>
      <c r="T92" s="17" t="s">
        <v>30</v>
      </c>
      <c r="U92" s="18">
        <v>2</v>
      </c>
      <c r="V92" s="8" t="s">
        <v>89</v>
      </c>
      <c r="W92" s="8" t="s">
        <v>42</v>
      </c>
      <c r="X92" s="8" t="s">
        <v>43</v>
      </c>
      <c r="Y92" s="8" t="s">
        <v>34</v>
      </c>
      <c r="Z92" s="8" t="s">
        <v>1096</v>
      </c>
      <c r="AA92" s="15">
        <v>14283.159955296589</v>
      </c>
    </row>
  </sheetData>
  <mergeCells count="1">
    <mergeCell ref="A1:AA1"/>
  </mergeCells>
  <printOptions horizontalCentered="1"/>
  <pageMargins left="0.3" right="0.3" top="0.61" bottom="0.37" header="0.1" footer="0.1"/>
  <pageSetup paperSize="9" pageOrder="overThenDown" orientation="portrait" useFirstPageNumber="1" horizontalDpi="300" verticalDpi="300"/>
  <headerFooter alignWithMargins="0">
    <oddHeader>&amp;P</oddHeader>
    <oddFoote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78"/>
  <sheetViews>
    <sheetView workbookViewId="0">
      <pane ySplit="1" topLeftCell="A2" activePane="bottomLeft" state="frozen"/>
      <selection pane="bottomLeft" sqref="A1:AA1"/>
    </sheetView>
  </sheetViews>
  <sheetFormatPr baseColWidth="10" defaultRowHeight="12.75" x14ac:dyDescent="0.2"/>
  <cols>
    <col min="1" max="1" width="11.140625" style="3" customWidth="1"/>
    <col min="2" max="2" width="39.85546875" style="2" bestFit="1" customWidth="1"/>
    <col min="3" max="3" width="46.42578125" style="2" bestFit="1" customWidth="1"/>
    <col min="4" max="4" width="40.85546875" style="2" bestFit="1" customWidth="1"/>
    <col min="5" max="5" width="17" style="3" bestFit="1" customWidth="1"/>
    <col min="6" max="6" width="31" style="2" bestFit="1" customWidth="1"/>
    <col min="7" max="7" width="20.28515625" style="3" bestFit="1" customWidth="1"/>
    <col min="8" max="8" width="12.140625" style="3" bestFit="1" customWidth="1"/>
    <col min="9" max="9" width="19.5703125" style="3" bestFit="1" customWidth="1"/>
    <col min="10" max="10" width="20.140625" style="3" bestFit="1" customWidth="1"/>
    <col min="11" max="11" width="18.28515625" style="3" customWidth="1"/>
    <col min="12" max="12" width="50" style="1" customWidth="1"/>
    <col min="13" max="14" width="50" style="2" customWidth="1"/>
    <col min="15" max="15" width="17.85546875" style="3" customWidth="1"/>
    <col min="16" max="16" width="17" style="3" customWidth="1"/>
    <col min="17" max="17" width="40.28515625" style="1" customWidth="1"/>
    <col min="18" max="18" width="29.42578125" style="3" customWidth="1"/>
    <col min="19" max="19" width="35.85546875" style="3" customWidth="1"/>
    <col min="20" max="20" width="16" style="3" customWidth="1"/>
    <col min="21" max="21" width="16.85546875" style="3" customWidth="1"/>
    <col min="22" max="22" width="41.7109375" style="1" customWidth="1"/>
    <col min="23" max="23" width="45.7109375" style="1" customWidth="1"/>
    <col min="24" max="24" width="43" style="1" customWidth="1"/>
    <col min="25" max="25" width="28.85546875" style="1" customWidth="1"/>
    <col min="26" max="26" width="50" style="1" customWidth="1"/>
    <col min="27" max="27" width="16" style="16" customWidth="1"/>
    <col min="28" max="16384" width="11.42578125" style="2"/>
  </cols>
  <sheetData>
    <row r="1" spans="1:27" s="1" customFormat="1" ht="18" x14ac:dyDescent="0.2">
      <c r="A1" s="33" t="s">
        <v>2298</v>
      </c>
      <c r="B1" s="33"/>
      <c r="C1" s="33"/>
      <c r="D1" s="33"/>
      <c r="E1" s="33"/>
      <c r="F1" s="33"/>
      <c r="G1" s="33"/>
      <c r="H1" s="33"/>
      <c r="I1" s="33"/>
      <c r="J1" s="33"/>
      <c r="K1" s="33"/>
      <c r="L1" s="33"/>
      <c r="M1" s="33"/>
      <c r="N1" s="33"/>
      <c r="O1" s="33"/>
      <c r="P1" s="33"/>
      <c r="Q1" s="33"/>
      <c r="R1" s="33"/>
      <c r="S1" s="33"/>
      <c r="T1" s="33"/>
      <c r="U1" s="33"/>
      <c r="V1" s="33"/>
      <c r="W1" s="33"/>
      <c r="X1" s="33"/>
      <c r="Y1" s="33"/>
      <c r="Z1" s="33"/>
      <c r="AA1" s="33"/>
    </row>
    <row r="2" spans="1:27" ht="38.25" x14ac:dyDescent="0.2">
      <c r="A2" s="4" t="s">
        <v>1958</v>
      </c>
      <c r="B2" s="4" t="s">
        <v>0</v>
      </c>
      <c r="C2" s="4" t="s">
        <v>1</v>
      </c>
      <c r="D2" s="4" t="s">
        <v>2</v>
      </c>
      <c r="E2" s="4" t="s">
        <v>3</v>
      </c>
      <c r="F2" s="4" t="s">
        <v>4</v>
      </c>
      <c r="G2" s="4" t="s">
        <v>6</v>
      </c>
      <c r="H2" s="4" t="s">
        <v>5</v>
      </c>
      <c r="I2" s="4" t="s">
        <v>7</v>
      </c>
      <c r="J2" s="4" t="s">
        <v>1992</v>
      </c>
      <c r="K2" s="4" t="s">
        <v>1959</v>
      </c>
      <c r="L2" s="4" t="s">
        <v>1960</v>
      </c>
      <c r="M2" s="4" t="s">
        <v>8</v>
      </c>
      <c r="N2" s="4" t="s">
        <v>9</v>
      </c>
      <c r="O2" s="4" t="s">
        <v>10</v>
      </c>
      <c r="P2" s="4" t="s">
        <v>1990</v>
      </c>
      <c r="Q2" s="4" t="s">
        <v>11</v>
      </c>
      <c r="R2" s="4" t="s">
        <v>12</v>
      </c>
      <c r="S2" s="4" t="s">
        <v>13</v>
      </c>
      <c r="T2" s="4" t="s">
        <v>14</v>
      </c>
      <c r="U2" s="4" t="s">
        <v>2087</v>
      </c>
      <c r="V2" s="4" t="s">
        <v>15</v>
      </c>
      <c r="W2" s="4" t="s">
        <v>16</v>
      </c>
      <c r="X2" s="4" t="s">
        <v>17</v>
      </c>
      <c r="Y2" s="4" t="s">
        <v>18</v>
      </c>
      <c r="Z2" s="4" t="s">
        <v>19</v>
      </c>
      <c r="AA2" s="14" t="s">
        <v>2025</v>
      </c>
    </row>
    <row r="3" spans="1:27" ht="25.5" x14ac:dyDescent="0.2">
      <c r="A3" s="18">
        <v>3748</v>
      </c>
      <c r="B3" s="6" t="s">
        <v>1029</v>
      </c>
      <c r="C3" s="6" t="s">
        <v>1030</v>
      </c>
      <c r="D3" s="6" t="s">
        <v>1031</v>
      </c>
      <c r="E3" s="17" t="s">
        <v>1032</v>
      </c>
      <c r="F3" s="6" t="s">
        <v>1033</v>
      </c>
      <c r="G3" s="17" t="s">
        <v>518</v>
      </c>
      <c r="H3" s="17" t="s">
        <v>49</v>
      </c>
      <c r="I3" s="17" t="s">
        <v>30</v>
      </c>
      <c r="J3" s="17" t="s">
        <v>30</v>
      </c>
      <c r="K3" s="18">
        <v>4</v>
      </c>
      <c r="L3" s="9" t="s">
        <v>2105</v>
      </c>
      <c r="M3" s="6" t="s">
        <v>31</v>
      </c>
      <c r="N3" s="6" t="s">
        <v>34</v>
      </c>
      <c r="O3" s="17" t="s">
        <v>30</v>
      </c>
      <c r="P3" s="18">
        <v>4</v>
      </c>
      <c r="Q3" s="8" t="s">
        <v>1034</v>
      </c>
      <c r="R3" s="17" t="s">
        <v>31</v>
      </c>
      <c r="S3" s="17" t="s">
        <v>34</v>
      </c>
      <c r="T3" s="17" t="s">
        <v>30</v>
      </c>
      <c r="U3" s="18">
        <v>2</v>
      </c>
      <c r="V3" s="8" t="s">
        <v>1035</v>
      </c>
      <c r="W3" s="8" t="s">
        <v>403</v>
      </c>
      <c r="X3" s="8" t="s">
        <v>1036</v>
      </c>
      <c r="Y3" s="8" t="s">
        <v>34</v>
      </c>
      <c r="Z3" s="8"/>
      <c r="AA3" s="15">
        <v>21204.154230401851</v>
      </c>
    </row>
    <row r="4" spans="1:27" ht="38.25" x14ac:dyDescent="0.2">
      <c r="A4" s="18">
        <v>1831</v>
      </c>
      <c r="B4" s="6" t="s">
        <v>571</v>
      </c>
      <c r="C4" s="6" t="s">
        <v>572</v>
      </c>
      <c r="D4" s="6" t="s">
        <v>573</v>
      </c>
      <c r="E4" s="17" t="s">
        <v>574</v>
      </c>
      <c r="F4" s="6" t="s">
        <v>575</v>
      </c>
      <c r="G4" s="17" t="s">
        <v>518</v>
      </c>
      <c r="H4" s="17" t="s">
        <v>163</v>
      </c>
      <c r="I4" s="17" t="s">
        <v>30</v>
      </c>
      <c r="J4" s="17" t="s">
        <v>30</v>
      </c>
      <c r="K4" s="18">
        <v>17</v>
      </c>
      <c r="L4" s="9" t="s">
        <v>2076</v>
      </c>
      <c r="M4" s="6" t="s">
        <v>259</v>
      </c>
      <c r="N4" s="6" t="s">
        <v>125</v>
      </c>
      <c r="O4" s="17" t="s">
        <v>30</v>
      </c>
      <c r="P4" s="18">
        <v>9</v>
      </c>
      <c r="Q4" s="9" t="s">
        <v>2149</v>
      </c>
      <c r="R4" s="17" t="s">
        <v>31</v>
      </c>
      <c r="S4" s="17" t="s">
        <v>34</v>
      </c>
      <c r="T4" s="17" t="s">
        <v>30</v>
      </c>
      <c r="U4" s="18">
        <v>14</v>
      </c>
      <c r="V4" s="8" t="s">
        <v>576</v>
      </c>
      <c r="W4" s="8" t="s">
        <v>577</v>
      </c>
      <c r="X4" s="8" t="s">
        <v>578</v>
      </c>
      <c r="Y4" s="8" t="s">
        <v>34</v>
      </c>
      <c r="Z4" s="8" t="s">
        <v>580</v>
      </c>
      <c r="AA4" s="15">
        <v>65542.494490793062</v>
      </c>
    </row>
    <row r="5" spans="1:27" x14ac:dyDescent="0.2">
      <c r="A5" s="18">
        <v>2889</v>
      </c>
      <c r="B5" s="6" t="s">
        <v>24</v>
      </c>
      <c r="C5" s="6" t="s">
        <v>581</v>
      </c>
      <c r="D5" s="6" t="s">
        <v>582</v>
      </c>
      <c r="E5" s="17" t="s">
        <v>574</v>
      </c>
      <c r="F5" s="6" t="s">
        <v>583</v>
      </c>
      <c r="G5" s="17" t="s">
        <v>518</v>
      </c>
      <c r="H5" s="17" t="s">
        <v>27</v>
      </c>
      <c r="I5" s="17" t="s">
        <v>29</v>
      </c>
      <c r="J5" s="17" t="s">
        <v>30</v>
      </c>
      <c r="K5" s="18">
        <v>2</v>
      </c>
      <c r="L5" s="8" t="s">
        <v>584</v>
      </c>
      <c r="M5" s="6" t="s">
        <v>31</v>
      </c>
      <c r="N5" s="6" t="s">
        <v>32</v>
      </c>
      <c r="O5" s="17" t="s">
        <v>29</v>
      </c>
      <c r="P5" s="17"/>
      <c r="Q5" s="8"/>
      <c r="R5" s="17"/>
      <c r="S5" s="17"/>
      <c r="T5" s="17" t="s">
        <v>30</v>
      </c>
      <c r="U5" s="18">
        <v>2</v>
      </c>
      <c r="V5" s="8" t="s">
        <v>35</v>
      </c>
      <c r="W5" s="8" t="s">
        <v>403</v>
      </c>
      <c r="X5" s="8" t="s">
        <v>58</v>
      </c>
      <c r="Y5" s="8" t="s">
        <v>34</v>
      </c>
      <c r="Z5" s="8"/>
      <c r="AA5" s="15">
        <v>6826.8404461783684</v>
      </c>
    </row>
    <row r="6" spans="1:27" ht="25.5" x14ac:dyDescent="0.2">
      <c r="A6" s="18">
        <v>1835</v>
      </c>
      <c r="B6" s="6" t="s">
        <v>24</v>
      </c>
      <c r="C6" s="6" t="s">
        <v>585</v>
      </c>
      <c r="D6" s="6" t="s">
        <v>586</v>
      </c>
      <c r="E6" s="17" t="s">
        <v>574</v>
      </c>
      <c r="F6" s="6" t="s">
        <v>575</v>
      </c>
      <c r="G6" s="17" t="s">
        <v>518</v>
      </c>
      <c r="H6" s="17" t="s">
        <v>27</v>
      </c>
      <c r="I6" s="17" t="s">
        <v>29</v>
      </c>
      <c r="J6" s="17" t="s">
        <v>30</v>
      </c>
      <c r="K6" s="18">
        <v>4</v>
      </c>
      <c r="L6" s="9" t="s">
        <v>2105</v>
      </c>
      <c r="M6" s="6" t="s">
        <v>31</v>
      </c>
      <c r="N6" s="6" t="s">
        <v>34</v>
      </c>
      <c r="O6" s="17" t="s">
        <v>29</v>
      </c>
      <c r="P6" s="17"/>
      <c r="Q6" s="8"/>
      <c r="R6" s="17"/>
      <c r="S6" s="17"/>
      <c r="T6" s="17" t="s">
        <v>30</v>
      </c>
      <c r="U6" s="18">
        <v>1</v>
      </c>
      <c r="V6" s="8" t="s">
        <v>35</v>
      </c>
      <c r="W6" s="8" t="s">
        <v>44</v>
      </c>
      <c r="X6" s="8" t="s">
        <v>561</v>
      </c>
      <c r="Y6" s="8" t="s">
        <v>32</v>
      </c>
      <c r="Z6" s="8"/>
      <c r="AA6" s="15">
        <v>6690.1367204018861</v>
      </c>
    </row>
    <row r="7" spans="1:27" ht="25.5" x14ac:dyDescent="0.2">
      <c r="A7" s="18">
        <v>1836</v>
      </c>
      <c r="B7" s="6" t="s">
        <v>571</v>
      </c>
      <c r="C7" s="6" t="s">
        <v>604</v>
      </c>
      <c r="D7" s="6" t="s">
        <v>605</v>
      </c>
      <c r="E7" s="17" t="s">
        <v>574</v>
      </c>
      <c r="F7" s="6" t="s">
        <v>575</v>
      </c>
      <c r="G7" s="17" t="s">
        <v>518</v>
      </c>
      <c r="H7" s="17" t="s">
        <v>27</v>
      </c>
      <c r="I7" s="17" t="s">
        <v>30</v>
      </c>
      <c r="J7" s="17" t="s">
        <v>30</v>
      </c>
      <c r="K7" s="18">
        <v>6</v>
      </c>
      <c r="L7" s="9" t="s">
        <v>2076</v>
      </c>
      <c r="M7" s="6" t="s">
        <v>31</v>
      </c>
      <c r="N7" s="6" t="s">
        <v>32</v>
      </c>
      <c r="O7" s="17" t="s">
        <v>29</v>
      </c>
      <c r="P7" s="17"/>
      <c r="Q7" s="8"/>
      <c r="R7" s="17"/>
      <c r="S7" s="17"/>
      <c r="T7" s="17" t="s">
        <v>30</v>
      </c>
      <c r="U7" s="18">
        <v>3</v>
      </c>
      <c r="V7" s="8" t="s">
        <v>35</v>
      </c>
      <c r="W7" s="8" t="s">
        <v>36</v>
      </c>
      <c r="X7" s="8" t="s">
        <v>37</v>
      </c>
      <c r="Y7" s="8" t="s">
        <v>34</v>
      </c>
      <c r="Z7" s="8"/>
      <c r="AA7" s="15">
        <v>8436.1350486338579</v>
      </c>
    </row>
    <row r="8" spans="1:27" ht="38.25" x14ac:dyDescent="0.2">
      <c r="A8" s="18">
        <v>2424</v>
      </c>
      <c r="B8" s="6" t="s">
        <v>583</v>
      </c>
      <c r="C8" s="6" t="s">
        <v>606</v>
      </c>
      <c r="D8" s="6" t="s">
        <v>607</v>
      </c>
      <c r="E8" s="17" t="s">
        <v>574</v>
      </c>
      <c r="F8" s="6" t="s">
        <v>583</v>
      </c>
      <c r="G8" s="17" t="s">
        <v>518</v>
      </c>
      <c r="H8" s="17" t="s">
        <v>27</v>
      </c>
      <c r="I8" s="17" t="s">
        <v>30</v>
      </c>
      <c r="J8" s="17" t="s">
        <v>30</v>
      </c>
      <c r="K8" s="18">
        <v>6</v>
      </c>
      <c r="L8" s="9" t="s">
        <v>2076</v>
      </c>
      <c r="M8" s="6" t="s">
        <v>31</v>
      </c>
      <c r="N8" s="6" t="s">
        <v>34</v>
      </c>
      <c r="O8" s="17" t="s">
        <v>30</v>
      </c>
      <c r="P8" s="18">
        <v>9</v>
      </c>
      <c r="Q8" s="9" t="s">
        <v>2150</v>
      </c>
      <c r="R8" s="17" t="s">
        <v>31</v>
      </c>
      <c r="S8" s="17" t="s">
        <v>34</v>
      </c>
      <c r="T8" s="17" t="s">
        <v>30</v>
      </c>
      <c r="U8" s="18">
        <v>6</v>
      </c>
      <c r="V8" s="8" t="s">
        <v>35</v>
      </c>
      <c r="W8" s="8" t="s">
        <v>36</v>
      </c>
      <c r="X8" s="8" t="s">
        <v>37</v>
      </c>
      <c r="Y8" s="8" t="s">
        <v>34</v>
      </c>
      <c r="Z8" s="8"/>
      <c r="AA8" s="15">
        <v>8405.9614194041442</v>
      </c>
    </row>
    <row r="9" spans="1:27" ht="25.5" x14ac:dyDescent="0.2">
      <c r="A9" s="18">
        <v>2432</v>
      </c>
      <c r="B9" s="6" t="s">
        <v>608</v>
      </c>
      <c r="C9" s="6" t="s">
        <v>581</v>
      </c>
      <c r="D9" s="6" t="s">
        <v>609</v>
      </c>
      <c r="E9" s="17" t="s">
        <v>574</v>
      </c>
      <c r="F9" s="6" t="s">
        <v>583</v>
      </c>
      <c r="G9" s="17" t="s">
        <v>518</v>
      </c>
      <c r="H9" s="17" t="s">
        <v>49</v>
      </c>
      <c r="I9" s="17" t="s">
        <v>30</v>
      </c>
      <c r="J9" s="17" t="s">
        <v>30</v>
      </c>
      <c r="K9" s="18">
        <v>4</v>
      </c>
      <c r="L9" s="9" t="s">
        <v>2076</v>
      </c>
      <c r="M9" s="6" t="s">
        <v>31</v>
      </c>
      <c r="N9" s="6" t="s">
        <v>32</v>
      </c>
      <c r="O9" s="17" t="s">
        <v>29</v>
      </c>
      <c r="P9" s="17"/>
      <c r="Q9" s="8"/>
      <c r="R9" s="17"/>
      <c r="S9" s="17"/>
      <c r="T9" s="17" t="s">
        <v>30</v>
      </c>
      <c r="U9" s="18">
        <v>3</v>
      </c>
      <c r="V9" s="8" t="s">
        <v>610</v>
      </c>
      <c r="W9" s="8" t="s">
        <v>165</v>
      </c>
      <c r="X9" s="8" t="s">
        <v>37</v>
      </c>
      <c r="Y9" s="8" t="s">
        <v>34</v>
      </c>
      <c r="Z9" s="8"/>
      <c r="AA9" s="15">
        <v>24346.958879623606</v>
      </c>
    </row>
    <row r="10" spans="1:27" x14ac:dyDescent="0.2">
      <c r="A10" s="18">
        <v>12822</v>
      </c>
      <c r="B10" s="6" t="s">
        <v>24</v>
      </c>
      <c r="C10" s="6" t="s">
        <v>611</v>
      </c>
      <c r="D10" s="6" t="s">
        <v>612</v>
      </c>
      <c r="E10" s="17" t="s">
        <v>574</v>
      </c>
      <c r="F10" s="6" t="s">
        <v>583</v>
      </c>
      <c r="G10" s="17" t="s">
        <v>518</v>
      </c>
      <c r="H10" s="17" t="s">
        <v>49</v>
      </c>
      <c r="I10" s="17" t="s">
        <v>29</v>
      </c>
      <c r="J10" s="17" t="s">
        <v>29</v>
      </c>
      <c r="K10" s="17"/>
      <c r="L10" s="8"/>
      <c r="M10" s="6"/>
      <c r="N10" s="6"/>
      <c r="O10" s="17" t="s">
        <v>29</v>
      </c>
      <c r="P10" s="17"/>
      <c r="Q10" s="8"/>
      <c r="R10" s="17"/>
      <c r="S10" s="17"/>
      <c r="T10" s="17" t="s">
        <v>30</v>
      </c>
      <c r="U10" s="18">
        <v>3</v>
      </c>
      <c r="V10" s="8" t="s">
        <v>35</v>
      </c>
      <c r="W10" s="8" t="s">
        <v>36</v>
      </c>
      <c r="X10" s="8" t="s">
        <v>100</v>
      </c>
      <c r="Y10" s="8" t="s">
        <v>51</v>
      </c>
      <c r="Z10" s="8"/>
      <c r="AA10" s="15">
        <v>13661.406330543898</v>
      </c>
    </row>
    <row r="11" spans="1:27" ht="25.5" x14ac:dyDescent="0.2">
      <c r="A11" s="18">
        <v>82</v>
      </c>
      <c r="B11" s="6" t="s">
        <v>24</v>
      </c>
      <c r="C11" s="6" t="s">
        <v>623</v>
      </c>
      <c r="D11" s="6" t="s">
        <v>624</v>
      </c>
      <c r="E11" s="17" t="s">
        <v>574</v>
      </c>
      <c r="F11" s="6" t="s">
        <v>625</v>
      </c>
      <c r="G11" s="17" t="s">
        <v>518</v>
      </c>
      <c r="H11" s="17" t="s">
        <v>49</v>
      </c>
      <c r="I11" s="17" t="s">
        <v>30</v>
      </c>
      <c r="J11" s="17" t="s">
        <v>30</v>
      </c>
      <c r="K11" s="18">
        <v>13</v>
      </c>
      <c r="L11" s="9" t="s">
        <v>2112</v>
      </c>
      <c r="M11" s="6" t="s">
        <v>31</v>
      </c>
      <c r="N11" s="6" t="s">
        <v>32</v>
      </c>
      <c r="O11" s="17" t="s">
        <v>30</v>
      </c>
      <c r="P11" s="18">
        <v>3</v>
      </c>
      <c r="Q11" s="9" t="s">
        <v>2151</v>
      </c>
      <c r="R11" s="17" t="s">
        <v>31</v>
      </c>
      <c r="S11" s="17" t="s">
        <v>32</v>
      </c>
      <c r="T11" s="17" t="s">
        <v>30</v>
      </c>
      <c r="U11" s="18">
        <v>2</v>
      </c>
      <c r="V11" s="8" t="s">
        <v>35</v>
      </c>
      <c r="W11" s="8" t="s">
        <v>44</v>
      </c>
      <c r="X11" s="8" t="s">
        <v>491</v>
      </c>
      <c r="Y11" s="8" t="s">
        <v>32</v>
      </c>
      <c r="Z11" s="8"/>
      <c r="AA11" s="15">
        <v>11447.112227168678</v>
      </c>
    </row>
    <row r="12" spans="1:27" ht="25.5" x14ac:dyDescent="0.2">
      <c r="A12" s="18">
        <v>1415</v>
      </c>
      <c r="B12" s="6" t="s">
        <v>24</v>
      </c>
      <c r="C12" s="6" t="s">
        <v>626</v>
      </c>
      <c r="D12" s="6" t="s">
        <v>627</v>
      </c>
      <c r="E12" s="17" t="s">
        <v>574</v>
      </c>
      <c r="F12" s="6" t="s">
        <v>628</v>
      </c>
      <c r="G12" s="17" t="s">
        <v>518</v>
      </c>
      <c r="H12" s="17" t="s">
        <v>27</v>
      </c>
      <c r="I12" s="17" t="s">
        <v>30</v>
      </c>
      <c r="J12" s="17" t="s">
        <v>30</v>
      </c>
      <c r="K12" s="18">
        <v>5</v>
      </c>
      <c r="L12" s="9" t="s">
        <v>1975</v>
      </c>
      <c r="M12" s="6" t="s">
        <v>31</v>
      </c>
      <c r="N12" s="6" t="s">
        <v>32</v>
      </c>
      <c r="O12" s="17" t="s">
        <v>30</v>
      </c>
      <c r="P12" s="18">
        <v>6</v>
      </c>
      <c r="Q12" s="9" t="s">
        <v>2152</v>
      </c>
      <c r="R12" s="17" t="s">
        <v>31</v>
      </c>
      <c r="S12" s="17" t="s">
        <v>32</v>
      </c>
      <c r="T12" s="17" t="s">
        <v>30</v>
      </c>
      <c r="U12" s="18">
        <v>3</v>
      </c>
      <c r="V12" s="8" t="s">
        <v>35</v>
      </c>
      <c r="W12" s="8" t="s">
        <v>36</v>
      </c>
      <c r="X12" s="8" t="s">
        <v>100</v>
      </c>
      <c r="Y12" s="8" t="s">
        <v>34</v>
      </c>
      <c r="Z12" s="8"/>
      <c r="AA12" s="15">
        <v>9953.1567854115256</v>
      </c>
    </row>
    <row r="13" spans="1:27" ht="25.5" x14ac:dyDescent="0.2">
      <c r="A13" s="18">
        <v>1569</v>
      </c>
      <c r="B13" s="6" t="s">
        <v>629</v>
      </c>
      <c r="C13" s="6" t="s">
        <v>630</v>
      </c>
      <c r="D13" s="6" t="s">
        <v>631</v>
      </c>
      <c r="E13" s="17" t="s">
        <v>574</v>
      </c>
      <c r="F13" s="6" t="s">
        <v>632</v>
      </c>
      <c r="G13" s="17" t="s">
        <v>518</v>
      </c>
      <c r="H13" s="17" t="s">
        <v>49</v>
      </c>
      <c r="I13" s="17" t="s">
        <v>29</v>
      </c>
      <c r="J13" s="17" t="s">
        <v>30</v>
      </c>
      <c r="K13" s="18">
        <v>6</v>
      </c>
      <c r="L13" s="9" t="s">
        <v>2105</v>
      </c>
      <c r="M13" s="6" t="s">
        <v>31</v>
      </c>
      <c r="N13" s="6" t="s">
        <v>34</v>
      </c>
      <c r="O13" s="17" t="s">
        <v>29</v>
      </c>
      <c r="P13" s="17"/>
      <c r="Q13" s="8"/>
      <c r="R13" s="17"/>
      <c r="S13" s="17"/>
      <c r="T13" s="17" t="s">
        <v>29</v>
      </c>
      <c r="U13" s="17"/>
      <c r="V13" s="8"/>
      <c r="W13" s="8"/>
      <c r="X13" s="8"/>
      <c r="Y13" s="8"/>
      <c r="Z13" s="8"/>
      <c r="AA13" s="15">
        <v>7835.7721311643272</v>
      </c>
    </row>
    <row r="14" spans="1:27" ht="38.25" x14ac:dyDescent="0.2">
      <c r="A14" s="18">
        <v>1570</v>
      </c>
      <c r="B14" s="6" t="s">
        <v>629</v>
      </c>
      <c r="C14" s="6" t="s">
        <v>633</v>
      </c>
      <c r="D14" s="6" t="s">
        <v>634</v>
      </c>
      <c r="E14" s="17" t="s">
        <v>574</v>
      </c>
      <c r="F14" s="6" t="s">
        <v>632</v>
      </c>
      <c r="G14" s="17" t="s">
        <v>518</v>
      </c>
      <c r="H14" s="17" t="s">
        <v>49</v>
      </c>
      <c r="I14" s="17" t="s">
        <v>30</v>
      </c>
      <c r="J14" s="17" t="s">
        <v>29</v>
      </c>
      <c r="K14" s="17"/>
      <c r="L14" s="8"/>
      <c r="M14" s="6"/>
      <c r="N14" s="6"/>
      <c r="O14" s="17" t="s">
        <v>30</v>
      </c>
      <c r="P14" s="18">
        <v>9</v>
      </c>
      <c r="Q14" s="9" t="s">
        <v>2153</v>
      </c>
      <c r="R14" s="17" t="s">
        <v>31</v>
      </c>
      <c r="S14" s="17" t="s">
        <v>34</v>
      </c>
      <c r="T14" s="17" t="s">
        <v>30</v>
      </c>
      <c r="U14" s="18">
        <v>2</v>
      </c>
      <c r="V14" s="8" t="s">
        <v>35</v>
      </c>
      <c r="W14" s="8" t="s">
        <v>44</v>
      </c>
      <c r="X14" s="8" t="s">
        <v>81</v>
      </c>
      <c r="Y14" s="8" t="s">
        <v>34</v>
      </c>
      <c r="Z14" s="8"/>
      <c r="AA14" s="15">
        <v>10117.352117139326</v>
      </c>
    </row>
    <row r="15" spans="1:27" x14ac:dyDescent="0.2">
      <c r="A15" s="18">
        <v>769</v>
      </c>
      <c r="B15" s="6" t="s">
        <v>24</v>
      </c>
      <c r="C15" s="6" t="s">
        <v>1406</v>
      </c>
      <c r="D15" s="6" t="s">
        <v>609</v>
      </c>
      <c r="E15" s="17" t="s">
        <v>574</v>
      </c>
      <c r="F15" s="6" t="s">
        <v>608</v>
      </c>
      <c r="G15" s="17" t="s">
        <v>518</v>
      </c>
      <c r="H15" s="17" t="s">
        <v>27</v>
      </c>
      <c r="I15" s="17" t="s">
        <v>29</v>
      </c>
      <c r="J15" s="17" t="s">
        <v>29</v>
      </c>
      <c r="K15" s="17"/>
      <c r="L15" s="8"/>
      <c r="M15" s="6"/>
      <c r="N15" s="6"/>
      <c r="O15" s="17" t="s">
        <v>29</v>
      </c>
      <c r="P15" s="17"/>
      <c r="Q15" s="8"/>
      <c r="R15" s="17"/>
      <c r="S15" s="17"/>
      <c r="T15" s="17" t="s">
        <v>30</v>
      </c>
      <c r="U15" s="18">
        <v>1</v>
      </c>
      <c r="V15" s="8" t="s">
        <v>946</v>
      </c>
      <c r="W15" s="8" t="s">
        <v>42</v>
      </c>
      <c r="X15" s="8" t="s">
        <v>58</v>
      </c>
      <c r="Y15" s="8" t="s">
        <v>34</v>
      </c>
      <c r="Z15" s="8" t="s">
        <v>1407</v>
      </c>
      <c r="AA15" s="15">
        <v>6609.886409866197</v>
      </c>
    </row>
    <row r="16" spans="1:27" x14ac:dyDescent="0.2">
      <c r="A16" s="18">
        <v>1414</v>
      </c>
      <c r="B16" s="6" t="s">
        <v>24</v>
      </c>
      <c r="C16" s="6" t="s">
        <v>1408</v>
      </c>
      <c r="D16" s="6" t="s">
        <v>1409</v>
      </c>
      <c r="E16" s="17" t="s">
        <v>574</v>
      </c>
      <c r="F16" s="6" t="s">
        <v>628</v>
      </c>
      <c r="G16" s="17" t="s">
        <v>518</v>
      </c>
      <c r="H16" s="17" t="s">
        <v>49</v>
      </c>
      <c r="I16" s="17" t="s">
        <v>29</v>
      </c>
      <c r="J16" s="17" t="s">
        <v>29</v>
      </c>
      <c r="K16" s="17"/>
      <c r="L16" s="8"/>
      <c r="M16" s="6"/>
      <c r="N16" s="6"/>
      <c r="O16" s="17" t="s">
        <v>29</v>
      </c>
      <c r="P16" s="17"/>
      <c r="Q16" s="8"/>
      <c r="R16" s="17"/>
      <c r="S16" s="17"/>
      <c r="T16" s="17" t="s">
        <v>30</v>
      </c>
      <c r="U16" s="18">
        <v>1</v>
      </c>
      <c r="V16" s="8" t="s">
        <v>35</v>
      </c>
      <c r="W16" s="8" t="s">
        <v>42</v>
      </c>
      <c r="X16" s="8" t="s">
        <v>58</v>
      </c>
      <c r="Y16" s="8" t="s">
        <v>51</v>
      </c>
      <c r="Z16" s="8"/>
      <c r="AA16" s="15">
        <v>10860.398462299256</v>
      </c>
    </row>
    <row r="17" spans="1:27" x14ac:dyDescent="0.2">
      <c r="A17" s="18">
        <v>2177</v>
      </c>
      <c r="B17" s="6" t="s">
        <v>24</v>
      </c>
      <c r="C17" s="6" t="s">
        <v>633</v>
      </c>
      <c r="D17" s="6" t="s">
        <v>1410</v>
      </c>
      <c r="E17" s="17" t="s">
        <v>574</v>
      </c>
      <c r="F17" s="6" t="s">
        <v>1411</v>
      </c>
      <c r="G17" s="17" t="s">
        <v>518</v>
      </c>
      <c r="H17" s="17" t="s">
        <v>49</v>
      </c>
      <c r="I17" s="17" t="s">
        <v>29</v>
      </c>
      <c r="J17" s="17" t="s">
        <v>29</v>
      </c>
      <c r="K17" s="17"/>
      <c r="L17" s="8"/>
      <c r="M17" s="6"/>
      <c r="N17" s="6"/>
      <c r="O17" s="17" t="s">
        <v>29</v>
      </c>
      <c r="P17" s="17"/>
      <c r="Q17" s="8"/>
      <c r="R17" s="17"/>
      <c r="S17" s="17"/>
      <c r="T17" s="17" t="s">
        <v>30</v>
      </c>
      <c r="U17" s="18">
        <v>3</v>
      </c>
      <c r="V17" s="8" t="s">
        <v>35</v>
      </c>
      <c r="W17" s="8" t="s">
        <v>36</v>
      </c>
      <c r="X17" s="8" t="s">
        <v>100</v>
      </c>
      <c r="Y17" s="8" t="s">
        <v>32</v>
      </c>
      <c r="Z17" s="8"/>
      <c r="AA17" s="15">
        <v>14927.838929108269</v>
      </c>
    </row>
    <row r="18" spans="1:27" x14ac:dyDescent="0.2">
      <c r="A18" s="18">
        <v>2182</v>
      </c>
      <c r="B18" s="6" t="s">
        <v>1412</v>
      </c>
      <c r="C18" s="6" t="s">
        <v>582</v>
      </c>
      <c r="D18" s="6" t="s">
        <v>1225</v>
      </c>
      <c r="E18" s="17" t="s">
        <v>574</v>
      </c>
      <c r="F18" s="6" t="s">
        <v>1411</v>
      </c>
      <c r="G18" s="17" t="s">
        <v>518</v>
      </c>
      <c r="H18" s="17" t="s">
        <v>27</v>
      </c>
      <c r="I18" s="17" t="s">
        <v>29</v>
      </c>
      <c r="J18" s="17" t="s">
        <v>29</v>
      </c>
      <c r="K18" s="17"/>
      <c r="L18" s="8"/>
      <c r="M18" s="6"/>
      <c r="N18" s="6"/>
      <c r="O18" s="17" t="s">
        <v>29</v>
      </c>
      <c r="P18" s="17"/>
      <c r="Q18" s="8"/>
      <c r="R18" s="17"/>
      <c r="S18" s="17"/>
      <c r="T18" s="17" t="s">
        <v>30</v>
      </c>
      <c r="U18" s="18">
        <v>3</v>
      </c>
      <c r="V18" s="8" t="s">
        <v>35</v>
      </c>
      <c r="W18" s="8" t="s">
        <v>36</v>
      </c>
      <c r="X18" s="8" t="s">
        <v>37</v>
      </c>
      <c r="Y18" s="8" t="s">
        <v>34</v>
      </c>
      <c r="Z18" s="8"/>
      <c r="AA18" s="15">
        <v>7449.2549908203509</v>
      </c>
    </row>
    <row r="19" spans="1:27" ht="25.5" x14ac:dyDescent="0.2">
      <c r="A19" s="18">
        <v>2879</v>
      </c>
      <c r="B19" s="6" t="s">
        <v>1449</v>
      </c>
      <c r="C19" s="6" t="s">
        <v>1450</v>
      </c>
      <c r="D19" s="6" t="s">
        <v>1451</v>
      </c>
      <c r="E19" s="17" t="s">
        <v>574</v>
      </c>
      <c r="F19" s="6" t="s">
        <v>1452</v>
      </c>
      <c r="G19" s="17" t="s">
        <v>518</v>
      </c>
      <c r="H19" s="17" t="s">
        <v>27</v>
      </c>
      <c r="I19" s="17" t="s">
        <v>30</v>
      </c>
      <c r="J19" s="17" t="s">
        <v>30</v>
      </c>
      <c r="K19" s="18">
        <v>7</v>
      </c>
      <c r="L19" s="9" t="s">
        <v>2110</v>
      </c>
      <c r="M19" s="6" t="s">
        <v>31</v>
      </c>
      <c r="N19" s="6" t="s">
        <v>32</v>
      </c>
      <c r="O19" s="17" t="s">
        <v>30</v>
      </c>
      <c r="P19" s="18">
        <v>4</v>
      </c>
      <c r="Q19" s="8" t="s">
        <v>1453</v>
      </c>
      <c r="R19" s="17" t="s">
        <v>31</v>
      </c>
      <c r="S19" s="17" t="s">
        <v>32</v>
      </c>
      <c r="T19" s="17" t="s">
        <v>30</v>
      </c>
      <c r="U19" s="18">
        <v>4</v>
      </c>
      <c r="V19" s="8" t="s">
        <v>35</v>
      </c>
      <c r="W19" s="8" t="s">
        <v>36</v>
      </c>
      <c r="X19" s="8" t="s">
        <v>37</v>
      </c>
      <c r="Y19" s="8" t="s">
        <v>32</v>
      </c>
      <c r="Z19" s="8"/>
      <c r="AA19" s="15">
        <v>6220.4818436938485</v>
      </c>
    </row>
    <row r="20" spans="1:27" x14ac:dyDescent="0.2">
      <c r="A20" s="18">
        <v>2178</v>
      </c>
      <c r="B20" s="6" t="s">
        <v>1545</v>
      </c>
      <c r="C20" s="6" t="s">
        <v>1546</v>
      </c>
      <c r="D20" s="6" t="s">
        <v>1547</v>
      </c>
      <c r="E20" s="17" t="s">
        <v>574</v>
      </c>
      <c r="F20" s="6" t="s">
        <v>1411</v>
      </c>
      <c r="G20" s="17" t="s">
        <v>518</v>
      </c>
      <c r="H20" s="17" t="s">
        <v>27</v>
      </c>
      <c r="I20" s="17" t="s">
        <v>29</v>
      </c>
      <c r="J20" s="17" t="s">
        <v>29</v>
      </c>
      <c r="K20" s="17"/>
      <c r="L20" s="8"/>
      <c r="M20" s="6"/>
      <c r="N20" s="6"/>
      <c r="O20" s="17" t="s">
        <v>29</v>
      </c>
      <c r="P20" s="17"/>
      <c r="Q20" s="8"/>
      <c r="R20" s="17"/>
      <c r="S20" s="17"/>
      <c r="T20" s="17" t="s">
        <v>30</v>
      </c>
      <c r="U20" s="18">
        <v>3</v>
      </c>
      <c r="V20" s="8" t="s">
        <v>35</v>
      </c>
      <c r="W20" s="8" t="s">
        <v>36</v>
      </c>
      <c r="X20" s="8" t="s">
        <v>37</v>
      </c>
      <c r="Y20" s="8" t="s">
        <v>34</v>
      </c>
      <c r="Z20" s="8"/>
      <c r="AA20" s="15">
        <v>7205.5926437803637</v>
      </c>
    </row>
    <row r="21" spans="1:27" x14ac:dyDescent="0.2">
      <c r="A21" s="18">
        <v>13099</v>
      </c>
      <c r="B21" s="6"/>
      <c r="C21" s="6" t="s">
        <v>1724</v>
      </c>
      <c r="D21" s="6" t="s">
        <v>1725</v>
      </c>
      <c r="E21" s="17" t="s">
        <v>574</v>
      </c>
      <c r="F21" s="6" t="s">
        <v>1411</v>
      </c>
      <c r="G21" s="17" t="s">
        <v>518</v>
      </c>
      <c r="H21" s="17" t="s">
        <v>27</v>
      </c>
      <c r="I21" s="17" t="s">
        <v>30</v>
      </c>
      <c r="J21" s="17" t="s">
        <v>30</v>
      </c>
      <c r="K21" s="18">
        <v>3</v>
      </c>
      <c r="L21" s="8" t="s">
        <v>1972</v>
      </c>
      <c r="M21" s="6" t="s">
        <v>31</v>
      </c>
      <c r="N21" s="6" t="s">
        <v>32</v>
      </c>
      <c r="O21" s="17" t="s">
        <v>30</v>
      </c>
      <c r="P21" s="18">
        <v>5</v>
      </c>
      <c r="Q21" s="8" t="s">
        <v>1726</v>
      </c>
      <c r="R21" s="17" t="s">
        <v>50</v>
      </c>
      <c r="S21" s="17" t="s">
        <v>32</v>
      </c>
      <c r="T21" s="17" t="s">
        <v>29</v>
      </c>
      <c r="U21" s="17"/>
      <c r="V21" s="8"/>
      <c r="W21" s="8"/>
      <c r="X21" s="8"/>
      <c r="Y21" s="8"/>
      <c r="Z21" s="8"/>
      <c r="AA21" s="15">
        <v>5245.8373830595992</v>
      </c>
    </row>
    <row r="22" spans="1:27" x14ac:dyDescent="0.2">
      <c r="A22" s="18">
        <v>13102</v>
      </c>
      <c r="B22" s="6"/>
      <c r="C22" s="6" t="s">
        <v>1727</v>
      </c>
      <c r="D22" s="6" t="s">
        <v>1728</v>
      </c>
      <c r="E22" s="17" t="s">
        <v>574</v>
      </c>
      <c r="F22" s="6" t="s">
        <v>1729</v>
      </c>
      <c r="G22" s="17" t="s">
        <v>518</v>
      </c>
      <c r="H22" s="17" t="s">
        <v>49</v>
      </c>
      <c r="I22" s="17" t="s">
        <v>29</v>
      </c>
      <c r="J22" s="17" t="s">
        <v>29</v>
      </c>
      <c r="K22" s="17"/>
      <c r="L22" s="8"/>
      <c r="M22" s="6"/>
      <c r="N22" s="6"/>
      <c r="O22" s="17" t="s">
        <v>29</v>
      </c>
      <c r="P22" s="17"/>
      <c r="Q22" s="8"/>
      <c r="R22" s="17"/>
      <c r="S22" s="17"/>
      <c r="T22" s="17" t="s">
        <v>29</v>
      </c>
      <c r="U22" s="17"/>
      <c r="V22" s="8"/>
      <c r="W22" s="8"/>
      <c r="X22" s="8"/>
      <c r="Y22" s="8"/>
      <c r="Z22" s="9" t="s">
        <v>2175</v>
      </c>
      <c r="AA22" s="15">
        <v>32840.199242375951</v>
      </c>
    </row>
    <row r="23" spans="1:27" ht="51" x14ac:dyDescent="0.2">
      <c r="A23" s="18">
        <v>2871</v>
      </c>
      <c r="B23" s="6" t="s">
        <v>618</v>
      </c>
      <c r="C23" s="6" t="s">
        <v>619</v>
      </c>
      <c r="D23" s="6" t="s">
        <v>620</v>
      </c>
      <c r="E23" s="17" t="s">
        <v>621</v>
      </c>
      <c r="F23" s="6" t="s">
        <v>389</v>
      </c>
      <c r="G23" s="17" t="s">
        <v>518</v>
      </c>
      <c r="H23" s="17" t="s">
        <v>49</v>
      </c>
      <c r="I23" s="11" t="s">
        <v>30</v>
      </c>
      <c r="J23" s="17" t="s">
        <v>30</v>
      </c>
      <c r="K23" s="18">
        <v>12</v>
      </c>
      <c r="L23" s="9" t="s">
        <v>2112</v>
      </c>
      <c r="M23" s="6" t="s">
        <v>259</v>
      </c>
      <c r="N23" s="6" t="s">
        <v>64</v>
      </c>
      <c r="O23" s="17" t="s">
        <v>30</v>
      </c>
      <c r="P23" s="18">
        <v>13</v>
      </c>
      <c r="Q23" s="9" t="s">
        <v>2154</v>
      </c>
      <c r="R23" s="17" t="s">
        <v>31</v>
      </c>
      <c r="S23" s="17" t="s">
        <v>64</v>
      </c>
      <c r="T23" s="17" t="s">
        <v>30</v>
      </c>
      <c r="U23" s="18">
        <v>5</v>
      </c>
      <c r="V23" s="8" t="s">
        <v>89</v>
      </c>
      <c r="W23" s="8" t="s">
        <v>36</v>
      </c>
      <c r="X23" s="8" t="s">
        <v>37</v>
      </c>
      <c r="Y23" s="8" t="s">
        <v>32</v>
      </c>
      <c r="Z23" s="8" t="s">
        <v>622</v>
      </c>
      <c r="AA23" s="15">
        <v>32113.598417164245</v>
      </c>
    </row>
    <row r="24" spans="1:27" ht="38.25" x14ac:dyDescent="0.2">
      <c r="A24" s="18">
        <v>2872</v>
      </c>
      <c r="B24" s="6"/>
      <c r="C24" s="6" t="s">
        <v>1780</v>
      </c>
      <c r="D24" s="6" t="s">
        <v>1781</v>
      </c>
      <c r="E24" s="17" t="s">
        <v>621</v>
      </c>
      <c r="F24" s="6" t="s">
        <v>1782</v>
      </c>
      <c r="G24" s="17" t="s">
        <v>518</v>
      </c>
      <c r="H24" s="17" t="s">
        <v>49</v>
      </c>
      <c r="I24" s="17" t="s">
        <v>29</v>
      </c>
      <c r="J24" s="17" t="s">
        <v>30</v>
      </c>
      <c r="K24" s="18">
        <v>9</v>
      </c>
      <c r="L24" s="9" t="s">
        <v>2105</v>
      </c>
      <c r="M24" s="6" t="s">
        <v>31</v>
      </c>
      <c r="N24" s="6" t="s">
        <v>32</v>
      </c>
      <c r="O24" s="17" t="s">
        <v>29</v>
      </c>
      <c r="P24" s="17"/>
      <c r="Q24" s="8"/>
      <c r="R24" s="17"/>
      <c r="S24" s="17"/>
      <c r="T24" s="17" t="s">
        <v>30</v>
      </c>
      <c r="U24" s="18">
        <v>6</v>
      </c>
      <c r="V24" s="8" t="s">
        <v>1783</v>
      </c>
      <c r="W24" s="8" t="s">
        <v>165</v>
      </c>
      <c r="X24" s="8" t="s">
        <v>37</v>
      </c>
      <c r="Y24" s="8" t="s">
        <v>32</v>
      </c>
      <c r="Z24" s="8" t="s">
        <v>1784</v>
      </c>
      <c r="AA24" s="15">
        <v>38669.726459787358</v>
      </c>
    </row>
    <row r="25" spans="1:27" x14ac:dyDescent="0.2">
      <c r="A25" s="18">
        <v>219</v>
      </c>
      <c r="B25" s="6" t="s">
        <v>24</v>
      </c>
      <c r="C25" s="6" t="s">
        <v>514</v>
      </c>
      <c r="D25" s="6" t="s">
        <v>515</v>
      </c>
      <c r="E25" s="17" t="s">
        <v>516</v>
      </c>
      <c r="F25" s="6" t="s">
        <v>517</v>
      </c>
      <c r="G25" s="17" t="s">
        <v>518</v>
      </c>
      <c r="H25" s="17" t="s">
        <v>27</v>
      </c>
      <c r="I25" s="17" t="s">
        <v>30</v>
      </c>
      <c r="J25" s="17" t="s">
        <v>29</v>
      </c>
      <c r="K25" s="17"/>
      <c r="L25" s="8"/>
      <c r="M25" s="6"/>
      <c r="N25" s="6"/>
      <c r="O25" s="17" t="s">
        <v>29</v>
      </c>
      <c r="P25" s="17"/>
      <c r="Q25" s="8"/>
      <c r="R25" s="17"/>
      <c r="S25" s="17"/>
      <c r="T25" s="17" t="s">
        <v>30</v>
      </c>
      <c r="U25" s="18">
        <v>1</v>
      </c>
      <c r="V25" s="8" t="s">
        <v>35</v>
      </c>
      <c r="W25" s="8" t="s">
        <v>42</v>
      </c>
      <c r="X25" s="8" t="s">
        <v>58</v>
      </c>
      <c r="Y25" s="8" t="s">
        <v>51</v>
      </c>
      <c r="Z25" s="8"/>
      <c r="AA25" s="15">
        <v>5139.1033288356602</v>
      </c>
    </row>
    <row r="26" spans="1:27" ht="25.5" x14ac:dyDescent="0.2">
      <c r="A26" s="18">
        <v>1422</v>
      </c>
      <c r="B26" s="6" t="s">
        <v>537</v>
      </c>
      <c r="C26" s="6" t="s">
        <v>538</v>
      </c>
      <c r="D26" s="6" t="s">
        <v>539</v>
      </c>
      <c r="E26" s="17" t="s">
        <v>516</v>
      </c>
      <c r="F26" s="6" t="s">
        <v>540</v>
      </c>
      <c r="G26" s="17" t="s">
        <v>518</v>
      </c>
      <c r="H26" s="17" t="s">
        <v>27</v>
      </c>
      <c r="I26" s="11" t="s">
        <v>30</v>
      </c>
      <c r="J26" s="17" t="s">
        <v>30</v>
      </c>
      <c r="K26" s="18">
        <v>5</v>
      </c>
      <c r="L26" s="8" t="s">
        <v>1974</v>
      </c>
      <c r="M26" s="6" t="s">
        <v>234</v>
      </c>
      <c r="N26" s="6" t="s">
        <v>32</v>
      </c>
      <c r="O26" s="17" t="s">
        <v>30</v>
      </c>
      <c r="P26" s="18">
        <v>4</v>
      </c>
      <c r="Q26" s="9" t="s">
        <v>2155</v>
      </c>
      <c r="R26" s="17" t="s">
        <v>50</v>
      </c>
      <c r="S26" s="17" t="s">
        <v>34</v>
      </c>
      <c r="T26" s="17" t="s">
        <v>30</v>
      </c>
      <c r="U26" s="18">
        <v>3</v>
      </c>
      <c r="V26" s="8" t="s">
        <v>35</v>
      </c>
      <c r="W26" s="8" t="s">
        <v>36</v>
      </c>
      <c r="X26" s="8" t="s">
        <v>100</v>
      </c>
      <c r="Y26" s="8" t="s">
        <v>32</v>
      </c>
      <c r="Z26" s="8"/>
      <c r="AA26" s="15">
        <v>5323.2969393905678</v>
      </c>
    </row>
    <row r="27" spans="1:27" ht="25.5" x14ac:dyDescent="0.2">
      <c r="A27" s="18">
        <v>217</v>
      </c>
      <c r="B27" s="6" t="s">
        <v>565</v>
      </c>
      <c r="C27" s="6" t="s">
        <v>566</v>
      </c>
      <c r="D27" s="6" t="s">
        <v>567</v>
      </c>
      <c r="E27" s="17" t="s">
        <v>516</v>
      </c>
      <c r="F27" s="6" t="s">
        <v>568</v>
      </c>
      <c r="G27" s="17" t="s">
        <v>518</v>
      </c>
      <c r="H27" s="17" t="s">
        <v>27</v>
      </c>
      <c r="I27" s="11" t="s">
        <v>30</v>
      </c>
      <c r="J27" s="17" t="s">
        <v>30</v>
      </c>
      <c r="K27" s="18">
        <v>7</v>
      </c>
      <c r="L27" s="9" t="s">
        <v>2113</v>
      </c>
      <c r="M27" s="6" t="s">
        <v>234</v>
      </c>
      <c r="N27" s="6" t="s">
        <v>34</v>
      </c>
      <c r="O27" s="17" t="s">
        <v>30</v>
      </c>
      <c r="P27" s="18">
        <v>4</v>
      </c>
      <c r="Q27" s="8" t="s">
        <v>570</v>
      </c>
      <c r="R27" s="17" t="s">
        <v>50</v>
      </c>
      <c r="S27" s="17" t="s">
        <v>32</v>
      </c>
      <c r="T27" s="17" t="s">
        <v>30</v>
      </c>
      <c r="U27" s="18">
        <v>3</v>
      </c>
      <c r="V27" s="8" t="s">
        <v>35</v>
      </c>
      <c r="W27" s="8" t="s">
        <v>44</v>
      </c>
      <c r="X27" s="8" t="s">
        <v>37</v>
      </c>
      <c r="Y27" s="8" t="s">
        <v>34</v>
      </c>
      <c r="Z27" s="8"/>
      <c r="AA27" s="15">
        <v>6177.9108136395007</v>
      </c>
    </row>
    <row r="28" spans="1:27" x14ac:dyDescent="0.2">
      <c r="A28" s="18">
        <v>12828</v>
      </c>
      <c r="B28" s="6" t="s">
        <v>24</v>
      </c>
      <c r="C28" s="6" t="s">
        <v>1384</v>
      </c>
      <c r="D28" s="6" t="s">
        <v>1385</v>
      </c>
      <c r="E28" s="17" t="s">
        <v>516</v>
      </c>
      <c r="F28" s="6" t="s">
        <v>1386</v>
      </c>
      <c r="G28" s="17" t="s">
        <v>518</v>
      </c>
      <c r="H28" s="17" t="s">
        <v>49</v>
      </c>
      <c r="I28" s="17" t="s">
        <v>29</v>
      </c>
      <c r="J28" s="17" t="s">
        <v>29</v>
      </c>
      <c r="K28" s="17"/>
      <c r="L28" s="8"/>
      <c r="M28" s="6"/>
      <c r="N28" s="6"/>
      <c r="O28" s="17" t="s">
        <v>29</v>
      </c>
      <c r="P28" s="17"/>
      <c r="Q28" s="8"/>
      <c r="R28" s="17"/>
      <c r="S28" s="17"/>
      <c r="T28" s="17" t="s">
        <v>30</v>
      </c>
      <c r="U28" s="18">
        <v>1</v>
      </c>
      <c r="V28" s="8" t="s">
        <v>35</v>
      </c>
      <c r="W28" s="8" t="s">
        <v>42</v>
      </c>
      <c r="X28" s="8" t="s">
        <v>58</v>
      </c>
      <c r="Y28" s="8" t="s">
        <v>51</v>
      </c>
      <c r="Z28" s="8"/>
      <c r="AA28" s="15">
        <v>20415.695027067955</v>
      </c>
    </row>
    <row r="29" spans="1:27" ht="25.5" x14ac:dyDescent="0.2">
      <c r="A29" s="18">
        <v>1749</v>
      </c>
      <c r="B29" s="6" t="s">
        <v>1665</v>
      </c>
      <c r="C29" s="6" t="s">
        <v>1666</v>
      </c>
      <c r="D29" s="6" t="s">
        <v>1667</v>
      </c>
      <c r="E29" s="17" t="s">
        <v>516</v>
      </c>
      <c r="F29" s="6" t="s">
        <v>1668</v>
      </c>
      <c r="G29" s="17" t="s">
        <v>518</v>
      </c>
      <c r="H29" s="17" t="s">
        <v>49</v>
      </c>
      <c r="I29" s="11" t="s">
        <v>30</v>
      </c>
      <c r="J29" s="17" t="s">
        <v>30</v>
      </c>
      <c r="K29" s="18">
        <v>5</v>
      </c>
      <c r="L29" s="9" t="s">
        <v>2112</v>
      </c>
      <c r="M29" s="6" t="s">
        <v>110</v>
      </c>
      <c r="N29" s="6" t="s">
        <v>34</v>
      </c>
      <c r="O29" s="17" t="s">
        <v>30</v>
      </c>
      <c r="P29" s="18">
        <v>12</v>
      </c>
      <c r="Q29" s="9" t="s">
        <v>2156</v>
      </c>
      <c r="R29" s="17" t="s">
        <v>50</v>
      </c>
      <c r="S29" s="17" t="s">
        <v>34</v>
      </c>
      <c r="T29" s="17" t="s">
        <v>30</v>
      </c>
      <c r="U29" s="18">
        <v>4</v>
      </c>
      <c r="V29" s="8" t="s">
        <v>35</v>
      </c>
      <c r="W29" s="8" t="s">
        <v>126</v>
      </c>
      <c r="X29" s="8" t="s">
        <v>37</v>
      </c>
      <c r="Y29" s="8" t="s">
        <v>34</v>
      </c>
      <c r="Z29" s="8"/>
      <c r="AA29" s="15">
        <v>10968.356160623187</v>
      </c>
    </row>
    <row r="30" spans="1:27" x14ac:dyDescent="0.2">
      <c r="A30" s="18">
        <v>1424</v>
      </c>
      <c r="B30" s="6" t="s">
        <v>537</v>
      </c>
      <c r="C30" s="6" t="s">
        <v>1859</v>
      </c>
      <c r="D30" s="6" t="s">
        <v>1860</v>
      </c>
      <c r="E30" s="17" t="s">
        <v>516</v>
      </c>
      <c r="F30" s="6" t="s">
        <v>540</v>
      </c>
      <c r="G30" s="17" t="s">
        <v>518</v>
      </c>
      <c r="H30" s="17" t="s">
        <v>27</v>
      </c>
      <c r="I30" s="17" t="s">
        <v>30</v>
      </c>
      <c r="J30" s="17" t="s">
        <v>30</v>
      </c>
      <c r="K30" s="18">
        <v>2</v>
      </c>
      <c r="L30" s="8" t="s">
        <v>1980</v>
      </c>
      <c r="M30" s="6" t="s">
        <v>50</v>
      </c>
      <c r="N30" s="6" t="s">
        <v>34</v>
      </c>
      <c r="O30" s="17" t="s">
        <v>30</v>
      </c>
      <c r="P30" s="18">
        <v>3</v>
      </c>
      <c r="Q30" s="8" t="s">
        <v>1861</v>
      </c>
      <c r="R30" s="17" t="s">
        <v>50</v>
      </c>
      <c r="S30" s="17" t="s">
        <v>32</v>
      </c>
      <c r="T30" s="17" t="s">
        <v>30</v>
      </c>
      <c r="U30" s="18">
        <v>2</v>
      </c>
      <c r="V30" s="8" t="s">
        <v>35</v>
      </c>
      <c r="W30" s="8" t="s">
        <v>36</v>
      </c>
      <c r="X30" s="8" t="s">
        <v>100</v>
      </c>
      <c r="Y30" s="8" t="s">
        <v>34</v>
      </c>
      <c r="Z30" s="8"/>
      <c r="AA30" s="15">
        <v>4454.1971636507824</v>
      </c>
    </row>
    <row r="31" spans="1:27" ht="38.25" x14ac:dyDescent="0.2">
      <c r="A31" s="18">
        <v>3977</v>
      </c>
      <c r="B31" s="6" t="s">
        <v>1150</v>
      </c>
      <c r="C31" s="6" t="s">
        <v>1151</v>
      </c>
      <c r="D31" s="6" t="s">
        <v>1152</v>
      </c>
      <c r="E31" s="17" t="s">
        <v>1153</v>
      </c>
      <c r="F31" s="6" t="s">
        <v>1154</v>
      </c>
      <c r="G31" s="17" t="s">
        <v>518</v>
      </c>
      <c r="H31" s="17" t="s">
        <v>163</v>
      </c>
      <c r="I31" s="11" t="s">
        <v>30</v>
      </c>
      <c r="J31" s="17" t="s">
        <v>30</v>
      </c>
      <c r="K31" s="18">
        <v>5</v>
      </c>
      <c r="L31" s="9" t="s">
        <v>2115</v>
      </c>
      <c r="M31" s="6" t="s">
        <v>75</v>
      </c>
      <c r="N31" s="6" t="s">
        <v>32</v>
      </c>
      <c r="O31" s="17" t="s">
        <v>30</v>
      </c>
      <c r="P31" s="18">
        <v>18</v>
      </c>
      <c r="Q31" s="9" t="s">
        <v>2157</v>
      </c>
      <c r="R31" s="17" t="s">
        <v>31</v>
      </c>
      <c r="S31" s="17" t="s">
        <v>579</v>
      </c>
      <c r="T31" s="17" t="s">
        <v>30</v>
      </c>
      <c r="U31" s="18">
        <v>4</v>
      </c>
      <c r="V31" s="8" t="s">
        <v>35</v>
      </c>
      <c r="W31" s="8" t="s">
        <v>126</v>
      </c>
      <c r="X31" s="8" t="s">
        <v>37</v>
      </c>
      <c r="Y31" s="8" t="s">
        <v>64</v>
      </c>
      <c r="Z31" s="9" t="s">
        <v>2176</v>
      </c>
      <c r="AA31" s="15">
        <v>121663.73615732424</v>
      </c>
    </row>
    <row r="32" spans="1:27" ht="25.5" x14ac:dyDescent="0.2">
      <c r="A32" s="18">
        <v>2977</v>
      </c>
      <c r="B32" s="6" t="s">
        <v>1155</v>
      </c>
      <c r="C32" s="6" t="s">
        <v>1156</v>
      </c>
      <c r="D32" s="6" t="s">
        <v>1157</v>
      </c>
      <c r="E32" s="17" t="s">
        <v>1153</v>
      </c>
      <c r="F32" s="6" t="s">
        <v>1158</v>
      </c>
      <c r="G32" s="17" t="s">
        <v>518</v>
      </c>
      <c r="H32" s="17" t="s">
        <v>27</v>
      </c>
      <c r="I32" s="17" t="s">
        <v>30</v>
      </c>
      <c r="J32" s="17" t="s">
        <v>30</v>
      </c>
      <c r="K32" s="18">
        <v>3</v>
      </c>
      <c r="L32" s="9" t="s">
        <v>2170</v>
      </c>
      <c r="M32" s="6" t="s">
        <v>75</v>
      </c>
      <c r="N32" s="6" t="s">
        <v>64</v>
      </c>
      <c r="O32" s="17" t="s">
        <v>29</v>
      </c>
      <c r="P32" s="17"/>
      <c r="Q32" s="8"/>
      <c r="R32" s="17"/>
      <c r="S32" s="17"/>
      <c r="T32" s="17" t="s">
        <v>30</v>
      </c>
      <c r="U32" s="18">
        <v>4</v>
      </c>
      <c r="V32" s="8" t="s">
        <v>35</v>
      </c>
      <c r="W32" s="8" t="s">
        <v>42</v>
      </c>
      <c r="X32" s="8" t="s">
        <v>491</v>
      </c>
      <c r="Y32" s="8" t="s">
        <v>51</v>
      </c>
      <c r="Z32" s="9" t="s">
        <v>2177</v>
      </c>
      <c r="AA32" s="15">
        <v>7118.2945578199788</v>
      </c>
    </row>
    <row r="33" spans="1:27" ht="38.25" x14ac:dyDescent="0.2">
      <c r="A33" s="18">
        <v>12781</v>
      </c>
      <c r="B33" s="6" t="s">
        <v>24</v>
      </c>
      <c r="C33" s="6" t="s">
        <v>1159</v>
      </c>
      <c r="D33" s="6" t="s">
        <v>411</v>
      </c>
      <c r="E33" s="17" t="s">
        <v>1153</v>
      </c>
      <c r="F33" s="6" t="s">
        <v>1160</v>
      </c>
      <c r="G33" s="17" t="s">
        <v>518</v>
      </c>
      <c r="H33" s="17" t="s">
        <v>49</v>
      </c>
      <c r="I33" s="17" t="s">
        <v>30</v>
      </c>
      <c r="J33" s="17" t="s">
        <v>30</v>
      </c>
      <c r="K33" s="18">
        <v>7</v>
      </c>
      <c r="L33" s="8" t="s">
        <v>1978</v>
      </c>
      <c r="M33" s="6" t="s">
        <v>259</v>
      </c>
      <c r="N33" s="6" t="s">
        <v>125</v>
      </c>
      <c r="O33" s="17" t="s">
        <v>29</v>
      </c>
      <c r="P33" s="17"/>
      <c r="Q33" s="8"/>
      <c r="R33" s="17"/>
      <c r="S33" s="17"/>
      <c r="T33" s="17" t="s">
        <v>30</v>
      </c>
      <c r="U33" s="18">
        <v>3</v>
      </c>
      <c r="V33" s="8" t="s">
        <v>35</v>
      </c>
      <c r="W33" s="8" t="s">
        <v>36</v>
      </c>
      <c r="X33" s="8" t="s">
        <v>100</v>
      </c>
      <c r="Y33" s="8" t="s">
        <v>34</v>
      </c>
      <c r="Z33" s="9" t="s">
        <v>2178</v>
      </c>
      <c r="AA33" s="15">
        <v>13559.902179574905</v>
      </c>
    </row>
    <row r="34" spans="1:27" ht="51" x14ac:dyDescent="0.2">
      <c r="A34" s="18">
        <v>12825</v>
      </c>
      <c r="B34" s="6" t="s">
        <v>24</v>
      </c>
      <c r="C34" s="6" t="s">
        <v>1178</v>
      </c>
      <c r="D34" s="6" t="s">
        <v>1179</v>
      </c>
      <c r="E34" s="17" t="s">
        <v>1153</v>
      </c>
      <c r="F34" s="6" t="s">
        <v>1180</v>
      </c>
      <c r="G34" s="17" t="s">
        <v>518</v>
      </c>
      <c r="H34" s="17" t="s">
        <v>27</v>
      </c>
      <c r="I34" s="17" t="s">
        <v>30</v>
      </c>
      <c r="J34" s="17" t="s">
        <v>30</v>
      </c>
      <c r="K34" s="18">
        <v>6</v>
      </c>
      <c r="L34" s="9" t="s">
        <v>2114</v>
      </c>
      <c r="M34" s="6" t="s">
        <v>453</v>
      </c>
      <c r="N34" s="6" t="s">
        <v>32</v>
      </c>
      <c r="O34" s="17" t="s">
        <v>29</v>
      </c>
      <c r="P34" s="17"/>
      <c r="Q34" s="8"/>
      <c r="R34" s="17"/>
      <c r="S34" s="17"/>
      <c r="T34" s="17" t="s">
        <v>30</v>
      </c>
      <c r="U34" s="18">
        <v>3</v>
      </c>
      <c r="V34" s="8" t="s">
        <v>117</v>
      </c>
      <c r="W34" s="8" t="s">
        <v>1181</v>
      </c>
      <c r="X34" s="8" t="s">
        <v>37</v>
      </c>
      <c r="Y34" s="8" t="s">
        <v>32</v>
      </c>
      <c r="Z34" s="9" t="s">
        <v>2179</v>
      </c>
      <c r="AA34" s="15">
        <v>8960.5303864171601</v>
      </c>
    </row>
    <row r="35" spans="1:27" ht="25.5" x14ac:dyDescent="0.2">
      <c r="A35" s="18">
        <v>3259</v>
      </c>
      <c r="B35" s="6" t="s">
        <v>1223</v>
      </c>
      <c r="C35" s="6" t="s">
        <v>1224</v>
      </c>
      <c r="D35" s="6" t="s">
        <v>1225</v>
      </c>
      <c r="E35" s="17" t="s">
        <v>1153</v>
      </c>
      <c r="F35" s="6" t="s">
        <v>1226</v>
      </c>
      <c r="G35" s="17" t="s">
        <v>518</v>
      </c>
      <c r="H35" s="17" t="s">
        <v>27</v>
      </c>
      <c r="I35" s="17" t="s">
        <v>29</v>
      </c>
      <c r="J35" s="17" t="s">
        <v>30</v>
      </c>
      <c r="K35" s="18">
        <v>9</v>
      </c>
      <c r="L35" s="9" t="s">
        <v>2076</v>
      </c>
      <c r="M35" s="6" t="s">
        <v>75</v>
      </c>
      <c r="N35" s="6" t="s">
        <v>34</v>
      </c>
      <c r="O35" s="17" t="s">
        <v>29</v>
      </c>
      <c r="P35" s="17"/>
      <c r="Q35" s="8"/>
      <c r="R35" s="17"/>
      <c r="S35" s="17"/>
      <c r="T35" s="17" t="s">
        <v>30</v>
      </c>
      <c r="U35" s="18">
        <v>4</v>
      </c>
      <c r="V35" s="8" t="s">
        <v>35</v>
      </c>
      <c r="W35" s="8" t="s">
        <v>36</v>
      </c>
      <c r="X35" s="8" t="s">
        <v>37</v>
      </c>
      <c r="Y35" s="8" t="s">
        <v>34</v>
      </c>
      <c r="Z35" s="8"/>
      <c r="AA35" s="15">
        <v>9338.318596152174</v>
      </c>
    </row>
    <row r="36" spans="1:27" x14ac:dyDescent="0.2">
      <c r="A36" s="18">
        <v>2974</v>
      </c>
      <c r="B36" s="6" t="s">
        <v>1155</v>
      </c>
      <c r="C36" s="6" t="s">
        <v>1156</v>
      </c>
      <c r="D36" s="6" t="s">
        <v>1157</v>
      </c>
      <c r="E36" s="17" t="s">
        <v>1153</v>
      </c>
      <c r="F36" s="6" t="s">
        <v>1227</v>
      </c>
      <c r="G36" s="17" t="s">
        <v>518</v>
      </c>
      <c r="H36" s="17" t="s">
        <v>27</v>
      </c>
      <c r="I36" s="17" t="s">
        <v>30</v>
      </c>
      <c r="J36" s="17" t="s">
        <v>30</v>
      </c>
      <c r="K36" s="18">
        <v>1</v>
      </c>
      <c r="L36" s="8" t="s">
        <v>1228</v>
      </c>
      <c r="M36" s="6" t="s">
        <v>75</v>
      </c>
      <c r="N36" s="6" t="s">
        <v>32</v>
      </c>
      <c r="O36" s="17" t="s">
        <v>29</v>
      </c>
      <c r="P36" s="17"/>
      <c r="Q36" s="8"/>
      <c r="R36" s="17"/>
      <c r="S36" s="17"/>
      <c r="T36" s="17" t="s">
        <v>29</v>
      </c>
      <c r="U36" s="17"/>
      <c r="V36" s="8"/>
      <c r="W36" s="8"/>
      <c r="X36" s="8"/>
      <c r="Y36" s="8"/>
      <c r="Z36" s="8" t="s">
        <v>1229</v>
      </c>
      <c r="AA36" s="15">
        <v>5515.1055005068401</v>
      </c>
    </row>
    <row r="37" spans="1:27" ht="25.5" x14ac:dyDescent="0.2">
      <c r="A37" s="18">
        <v>2975</v>
      </c>
      <c r="B37" s="6" t="s">
        <v>1230</v>
      </c>
      <c r="C37" s="6" t="s">
        <v>1231</v>
      </c>
      <c r="D37" s="6" t="s">
        <v>1232</v>
      </c>
      <c r="E37" s="17" t="s">
        <v>1153</v>
      </c>
      <c r="F37" s="6" t="s">
        <v>1227</v>
      </c>
      <c r="G37" s="17" t="s">
        <v>518</v>
      </c>
      <c r="H37" s="17" t="s">
        <v>49</v>
      </c>
      <c r="I37" s="11" t="s">
        <v>30</v>
      </c>
      <c r="J37" s="17" t="s">
        <v>30</v>
      </c>
      <c r="K37" s="18">
        <v>9</v>
      </c>
      <c r="L37" s="9" t="s">
        <v>2105</v>
      </c>
      <c r="M37" s="6" t="s">
        <v>31</v>
      </c>
      <c r="N37" s="6" t="s">
        <v>64</v>
      </c>
      <c r="O37" s="17" t="s">
        <v>30</v>
      </c>
      <c r="P37" s="18">
        <v>5</v>
      </c>
      <c r="Q37" s="9" t="s">
        <v>2158</v>
      </c>
      <c r="R37" s="17" t="s">
        <v>31</v>
      </c>
      <c r="S37" s="17" t="s">
        <v>32</v>
      </c>
      <c r="T37" s="17" t="s">
        <v>30</v>
      </c>
      <c r="U37" s="18">
        <v>6</v>
      </c>
      <c r="V37" s="8" t="s">
        <v>35</v>
      </c>
      <c r="W37" s="8" t="s">
        <v>36</v>
      </c>
      <c r="X37" s="8" t="s">
        <v>37</v>
      </c>
      <c r="Y37" s="8" t="s">
        <v>34</v>
      </c>
      <c r="Z37" s="8" t="s">
        <v>1233</v>
      </c>
      <c r="AA37" s="15">
        <v>34098.266283963349</v>
      </c>
    </row>
    <row r="38" spans="1:27" ht="38.25" x14ac:dyDescent="0.2">
      <c r="A38" s="18">
        <v>2976</v>
      </c>
      <c r="B38" s="6" t="s">
        <v>1155</v>
      </c>
      <c r="C38" s="6" t="s">
        <v>1234</v>
      </c>
      <c r="D38" s="6" t="s">
        <v>1235</v>
      </c>
      <c r="E38" s="17" t="s">
        <v>1153</v>
      </c>
      <c r="F38" s="6" t="s">
        <v>1236</v>
      </c>
      <c r="G38" s="17" t="s">
        <v>518</v>
      </c>
      <c r="H38" s="17" t="s">
        <v>49</v>
      </c>
      <c r="I38" s="17" t="s">
        <v>29</v>
      </c>
      <c r="J38" s="17" t="s">
        <v>30</v>
      </c>
      <c r="K38" s="18">
        <v>10</v>
      </c>
      <c r="L38" s="9" t="s">
        <v>2112</v>
      </c>
      <c r="M38" s="6" t="s">
        <v>75</v>
      </c>
      <c r="N38" s="6" t="s">
        <v>32</v>
      </c>
      <c r="O38" s="17" t="s">
        <v>29</v>
      </c>
      <c r="P38" s="17"/>
      <c r="Q38" s="8"/>
      <c r="R38" s="17"/>
      <c r="S38" s="17"/>
      <c r="T38" s="17" t="s">
        <v>30</v>
      </c>
      <c r="U38" s="18">
        <v>2</v>
      </c>
      <c r="V38" s="8" t="s">
        <v>35</v>
      </c>
      <c r="W38" s="8" t="s">
        <v>42</v>
      </c>
      <c r="X38" s="8" t="s">
        <v>43</v>
      </c>
      <c r="Y38" s="8" t="s">
        <v>34</v>
      </c>
      <c r="Z38" s="8" t="s">
        <v>1237</v>
      </c>
      <c r="AA38" s="15">
        <v>29622.969132834063</v>
      </c>
    </row>
    <row r="39" spans="1:27" ht="25.5" x14ac:dyDescent="0.2">
      <c r="A39" s="18">
        <v>10131</v>
      </c>
      <c r="B39" s="6" t="s">
        <v>24</v>
      </c>
      <c r="C39" s="6" t="s">
        <v>1238</v>
      </c>
      <c r="D39" s="6" t="s">
        <v>446</v>
      </c>
      <c r="E39" s="17" t="s">
        <v>1153</v>
      </c>
      <c r="F39" s="6" t="s">
        <v>1158</v>
      </c>
      <c r="G39" s="17" t="s">
        <v>518</v>
      </c>
      <c r="H39" s="17" t="s">
        <v>49</v>
      </c>
      <c r="I39" s="17" t="s">
        <v>29</v>
      </c>
      <c r="J39" s="17" t="s">
        <v>30</v>
      </c>
      <c r="K39" s="18">
        <v>5</v>
      </c>
      <c r="L39" s="9" t="s">
        <v>2114</v>
      </c>
      <c r="M39" s="6" t="s">
        <v>110</v>
      </c>
      <c r="N39" s="6" t="s">
        <v>34</v>
      </c>
      <c r="O39" s="17" t="s">
        <v>29</v>
      </c>
      <c r="P39" s="17"/>
      <c r="Q39" s="8"/>
      <c r="R39" s="17"/>
      <c r="S39" s="17"/>
      <c r="T39" s="17" t="s">
        <v>30</v>
      </c>
      <c r="U39" s="18">
        <v>4</v>
      </c>
      <c r="V39" s="8" t="s">
        <v>35</v>
      </c>
      <c r="W39" s="8" t="s">
        <v>36</v>
      </c>
      <c r="X39" s="8" t="s">
        <v>37</v>
      </c>
      <c r="Y39" s="8" t="s">
        <v>34</v>
      </c>
      <c r="Z39" s="8"/>
      <c r="AA39" s="15">
        <v>14506.143295878424</v>
      </c>
    </row>
    <row r="40" spans="1:27" x14ac:dyDescent="0.2">
      <c r="A40" s="18">
        <v>4559</v>
      </c>
      <c r="B40" s="6" t="s">
        <v>1239</v>
      </c>
      <c r="C40" s="6" t="s">
        <v>1240</v>
      </c>
      <c r="D40" s="6" t="s">
        <v>1241</v>
      </c>
      <c r="E40" s="17" t="s">
        <v>1153</v>
      </c>
      <c r="F40" s="6" t="s">
        <v>1242</v>
      </c>
      <c r="G40" s="17" t="s">
        <v>518</v>
      </c>
      <c r="H40" s="17" t="s">
        <v>49</v>
      </c>
      <c r="I40" s="17" t="s">
        <v>29</v>
      </c>
      <c r="J40" s="17" t="s">
        <v>30</v>
      </c>
      <c r="K40" s="18">
        <v>1</v>
      </c>
      <c r="L40" s="8" t="s">
        <v>1243</v>
      </c>
      <c r="M40" s="6" t="s">
        <v>31</v>
      </c>
      <c r="N40" s="6" t="s">
        <v>34</v>
      </c>
      <c r="O40" s="17" t="s">
        <v>29</v>
      </c>
      <c r="P40" s="17"/>
      <c r="Q40" s="8"/>
      <c r="R40" s="17"/>
      <c r="S40" s="17"/>
      <c r="T40" s="17" t="s">
        <v>30</v>
      </c>
      <c r="U40" s="18">
        <v>3</v>
      </c>
      <c r="V40" s="8" t="s">
        <v>35</v>
      </c>
      <c r="W40" s="8" t="s">
        <v>1244</v>
      </c>
      <c r="X40" s="8" t="s">
        <v>37</v>
      </c>
      <c r="Y40" s="8" t="s">
        <v>34</v>
      </c>
      <c r="Z40" s="8"/>
      <c r="AA40" s="15">
        <v>13840.129347966056</v>
      </c>
    </row>
    <row r="41" spans="1:27" x14ac:dyDescent="0.2">
      <c r="A41" s="18">
        <v>4601</v>
      </c>
      <c r="B41" s="6" t="s">
        <v>24</v>
      </c>
      <c r="C41" s="6" t="s">
        <v>1245</v>
      </c>
      <c r="D41" s="6" t="s">
        <v>1246</v>
      </c>
      <c r="E41" s="17" t="s">
        <v>1153</v>
      </c>
      <c r="F41" s="6" t="s">
        <v>1247</v>
      </c>
      <c r="G41" s="17" t="s">
        <v>518</v>
      </c>
      <c r="H41" s="17" t="s">
        <v>27</v>
      </c>
      <c r="I41" s="17" t="s">
        <v>29</v>
      </c>
      <c r="J41" s="17" t="s">
        <v>29</v>
      </c>
      <c r="K41" s="17"/>
      <c r="L41" s="8"/>
      <c r="M41" s="6"/>
      <c r="N41" s="6"/>
      <c r="O41" s="17" t="s">
        <v>29</v>
      </c>
      <c r="P41" s="17"/>
      <c r="Q41" s="8"/>
      <c r="R41" s="17"/>
      <c r="S41" s="17"/>
      <c r="T41" s="17" t="s">
        <v>30</v>
      </c>
      <c r="U41" s="18">
        <v>1</v>
      </c>
      <c r="V41" s="8" t="s">
        <v>35</v>
      </c>
      <c r="W41" s="8" t="s">
        <v>42</v>
      </c>
      <c r="X41" s="8" t="s">
        <v>58</v>
      </c>
      <c r="Y41" s="8" t="s">
        <v>51</v>
      </c>
      <c r="Z41" s="8"/>
      <c r="AA41" s="15">
        <v>7358.0394985665371</v>
      </c>
    </row>
    <row r="42" spans="1:27" x14ac:dyDescent="0.2">
      <c r="A42" s="18">
        <v>12813</v>
      </c>
      <c r="B42" s="6" t="s">
        <v>24</v>
      </c>
      <c r="C42" s="6" t="s">
        <v>1248</v>
      </c>
      <c r="D42" s="6" t="s">
        <v>1249</v>
      </c>
      <c r="E42" s="17" t="s">
        <v>1153</v>
      </c>
      <c r="F42" s="6" t="s">
        <v>1250</v>
      </c>
      <c r="G42" s="17" t="s">
        <v>518</v>
      </c>
      <c r="H42" s="17" t="s">
        <v>27</v>
      </c>
      <c r="I42" s="17" t="s">
        <v>29</v>
      </c>
      <c r="J42" s="17" t="s">
        <v>29</v>
      </c>
      <c r="K42" s="17"/>
      <c r="L42" s="8"/>
      <c r="M42" s="6"/>
      <c r="N42" s="6"/>
      <c r="O42" s="17" t="s">
        <v>29</v>
      </c>
      <c r="P42" s="17"/>
      <c r="Q42" s="8"/>
      <c r="R42" s="17"/>
      <c r="S42" s="17"/>
      <c r="T42" s="17" t="s">
        <v>30</v>
      </c>
      <c r="U42" s="18">
        <v>1</v>
      </c>
      <c r="V42" s="8" t="s">
        <v>35</v>
      </c>
      <c r="W42" s="8" t="s">
        <v>42</v>
      </c>
      <c r="X42" s="8" t="s">
        <v>58</v>
      </c>
      <c r="Y42" s="8" t="s">
        <v>34</v>
      </c>
      <c r="Z42" s="8"/>
      <c r="AA42" s="15">
        <v>6827.6085148188949</v>
      </c>
    </row>
    <row r="43" spans="1:27" ht="25.5" x14ac:dyDescent="0.2">
      <c r="A43" s="18">
        <v>3979</v>
      </c>
      <c r="B43" s="6" t="s">
        <v>1150</v>
      </c>
      <c r="C43" s="6" t="s">
        <v>1251</v>
      </c>
      <c r="D43" s="6" t="s">
        <v>1252</v>
      </c>
      <c r="E43" s="17" t="s">
        <v>1153</v>
      </c>
      <c r="F43" s="6" t="s">
        <v>1253</v>
      </c>
      <c r="G43" s="17" t="s">
        <v>518</v>
      </c>
      <c r="H43" s="17" t="s">
        <v>163</v>
      </c>
      <c r="I43" s="17" t="s">
        <v>29</v>
      </c>
      <c r="J43" s="17" t="s">
        <v>29</v>
      </c>
      <c r="K43" s="17"/>
      <c r="L43" s="8"/>
      <c r="M43" s="6"/>
      <c r="N43" s="6"/>
      <c r="O43" s="17" t="s">
        <v>29</v>
      </c>
      <c r="P43" s="17"/>
      <c r="Q43" s="8"/>
      <c r="R43" s="17"/>
      <c r="S43" s="17"/>
      <c r="T43" s="17" t="s">
        <v>30</v>
      </c>
      <c r="U43" s="18">
        <v>3</v>
      </c>
      <c r="V43" s="8" t="s">
        <v>35</v>
      </c>
      <c r="W43" s="8" t="s">
        <v>36</v>
      </c>
      <c r="X43" s="8" t="s">
        <v>100</v>
      </c>
      <c r="Y43" s="8" t="s">
        <v>125</v>
      </c>
      <c r="Z43" s="9" t="s">
        <v>2180</v>
      </c>
      <c r="AA43" s="15">
        <v>48869.501816130869</v>
      </c>
    </row>
    <row r="44" spans="1:27" x14ac:dyDescent="0.2">
      <c r="A44" s="18">
        <v>3421</v>
      </c>
      <c r="B44" s="6" t="s">
        <v>24</v>
      </c>
      <c r="C44" s="6" t="s">
        <v>1254</v>
      </c>
      <c r="D44" s="6" t="s">
        <v>791</v>
      </c>
      <c r="E44" s="17" t="s">
        <v>1153</v>
      </c>
      <c r="F44" s="6" t="s">
        <v>1236</v>
      </c>
      <c r="G44" s="17" t="s">
        <v>518</v>
      </c>
      <c r="H44" s="17" t="s">
        <v>49</v>
      </c>
      <c r="I44" s="17" t="s">
        <v>29</v>
      </c>
      <c r="J44" s="17" t="s">
        <v>29</v>
      </c>
      <c r="K44" s="17"/>
      <c r="L44" s="8"/>
      <c r="M44" s="6"/>
      <c r="N44" s="6"/>
      <c r="O44" s="17" t="s">
        <v>29</v>
      </c>
      <c r="P44" s="17"/>
      <c r="Q44" s="8"/>
      <c r="R44" s="17"/>
      <c r="S44" s="17"/>
      <c r="T44" s="17" t="s">
        <v>29</v>
      </c>
      <c r="U44" s="17"/>
      <c r="V44" s="8"/>
      <c r="W44" s="8"/>
      <c r="X44" s="8"/>
      <c r="Y44" s="8"/>
      <c r="Z44" s="8"/>
      <c r="AA44" s="15">
        <v>11363.143640425214</v>
      </c>
    </row>
    <row r="45" spans="1:27" x14ac:dyDescent="0.2">
      <c r="A45" s="18">
        <v>4583</v>
      </c>
      <c r="B45" s="6" t="s">
        <v>24</v>
      </c>
      <c r="C45" s="6" t="s">
        <v>1255</v>
      </c>
      <c r="D45" s="6" t="s">
        <v>1256</v>
      </c>
      <c r="E45" s="17" t="s">
        <v>1153</v>
      </c>
      <c r="F45" s="6" t="s">
        <v>1257</v>
      </c>
      <c r="G45" s="17" t="s">
        <v>518</v>
      </c>
      <c r="H45" s="17" t="s">
        <v>27</v>
      </c>
      <c r="I45" s="17" t="s">
        <v>29</v>
      </c>
      <c r="J45" s="17" t="s">
        <v>29</v>
      </c>
      <c r="K45" s="17"/>
      <c r="L45" s="8"/>
      <c r="M45" s="6"/>
      <c r="N45" s="6"/>
      <c r="O45" s="17" t="s">
        <v>29</v>
      </c>
      <c r="P45" s="17"/>
      <c r="Q45" s="8"/>
      <c r="R45" s="17"/>
      <c r="S45" s="17"/>
      <c r="T45" s="17" t="s">
        <v>30</v>
      </c>
      <c r="U45" s="18">
        <v>1</v>
      </c>
      <c r="V45" s="8" t="s">
        <v>35</v>
      </c>
      <c r="W45" s="8" t="s">
        <v>42</v>
      </c>
      <c r="X45" s="8" t="s">
        <v>58</v>
      </c>
      <c r="Y45" s="8" t="s">
        <v>34</v>
      </c>
      <c r="Z45" s="8"/>
      <c r="AA45" s="15">
        <v>8887.9385954689678</v>
      </c>
    </row>
    <row r="46" spans="1:27" ht="25.5" x14ac:dyDescent="0.2">
      <c r="A46" s="18">
        <v>3978</v>
      </c>
      <c r="B46" s="6" t="s">
        <v>1150</v>
      </c>
      <c r="C46" s="6" t="s">
        <v>1258</v>
      </c>
      <c r="D46" s="6" t="s">
        <v>1259</v>
      </c>
      <c r="E46" s="17" t="s">
        <v>1153</v>
      </c>
      <c r="F46" s="6" t="s">
        <v>1154</v>
      </c>
      <c r="G46" s="17" t="s">
        <v>518</v>
      </c>
      <c r="H46" s="17" t="s">
        <v>163</v>
      </c>
      <c r="I46" s="17" t="s">
        <v>30</v>
      </c>
      <c r="J46" s="17" t="s">
        <v>30</v>
      </c>
      <c r="K46" s="18">
        <v>3</v>
      </c>
      <c r="L46" s="9" t="s">
        <v>2171</v>
      </c>
      <c r="M46" s="6" t="s">
        <v>31</v>
      </c>
      <c r="N46" s="6" t="s">
        <v>125</v>
      </c>
      <c r="O46" s="17" t="s">
        <v>30</v>
      </c>
      <c r="P46" s="18">
        <v>4</v>
      </c>
      <c r="Q46" s="9" t="s">
        <v>2159</v>
      </c>
      <c r="R46" s="17" t="s">
        <v>31</v>
      </c>
      <c r="S46" s="17" t="s">
        <v>125</v>
      </c>
      <c r="T46" s="17" t="s">
        <v>30</v>
      </c>
      <c r="U46" s="18">
        <v>1</v>
      </c>
      <c r="V46" s="8" t="s">
        <v>35</v>
      </c>
      <c r="W46" s="8" t="s">
        <v>42</v>
      </c>
      <c r="X46" s="8" t="s">
        <v>491</v>
      </c>
      <c r="Y46" s="8" t="s">
        <v>51</v>
      </c>
      <c r="Z46" s="9" t="s">
        <v>2181</v>
      </c>
      <c r="AA46" s="15">
        <v>10959.39405090491</v>
      </c>
    </row>
    <row r="47" spans="1:27" x14ac:dyDescent="0.2">
      <c r="A47" s="18">
        <v>4600</v>
      </c>
      <c r="B47" s="6" t="s">
        <v>24</v>
      </c>
      <c r="C47" s="6" t="s">
        <v>1260</v>
      </c>
      <c r="D47" s="6" t="s">
        <v>1261</v>
      </c>
      <c r="E47" s="17" t="s">
        <v>1153</v>
      </c>
      <c r="F47" s="6" t="s">
        <v>1154</v>
      </c>
      <c r="G47" s="17" t="s">
        <v>518</v>
      </c>
      <c r="H47" s="17" t="s">
        <v>27</v>
      </c>
      <c r="I47" s="17" t="s">
        <v>29</v>
      </c>
      <c r="J47" s="17" t="s">
        <v>29</v>
      </c>
      <c r="K47" s="17"/>
      <c r="L47" s="8"/>
      <c r="M47" s="6"/>
      <c r="N47" s="6"/>
      <c r="O47" s="17" t="s">
        <v>29</v>
      </c>
      <c r="P47" s="17"/>
      <c r="Q47" s="8"/>
      <c r="R47" s="17"/>
      <c r="S47" s="17"/>
      <c r="T47" s="17" t="s">
        <v>30</v>
      </c>
      <c r="U47" s="18">
        <v>1</v>
      </c>
      <c r="V47" s="8" t="s">
        <v>35</v>
      </c>
      <c r="W47" s="8" t="s">
        <v>44</v>
      </c>
      <c r="X47" s="8" t="s">
        <v>100</v>
      </c>
      <c r="Y47" s="8" t="s">
        <v>34</v>
      </c>
      <c r="Z47" s="8"/>
      <c r="AA47" s="15">
        <v>5117.8556191609687</v>
      </c>
    </row>
    <row r="48" spans="1:27" x14ac:dyDescent="0.2">
      <c r="A48" s="18">
        <v>4587</v>
      </c>
      <c r="B48" s="6" t="s">
        <v>24</v>
      </c>
      <c r="C48" s="6" t="s">
        <v>1502</v>
      </c>
      <c r="D48" s="6" t="s">
        <v>1503</v>
      </c>
      <c r="E48" s="17" t="s">
        <v>1153</v>
      </c>
      <c r="F48" s="6" t="s">
        <v>1504</v>
      </c>
      <c r="G48" s="17" t="s">
        <v>518</v>
      </c>
      <c r="H48" s="17" t="s">
        <v>27</v>
      </c>
      <c r="I48" s="17" t="s">
        <v>29</v>
      </c>
      <c r="J48" s="17" t="s">
        <v>30</v>
      </c>
      <c r="K48" s="18">
        <v>8</v>
      </c>
      <c r="L48" s="8" t="s">
        <v>1961</v>
      </c>
      <c r="M48" s="6" t="s">
        <v>31</v>
      </c>
      <c r="N48" s="6" t="s">
        <v>34</v>
      </c>
      <c r="O48" s="17" t="s">
        <v>29</v>
      </c>
      <c r="P48" s="17"/>
      <c r="Q48" s="8"/>
      <c r="R48" s="17"/>
      <c r="S48" s="17"/>
      <c r="T48" s="17" t="s">
        <v>30</v>
      </c>
      <c r="U48" s="18">
        <v>2</v>
      </c>
      <c r="V48" s="8" t="s">
        <v>35</v>
      </c>
      <c r="W48" s="8" t="s">
        <v>44</v>
      </c>
      <c r="X48" s="8" t="s">
        <v>100</v>
      </c>
      <c r="Y48" s="8" t="s">
        <v>34</v>
      </c>
      <c r="Z48" s="8"/>
      <c r="AA48" s="15">
        <v>7255.4988470964836</v>
      </c>
    </row>
    <row r="49" spans="1:27" ht="25.5" x14ac:dyDescent="0.2">
      <c r="A49" s="18">
        <v>3422</v>
      </c>
      <c r="B49" s="6" t="s">
        <v>24</v>
      </c>
      <c r="C49" s="6" t="s">
        <v>1505</v>
      </c>
      <c r="D49" s="6" t="s">
        <v>1506</v>
      </c>
      <c r="E49" s="17" t="s">
        <v>1153</v>
      </c>
      <c r="F49" s="6" t="s">
        <v>1236</v>
      </c>
      <c r="G49" s="17" t="s">
        <v>518</v>
      </c>
      <c r="H49" s="17" t="s">
        <v>49</v>
      </c>
      <c r="I49" s="17" t="s">
        <v>29</v>
      </c>
      <c r="J49" s="17" t="s">
        <v>30</v>
      </c>
      <c r="K49" s="18">
        <v>4</v>
      </c>
      <c r="L49" s="9" t="s">
        <v>2172</v>
      </c>
      <c r="M49" s="6" t="s">
        <v>31</v>
      </c>
      <c r="N49" s="6" t="s">
        <v>51</v>
      </c>
      <c r="O49" s="17" t="s">
        <v>29</v>
      </c>
      <c r="P49" s="17"/>
      <c r="Q49" s="8"/>
      <c r="R49" s="17"/>
      <c r="S49" s="17"/>
      <c r="T49" s="17" t="s">
        <v>30</v>
      </c>
      <c r="U49" s="18">
        <v>2</v>
      </c>
      <c r="V49" s="8" t="s">
        <v>35</v>
      </c>
      <c r="W49" s="8" t="s">
        <v>36</v>
      </c>
      <c r="X49" s="8" t="s">
        <v>100</v>
      </c>
      <c r="Y49" s="8" t="s">
        <v>34</v>
      </c>
      <c r="Z49" s="8"/>
      <c r="AA49" s="15">
        <v>11213.38682576881</v>
      </c>
    </row>
    <row r="50" spans="1:27" ht="25.5" x14ac:dyDescent="0.2">
      <c r="A50" s="18">
        <v>12977</v>
      </c>
      <c r="B50" s="6" t="s">
        <v>24</v>
      </c>
      <c r="C50" s="6" t="s">
        <v>1507</v>
      </c>
      <c r="D50" s="6" t="s">
        <v>1508</v>
      </c>
      <c r="E50" s="17" t="s">
        <v>1153</v>
      </c>
      <c r="F50" s="6" t="s">
        <v>1257</v>
      </c>
      <c r="G50" s="17" t="s">
        <v>518</v>
      </c>
      <c r="H50" s="17" t="s">
        <v>49</v>
      </c>
      <c r="I50" s="11" t="s">
        <v>30</v>
      </c>
      <c r="J50" s="17" t="s">
        <v>30</v>
      </c>
      <c r="K50" s="18">
        <v>8</v>
      </c>
      <c r="L50" s="9" t="s">
        <v>2173</v>
      </c>
      <c r="M50" s="6" t="s">
        <v>31</v>
      </c>
      <c r="N50" s="6" t="s">
        <v>34</v>
      </c>
      <c r="O50" s="17" t="s">
        <v>30</v>
      </c>
      <c r="P50" s="18">
        <v>6</v>
      </c>
      <c r="Q50" s="9" t="s">
        <v>1509</v>
      </c>
      <c r="R50" s="17" t="s">
        <v>31</v>
      </c>
      <c r="S50" s="17" t="s">
        <v>34</v>
      </c>
      <c r="T50" s="17" t="s">
        <v>30</v>
      </c>
      <c r="U50" s="18">
        <v>2</v>
      </c>
      <c r="V50" s="8" t="s">
        <v>35</v>
      </c>
      <c r="W50" s="8" t="s">
        <v>36</v>
      </c>
      <c r="X50" s="8" t="s">
        <v>100</v>
      </c>
      <c r="Y50" s="8" t="s">
        <v>34</v>
      </c>
      <c r="Z50" s="8"/>
      <c r="AA50" s="15">
        <v>10899.760502631771</v>
      </c>
    </row>
    <row r="51" spans="1:27" x14ac:dyDescent="0.2">
      <c r="A51" s="18">
        <v>12778</v>
      </c>
      <c r="B51" s="6" t="s">
        <v>24</v>
      </c>
      <c r="C51" s="6" t="s">
        <v>1528</v>
      </c>
      <c r="D51" s="6" t="s">
        <v>24</v>
      </c>
      <c r="E51" s="17" t="s">
        <v>1153</v>
      </c>
      <c r="F51" s="6" t="s">
        <v>1529</v>
      </c>
      <c r="G51" s="17" t="s">
        <v>518</v>
      </c>
      <c r="H51" s="17" t="s">
        <v>27</v>
      </c>
      <c r="I51" s="17" t="s">
        <v>29</v>
      </c>
      <c r="J51" s="17" t="s">
        <v>30</v>
      </c>
      <c r="K51" s="18">
        <v>1</v>
      </c>
      <c r="L51" s="8" t="s">
        <v>1228</v>
      </c>
      <c r="M51" s="6" t="s">
        <v>322</v>
      </c>
      <c r="N51" s="6" t="s">
        <v>32</v>
      </c>
      <c r="O51" s="17" t="s">
        <v>29</v>
      </c>
      <c r="P51" s="17"/>
      <c r="Q51" s="8"/>
      <c r="R51" s="17"/>
      <c r="S51" s="17"/>
      <c r="T51" s="17" t="s">
        <v>30</v>
      </c>
      <c r="U51" s="18">
        <v>1</v>
      </c>
      <c r="V51" s="8" t="s">
        <v>35</v>
      </c>
      <c r="W51" s="8" t="s">
        <v>42</v>
      </c>
      <c r="X51" s="8" t="s">
        <v>58</v>
      </c>
      <c r="Y51" s="8" t="s">
        <v>34</v>
      </c>
      <c r="Z51" s="8"/>
      <c r="AA51" s="15">
        <v>7136.702386214648</v>
      </c>
    </row>
    <row r="52" spans="1:27" x14ac:dyDescent="0.2">
      <c r="A52" s="18">
        <v>13036</v>
      </c>
      <c r="B52" s="6" t="s">
        <v>1699</v>
      </c>
      <c r="C52" s="6" t="s">
        <v>1700</v>
      </c>
      <c r="D52" s="6" t="s">
        <v>775</v>
      </c>
      <c r="E52" s="17" t="s">
        <v>1701</v>
      </c>
      <c r="F52" s="6" t="s">
        <v>1702</v>
      </c>
      <c r="G52" s="17" t="s">
        <v>518</v>
      </c>
      <c r="H52" s="17" t="s">
        <v>27</v>
      </c>
      <c r="I52" s="17" t="s">
        <v>29</v>
      </c>
      <c r="J52" s="17" t="s">
        <v>30</v>
      </c>
      <c r="K52" s="18">
        <v>4</v>
      </c>
      <c r="L52" s="8" t="s">
        <v>1961</v>
      </c>
      <c r="M52" s="6" t="s">
        <v>259</v>
      </c>
      <c r="N52" s="6" t="s">
        <v>51</v>
      </c>
      <c r="O52" s="17" t="s">
        <v>29</v>
      </c>
      <c r="P52" s="17"/>
      <c r="Q52" s="8"/>
      <c r="R52" s="17"/>
      <c r="S52" s="17"/>
      <c r="T52" s="17" t="s">
        <v>30</v>
      </c>
      <c r="U52" s="18">
        <v>2</v>
      </c>
      <c r="V52" s="8" t="s">
        <v>35</v>
      </c>
      <c r="W52" s="8" t="s">
        <v>44</v>
      </c>
      <c r="X52" s="8" t="s">
        <v>37</v>
      </c>
      <c r="Y52" s="8" t="s">
        <v>34</v>
      </c>
      <c r="Z52" s="8"/>
      <c r="AA52" s="15">
        <v>7646.5913503943493</v>
      </c>
    </row>
    <row r="53" spans="1:27" ht="51" x14ac:dyDescent="0.2">
      <c r="A53" s="18">
        <v>2901</v>
      </c>
      <c r="B53" s="6" t="s">
        <v>24</v>
      </c>
      <c r="C53" s="6" t="s">
        <v>601</v>
      </c>
      <c r="D53" s="6" t="s">
        <v>601</v>
      </c>
      <c r="E53" s="17" t="s">
        <v>635</v>
      </c>
      <c r="F53" s="6" t="s">
        <v>636</v>
      </c>
      <c r="G53" s="17" t="s">
        <v>518</v>
      </c>
      <c r="H53" s="17" t="s">
        <v>49</v>
      </c>
      <c r="I53" s="17" t="s">
        <v>30</v>
      </c>
      <c r="J53" s="17" t="s">
        <v>30</v>
      </c>
      <c r="K53" s="18">
        <v>1</v>
      </c>
      <c r="L53" s="8" t="s">
        <v>80</v>
      </c>
      <c r="M53" s="6" t="s">
        <v>80</v>
      </c>
      <c r="N53" s="6" t="s">
        <v>34</v>
      </c>
      <c r="O53" s="17" t="s">
        <v>30</v>
      </c>
      <c r="P53" s="18">
        <v>8</v>
      </c>
      <c r="Q53" s="9" t="s">
        <v>2160</v>
      </c>
      <c r="R53" s="17" t="s">
        <v>31</v>
      </c>
      <c r="S53" s="17" t="s">
        <v>51</v>
      </c>
      <c r="T53" s="17" t="s">
        <v>30</v>
      </c>
      <c r="U53" s="18">
        <v>4</v>
      </c>
      <c r="V53" s="8" t="s">
        <v>637</v>
      </c>
      <c r="W53" s="8" t="s">
        <v>577</v>
      </c>
      <c r="X53" s="8" t="s">
        <v>638</v>
      </c>
      <c r="Y53" s="8" t="s">
        <v>34</v>
      </c>
      <c r="Z53" s="9" t="s">
        <v>2182</v>
      </c>
      <c r="AA53" s="15">
        <v>18715.348801312026</v>
      </c>
    </row>
    <row r="54" spans="1:27" ht="25.5" x14ac:dyDescent="0.2">
      <c r="A54" s="18">
        <v>1370</v>
      </c>
      <c r="B54" s="6" t="s">
        <v>24</v>
      </c>
      <c r="C54" s="6" t="s">
        <v>601</v>
      </c>
      <c r="D54" s="6" t="s">
        <v>601</v>
      </c>
      <c r="E54" s="17" t="s">
        <v>602</v>
      </c>
      <c r="F54" s="6" t="s">
        <v>603</v>
      </c>
      <c r="G54" s="17" t="s">
        <v>518</v>
      </c>
      <c r="H54" s="17" t="s">
        <v>27</v>
      </c>
      <c r="I54" s="11" t="s">
        <v>30</v>
      </c>
      <c r="J54" s="17" t="s">
        <v>30</v>
      </c>
      <c r="K54" s="18">
        <v>1</v>
      </c>
      <c r="L54" s="8" t="s">
        <v>80</v>
      </c>
      <c r="M54" s="6" t="s">
        <v>80</v>
      </c>
      <c r="N54" s="6" t="s">
        <v>34</v>
      </c>
      <c r="O54" s="17" t="s">
        <v>30</v>
      </c>
      <c r="P54" s="18">
        <v>4</v>
      </c>
      <c r="Q54" s="9" t="s">
        <v>2161</v>
      </c>
      <c r="R54" s="17" t="s">
        <v>31</v>
      </c>
      <c r="S54" s="17" t="s">
        <v>32</v>
      </c>
      <c r="T54" s="17" t="s">
        <v>30</v>
      </c>
      <c r="U54" s="18">
        <v>2</v>
      </c>
      <c r="V54" s="8" t="s">
        <v>35</v>
      </c>
      <c r="W54" s="8" t="s">
        <v>99</v>
      </c>
      <c r="X54" s="8" t="s">
        <v>100</v>
      </c>
      <c r="Y54" s="8" t="s">
        <v>34</v>
      </c>
      <c r="Z54" s="9" t="s">
        <v>2183</v>
      </c>
      <c r="AA54" s="15">
        <v>9151.6602382096171</v>
      </c>
    </row>
    <row r="55" spans="1:27" ht="25.5" x14ac:dyDescent="0.2">
      <c r="A55" s="18">
        <v>3042</v>
      </c>
      <c r="B55" s="6" t="s">
        <v>1161</v>
      </c>
      <c r="C55" s="6" t="s">
        <v>1162</v>
      </c>
      <c r="D55" s="6" t="s">
        <v>1163</v>
      </c>
      <c r="E55" s="17" t="s">
        <v>763</v>
      </c>
      <c r="F55" s="6" t="s">
        <v>1164</v>
      </c>
      <c r="G55" s="17" t="s">
        <v>518</v>
      </c>
      <c r="H55" s="17" t="s">
        <v>49</v>
      </c>
      <c r="I55" s="17" t="s">
        <v>29</v>
      </c>
      <c r="J55" s="17" t="s">
        <v>30</v>
      </c>
      <c r="K55" s="18">
        <v>13</v>
      </c>
      <c r="L55" s="9" t="s">
        <v>2173</v>
      </c>
      <c r="M55" s="6" t="s">
        <v>259</v>
      </c>
      <c r="N55" s="6" t="s">
        <v>32</v>
      </c>
      <c r="O55" s="17" t="s">
        <v>29</v>
      </c>
      <c r="P55" s="17"/>
      <c r="Q55" s="8"/>
      <c r="R55" s="17"/>
      <c r="S55" s="17"/>
      <c r="T55" s="17" t="s">
        <v>30</v>
      </c>
      <c r="U55" s="18">
        <v>3</v>
      </c>
      <c r="V55" s="8" t="s">
        <v>35</v>
      </c>
      <c r="W55" s="8" t="s">
        <v>44</v>
      </c>
      <c r="X55" s="8" t="s">
        <v>37</v>
      </c>
      <c r="Y55" s="8" t="s">
        <v>32</v>
      </c>
      <c r="Z55" s="8"/>
      <c r="AA55" s="15">
        <v>11914.65340677468</v>
      </c>
    </row>
    <row r="56" spans="1:27" ht="25.5" x14ac:dyDescent="0.2">
      <c r="A56" s="18">
        <v>3068</v>
      </c>
      <c r="B56" s="6" t="s">
        <v>1165</v>
      </c>
      <c r="C56" s="6" t="s">
        <v>1166</v>
      </c>
      <c r="D56" s="6" t="s">
        <v>1167</v>
      </c>
      <c r="E56" s="17" t="s">
        <v>763</v>
      </c>
      <c r="F56" s="6" t="s">
        <v>1168</v>
      </c>
      <c r="G56" s="17" t="s">
        <v>518</v>
      </c>
      <c r="H56" s="17" t="s">
        <v>27</v>
      </c>
      <c r="I56" s="17" t="s">
        <v>30</v>
      </c>
      <c r="J56" s="17" t="s">
        <v>30</v>
      </c>
      <c r="K56" s="18">
        <v>5</v>
      </c>
      <c r="L56" s="9" t="s">
        <v>2173</v>
      </c>
      <c r="M56" s="6" t="s">
        <v>31</v>
      </c>
      <c r="N56" s="6" t="s">
        <v>34</v>
      </c>
      <c r="O56" s="17" t="s">
        <v>30</v>
      </c>
      <c r="P56" s="18">
        <v>5</v>
      </c>
      <c r="Q56" s="9" t="s">
        <v>2162</v>
      </c>
      <c r="R56" s="17" t="s">
        <v>31</v>
      </c>
      <c r="S56" s="17" t="s">
        <v>34</v>
      </c>
      <c r="T56" s="17" t="s">
        <v>30</v>
      </c>
      <c r="U56" s="18">
        <v>4</v>
      </c>
      <c r="V56" s="8" t="s">
        <v>35</v>
      </c>
      <c r="W56" s="8" t="s">
        <v>36</v>
      </c>
      <c r="X56" s="8" t="s">
        <v>37</v>
      </c>
      <c r="Y56" s="8" t="s">
        <v>34</v>
      </c>
      <c r="Z56" s="8"/>
      <c r="AA56" s="15">
        <v>7962.9734616714304</v>
      </c>
    </row>
    <row r="57" spans="1:27" ht="25.5" x14ac:dyDescent="0.2">
      <c r="A57" s="18">
        <v>3112</v>
      </c>
      <c r="B57" s="6" t="s">
        <v>24</v>
      </c>
      <c r="C57" s="6" t="s">
        <v>1169</v>
      </c>
      <c r="D57" s="6" t="s">
        <v>1170</v>
      </c>
      <c r="E57" s="17" t="s">
        <v>763</v>
      </c>
      <c r="F57" s="6" t="s">
        <v>1171</v>
      </c>
      <c r="G57" s="17" t="s">
        <v>518</v>
      </c>
      <c r="H57" s="17" t="s">
        <v>49</v>
      </c>
      <c r="I57" s="17" t="s">
        <v>30</v>
      </c>
      <c r="J57" s="17" t="s">
        <v>30</v>
      </c>
      <c r="K57" s="18">
        <v>9</v>
      </c>
      <c r="L57" s="9" t="s">
        <v>2173</v>
      </c>
      <c r="M57" s="6" t="s">
        <v>80</v>
      </c>
      <c r="N57" s="6" t="s">
        <v>34</v>
      </c>
      <c r="O57" s="17" t="s">
        <v>29</v>
      </c>
      <c r="P57" s="17"/>
      <c r="Q57" s="8"/>
      <c r="R57" s="17"/>
      <c r="S57" s="17"/>
      <c r="T57" s="17" t="s">
        <v>29</v>
      </c>
      <c r="U57" s="17"/>
      <c r="V57" s="8"/>
      <c r="W57" s="8"/>
      <c r="X57" s="8"/>
      <c r="Y57" s="8"/>
      <c r="Z57" s="8"/>
      <c r="AA57" s="15">
        <v>10735.831167379476</v>
      </c>
    </row>
    <row r="58" spans="1:27" ht="25.5" x14ac:dyDescent="0.2">
      <c r="A58" s="18">
        <v>3518</v>
      </c>
      <c r="B58" s="6" t="s">
        <v>24</v>
      </c>
      <c r="C58" s="6" t="s">
        <v>1192</v>
      </c>
      <c r="D58" s="6" t="s">
        <v>1193</v>
      </c>
      <c r="E58" s="17" t="s">
        <v>763</v>
      </c>
      <c r="F58" s="6" t="s">
        <v>1194</v>
      </c>
      <c r="G58" s="17" t="s">
        <v>518</v>
      </c>
      <c r="H58" s="17" t="s">
        <v>27</v>
      </c>
      <c r="I58" s="17" t="s">
        <v>30</v>
      </c>
      <c r="J58" s="17" t="s">
        <v>30</v>
      </c>
      <c r="K58" s="18">
        <v>1</v>
      </c>
      <c r="L58" s="9" t="s">
        <v>2172</v>
      </c>
      <c r="M58" s="6" t="s">
        <v>31</v>
      </c>
      <c r="N58" s="6" t="s">
        <v>32</v>
      </c>
      <c r="O58" s="17" t="s">
        <v>30</v>
      </c>
      <c r="P58" s="18">
        <v>7</v>
      </c>
      <c r="Q58" s="9" t="s">
        <v>2163</v>
      </c>
      <c r="R58" s="17" t="s">
        <v>31</v>
      </c>
      <c r="S58" s="17" t="s">
        <v>34</v>
      </c>
      <c r="T58" s="17" t="s">
        <v>30</v>
      </c>
      <c r="U58" s="18">
        <v>3</v>
      </c>
      <c r="V58" s="8" t="s">
        <v>35</v>
      </c>
      <c r="W58" s="8" t="s">
        <v>99</v>
      </c>
      <c r="X58" s="8" t="s">
        <v>281</v>
      </c>
      <c r="Y58" s="8" t="s">
        <v>34</v>
      </c>
      <c r="Z58" s="8"/>
      <c r="AA58" s="15">
        <v>9964.2934321682624</v>
      </c>
    </row>
    <row r="59" spans="1:27" ht="25.5" x14ac:dyDescent="0.2">
      <c r="A59" s="18">
        <v>8133</v>
      </c>
      <c r="B59" s="6" t="s">
        <v>1195</v>
      </c>
      <c r="C59" s="6" t="s">
        <v>1196</v>
      </c>
      <c r="D59" s="6" t="s">
        <v>1197</v>
      </c>
      <c r="E59" s="17" t="s">
        <v>763</v>
      </c>
      <c r="F59" s="6" t="s">
        <v>1171</v>
      </c>
      <c r="G59" s="17" t="s">
        <v>518</v>
      </c>
      <c r="H59" s="17" t="s">
        <v>27</v>
      </c>
      <c r="I59" s="17" t="s">
        <v>30</v>
      </c>
      <c r="J59" s="17" t="s">
        <v>30</v>
      </c>
      <c r="K59" s="18">
        <v>8</v>
      </c>
      <c r="L59" s="9" t="s">
        <v>2172</v>
      </c>
      <c r="M59" s="6" t="s">
        <v>31</v>
      </c>
      <c r="N59" s="6" t="s">
        <v>34</v>
      </c>
      <c r="O59" s="17" t="s">
        <v>30</v>
      </c>
      <c r="P59" s="18">
        <v>5</v>
      </c>
      <c r="Q59" s="9" t="s">
        <v>1198</v>
      </c>
      <c r="R59" s="17" t="s">
        <v>31</v>
      </c>
      <c r="S59" s="17" t="s">
        <v>34</v>
      </c>
      <c r="T59" s="17" t="s">
        <v>30</v>
      </c>
      <c r="U59" s="18">
        <v>2</v>
      </c>
      <c r="V59" s="8" t="s">
        <v>35</v>
      </c>
      <c r="W59" s="8" t="s">
        <v>36</v>
      </c>
      <c r="X59" s="8" t="s">
        <v>37</v>
      </c>
      <c r="Y59" s="8" t="s">
        <v>34</v>
      </c>
      <c r="Z59" s="8"/>
      <c r="AA59" s="15">
        <v>5104.1637885808314</v>
      </c>
    </row>
    <row r="60" spans="1:27" x14ac:dyDescent="0.2">
      <c r="A60" s="18">
        <v>3501</v>
      </c>
      <c r="B60" s="6" t="s">
        <v>760</v>
      </c>
      <c r="C60" s="6" t="s">
        <v>1199</v>
      </c>
      <c r="D60" s="10" t="s">
        <v>1999</v>
      </c>
      <c r="E60" s="17" t="s">
        <v>763</v>
      </c>
      <c r="F60" s="6" t="s">
        <v>1200</v>
      </c>
      <c r="G60" s="17" t="s">
        <v>518</v>
      </c>
      <c r="H60" s="17" t="s">
        <v>49</v>
      </c>
      <c r="I60" s="17" t="s">
        <v>29</v>
      </c>
      <c r="J60" s="17" t="s">
        <v>30</v>
      </c>
      <c r="K60" s="18">
        <v>2</v>
      </c>
      <c r="L60" s="8" t="s">
        <v>80</v>
      </c>
      <c r="M60" s="6" t="s">
        <v>80</v>
      </c>
      <c r="N60" s="6" t="s">
        <v>34</v>
      </c>
      <c r="O60" s="17" t="s">
        <v>29</v>
      </c>
      <c r="P60" s="17"/>
      <c r="Q60" s="8"/>
      <c r="R60" s="17"/>
      <c r="S60" s="17"/>
      <c r="T60" s="17" t="s">
        <v>30</v>
      </c>
      <c r="U60" s="18">
        <v>2</v>
      </c>
      <c r="V60" s="8" t="s">
        <v>1201</v>
      </c>
      <c r="W60" s="8" t="s">
        <v>126</v>
      </c>
      <c r="X60" s="8" t="s">
        <v>100</v>
      </c>
      <c r="Y60" s="8" t="s">
        <v>34</v>
      </c>
      <c r="Z60" s="8"/>
      <c r="AA60" s="15">
        <v>19979.103837031515</v>
      </c>
    </row>
    <row r="61" spans="1:27" ht="25.5" x14ac:dyDescent="0.2">
      <c r="A61" s="18">
        <v>6928</v>
      </c>
      <c r="B61" s="6" t="s">
        <v>1005</v>
      </c>
      <c r="C61" s="6" t="s">
        <v>1202</v>
      </c>
      <c r="D61" s="6" t="s">
        <v>1203</v>
      </c>
      <c r="E61" s="17" t="s">
        <v>763</v>
      </c>
      <c r="F61" s="6" t="s">
        <v>1204</v>
      </c>
      <c r="G61" s="17" t="s">
        <v>518</v>
      </c>
      <c r="H61" s="17" t="s">
        <v>163</v>
      </c>
      <c r="I61" s="17" t="s">
        <v>30</v>
      </c>
      <c r="J61" s="17" t="s">
        <v>30</v>
      </c>
      <c r="K61" s="18">
        <v>3</v>
      </c>
      <c r="L61" s="9" t="s">
        <v>2172</v>
      </c>
      <c r="M61" s="6" t="s">
        <v>31</v>
      </c>
      <c r="N61" s="6" t="s">
        <v>34</v>
      </c>
      <c r="O61" s="17" t="s">
        <v>29</v>
      </c>
      <c r="P61" s="17"/>
      <c r="Q61" s="8"/>
      <c r="R61" s="17"/>
      <c r="S61" s="17"/>
      <c r="T61" s="17" t="s">
        <v>30</v>
      </c>
      <c r="U61" s="18">
        <v>15</v>
      </c>
      <c r="V61" s="8" t="s">
        <v>610</v>
      </c>
      <c r="W61" s="8" t="s">
        <v>1205</v>
      </c>
      <c r="X61" s="8" t="s">
        <v>578</v>
      </c>
      <c r="Y61" s="8" t="s">
        <v>34</v>
      </c>
      <c r="Z61" s="8"/>
      <c r="AA61" s="15">
        <v>173461.98333182605</v>
      </c>
    </row>
    <row r="62" spans="1:27" ht="25.5" x14ac:dyDescent="0.2">
      <c r="A62" s="18">
        <v>13215</v>
      </c>
      <c r="B62" s="6"/>
      <c r="C62" s="6" t="s">
        <v>1956</v>
      </c>
      <c r="D62" s="6" t="s">
        <v>1957</v>
      </c>
      <c r="E62" s="17" t="s">
        <v>763</v>
      </c>
      <c r="F62" s="6" t="s">
        <v>1194</v>
      </c>
      <c r="G62" s="17" t="s">
        <v>518</v>
      </c>
      <c r="H62" s="17" t="s">
        <v>49</v>
      </c>
      <c r="I62" s="17" t="s">
        <v>30</v>
      </c>
      <c r="J62" s="17" t="s">
        <v>30</v>
      </c>
      <c r="K62" s="18">
        <v>6</v>
      </c>
      <c r="L62" s="9" t="s">
        <v>2076</v>
      </c>
      <c r="M62" s="6" t="s">
        <v>80</v>
      </c>
      <c r="N62" s="6" t="s">
        <v>34</v>
      </c>
      <c r="O62" s="17" t="s">
        <v>30</v>
      </c>
      <c r="P62" s="18">
        <v>5</v>
      </c>
      <c r="Q62" s="9" t="s">
        <v>2164</v>
      </c>
      <c r="R62" s="17" t="s">
        <v>31</v>
      </c>
      <c r="S62" s="17" t="s">
        <v>34</v>
      </c>
      <c r="T62" s="17" t="s">
        <v>30</v>
      </c>
      <c r="U62" s="18">
        <v>3</v>
      </c>
      <c r="V62" s="8" t="s">
        <v>35</v>
      </c>
      <c r="W62" s="8" t="s">
        <v>99</v>
      </c>
      <c r="X62" s="8" t="s">
        <v>37</v>
      </c>
      <c r="Y62" s="8" t="s">
        <v>34</v>
      </c>
      <c r="Z62" s="8"/>
      <c r="AA62" s="15">
        <v>11325.425723983624</v>
      </c>
    </row>
    <row r="63" spans="1:27" ht="25.5" x14ac:dyDescent="0.2">
      <c r="A63" s="18">
        <v>210</v>
      </c>
      <c r="B63" s="6" t="s">
        <v>24</v>
      </c>
      <c r="C63" s="6" t="s">
        <v>519</v>
      </c>
      <c r="D63" s="6" t="s">
        <v>520</v>
      </c>
      <c r="E63" s="17" t="s">
        <v>521</v>
      </c>
      <c r="F63" s="6" t="s">
        <v>522</v>
      </c>
      <c r="G63" s="17" t="s">
        <v>518</v>
      </c>
      <c r="H63" s="17" t="s">
        <v>49</v>
      </c>
      <c r="I63" s="17" t="s">
        <v>29</v>
      </c>
      <c r="J63" s="17" t="s">
        <v>30</v>
      </c>
      <c r="K63" s="18">
        <v>5</v>
      </c>
      <c r="L63" s="9" t="s">
        <v>2172</v>
      </c>
      <c r="M63" s="6" t="s">
        <v>367</v>
      </c>
      <c r="N63" s="6" t="s">
        <v>34</v>
      </c>
      <c r="O63" s="17" t="s">
        <v>29</v>
      </c>
      <c r="P63" s="17"/>
      <c r="Q63" s="8"/>
      <c r="R63" s="17"/>
      <c r="S63" s="17"/>
      <c r="T63" s="17" t="s">
        <v>30</v>
      </c>
      <c r="U63" s="18">
        <v>2</v>
      </c>
      <c r="V63" s="8" t="s">
        <v>35</v>
      </c>
      <c r="W63" s="8" t="s">
        <v>36</v>
      </c>
      <c r="X63" s="8" t="s">
        <v>100</v>
      </c>
      <c r="Y63" s="8" t="s">
        <v>34</v>
      </c>
      <c r="Z63" s="9" t="s">
        <v>2184</v>
      </c>
      <c r="AA63" s="15">
        <v>15376.57778209386</v>
      </c>
    </row>
    <row r="64" spans="1:27" x14ac:dyDescent="0.2">
      <c r="A64" s="18">
        <v>252</v>
      </c>
      <c r="B64" s="6" t="s">
        <v>24</v>
      </c>
      <c r="C64" s="6" t="s">
        <v>524</v>
      </c>
      <c r="D64" s="6" t="s">
        <v>525</v>
      </c>
      <c r="E64" s="17" t="s">
        <v>521</v>
      </c>
      <c r="F64" s="6" t="s">
        <v>526</v>
      </c>
      <c r="G64" s="17" t="s">
        <v>518</v>
      </c>
      <c r="H64" s="17" t="s">
        <v>27</v>
      </c>
      <c r="I64" s="17" t="s">
        <v>30</v>
      </c>
      <c r="J64" s="17" t="s">
        <v>30</v>
      </c>
      <c r="K64" s="18">
        <v>2</v>
      </c>
      <c r="L64" s="8" t="s">
        <v>190</v>
      </c>
      <c r="M64" s="6" t="s">
        <v>110</v>
      </c>
      <c r="N64" s="6" t="s">
        <v>32</v>
      </c>
      <c r="O64" s="17" t="s">
        <v>29</v>
      </c>
      <c r="P64" s="17"/>
      <c r="Q64" s="8"/>
      <c r="R64" s="17"/>
      <c r="S64" s="17"/>
      <c r="T64" s="17" t="s">
        <v>30</v>
      </c>
      <c r="U64" s="18">
        <v>3</v>
      </c>
      <c r="V64" s="8" t="s">
        <v>35</v>
      </c>
      <c r="W64" s="8" t="s">
        <v>44</v>
      </c>
      <c r="X64" s="8" t="s">
        <v>37</v>
      </c>
      <c r="Y64" s="8" t="s">
        <v>32</v>
      </c>
      <c r="Z64" s="8"/>
      <c r="AA64" s="15">
        <v>5376.2027488192261</v>
      </c>
    </row>
    <row r="65" spans="1:27" ht="25.5" x14ac:dyDescent="0.2">
      <c r="A65" s="18">
        <v>2855</v>
      </c>
      <c r="B65" s="6" t="s">
        <v>527</v>
      </c>
      <c r="C65" s="6" t="s">
        <v>528</v>
      </c>
      <c r="D65" s="6" t="s">
        <v>529</v>
      </c>
      <c r="E65" s="17" t="s">
        <v>521</v>
      </c>
      <c r="F65" s="6" t="s">
        <v>523</v>
      </c>
      <c r="G65" s="17" t="s">
        <v>518</v>
      </c>
      <c r="H65" s="17" t="s">
        <v>49</v>
      </c>
      <c r="I65" s="17" t="s">
        <v>30</v>
      </c>
      <c r="J65" s="17" t="s">
        <v>30</v>
      </c>
      <c r="K65" s="18">
        <v>6</v>
      </c>
      <c r="L65" s="9" t="s">
        <v>2106</v>
      </c>
      <c r="M65" s="6" t="s">
        <v>530</v>
      </c>
      <c r="N65" s="6" t="s">
        <v>34</v>
      </c>
      <c r="O65" s="17" t="s">
        <v>30</v>
      </c>
      <c r="P65" s="18">
        <v>5</v>
      </c>
      <c r="Q65" s="9" t="s">
        <v>2165</v>
      </c>
      <c r="R65" s="17" t="s">
        <v>50</v>
      </c>
      <c r="S65" s="17" t="s">
        <v>32</v>
      </c>
      <c r="T65" s="17" t="s">
        <v>30</v>
      </c>
      <c r="U65" s="18">
        <v>4</v>
      </c>
      <c r="V65" s="8" t="s">
        <v>35</v>
      </c>
      <c r="W65" s="8" t="s">
        <v>531</v>
      </c>
      <c r="X65" s="8" t="s">
        <v>37</v>
      </c>
      <c r="Y65" s="8" t="s">
        <v>34</v>
      </c>
      <c r="Z65" s="8"/>
      <c r="AA65" s="15">
        <v>19761.732386307693</v>
      </c>
    </row>
    <row r="66" spans="1:27" ht="25.5" x14ac:dyDescent="0.2">
      <c r="A66" s="18">
        <v>1867</v>
      </c>
      <c r="B66" s="6" t="s">
        <v>532</v>
      </c>
      <c r="C66" s="6" t="s">
        <v>533</v>
      </c>
      <c r="D66" s="6" t="s">
        <v>534</v>
      </c>
      <c r="E66" s="17" t="s">
        <v>521</v>
      </c>
      <c r="F66" s="6" t="s">
        <v>535</v>
      </c>
      <c r="G66" s="17" t="s">
        <v>518</v>
      </c>
      <c r="H66" s="17" t="s">
        <v>49</v>
      </c>
      <c r="I66" s="17" t="s">
        <v>30</v>
      </c>
      <c r="J66" s="17" t="s">
        <v>30</v>
      </c>
      <c r="K66" s="18">
        <v>10</v>
      </c>
      <c r="L66" s="8" t="s">
        <v>80</v>
      </c>
      <c r="M66" s="6" t="s">
        <v>80</v>
      </c>
      <c r="N66" s="6" t="s">
        <v>32</v>
      </c>
      <c r="O66" s="17" t="s">
        <v>30</v>
      </c>
      <c r="P66" s="18">
        <v>5</v>
      </c>
      <c r="Q66" s="9" t="s">
        <v>2166</v>
      </c>
      <c r="R66" s="17" t="s">
        <v>50</v>
      </c>
      <c r="S66" s="17" t="s">
        <v>32</v>
      </c>
      <c r="T66" s="17" t="s">
        <v>30</v>
      </c>
      <c r="U66" s="18">
        <v>4</v>
      </c>
      <c r="V66" s="8" t="s">
        <v>506</v>
      </c>
      <c r="W66" s="8" t="s">
        <v>36</v>
      </c>
      <c r="X66" s="8" t="s">
        <v>536</v>
      </c>
      <c r="Y66" s="8" t="s">
        <v>32</v>
      </c>
      <c r="Z66" s="8"/>
      <c r="AA66" s="15">
        <v>17257.065962214238</v>
      </c>
    </row>
    <row r="67" spans="1:27" ht="25.5" x14ac:dyDescent="0.2">
      <c r="A67" s="18">
        <v>46</v>
      </c>
      <c r="B67" s="6" t="s">
        <v>541</v>
      </c>
      <c r="C67" s="6" t="s">
        <v>542</v>
      </c>
      <c r="D67" s="6" t="s">
        <v>543</v>
      </c>
      <c r="E67" s="17" t="s">
        <v>521</v>
      </c>
      <c r="F67" s="6" t="s">
        <v>544</v>
      </c>
      <c r="G67" s="17" t="s">
        <v>518</v>
      </c>
      <c r="H67" s="17" t="s">
        <v>27</v>
      </c>
      <c r="I67" s="17" t="s">
        <v>30</v>
      </c>
      <c r="J67" s="17" t="s">
        <v>30</v>
      </c>
      <c r="K67" s="18">
        <v>7</v>
      </c>
      <c r="L67" s="8" t="s">
        <v>545</v>
      </c>
      <c r="M67" s="6" t="s">
        <v>75</v>
      </c>
      <c r="N67" s="6" t="s">
        <v>34</v>
      </c>
      <c r="O67" s="17" t="s">
        <v>30</v>
      </c>
      <c r="P67" s="18">
        <v>4</v>
      </c>
      <c r="Q67" s="9" t="s">
        <v>2167</v>
      </c>
      <c r="R67" s="17" t="s">
        <v>50</v>
      </c>
      <c r="S67" s="17" t="s">
        <v>32</v>
      </c>
      <c r="T67" s="17" t="s">
        <v>30</v>
      </c>
      <c r="U67" s="18">
        <v>2</v>
      </c>
      <c r="V67" s="8" t="s">
        <v>35</v>
      </c>
      <c r="W67" s="8" t="s">
        <v>44</v>
      </c>
      <c r="X67" s="8" t="s">
        <v>100</v>
      </c>
      <c r="Y67" s="8" t="s">
        <v>32</v>
      </c>
      <c r="Z67" s="8"/>
      <c r="AA67" s="15">
        <v>7734.6968106225313</v>
      </c>
    </row>
    <row r="68" spans="1:27" ht="38.25" x14ac:dyDescent="0.2">
      <c r="A68" s="18">
        <v>1948</v>
      </c>
      <c r="B68" s="6" t="s">
        <v>613</v>
      </c>
      <c r="C68" s="6" t="s">
        <v>614</v>
      </c>
      <c r="D68" s="6" t="s">
        <v>615</v>
      </c>
      <c r="E68" s="17" t="s">
        <v>521</v>
      </c>
      <c r="F68" s="6" t="s">
        <v>616</v>
      </c>
      <c r="G68" s="17" t="s">
        <v>518</v>
      </c>
      <c r="H68" s="17" t="s">
        <v>27</v>
      </c>
      <c r="I68" s="17" t="s">
        <v>30</v>
      </c>
      <c r="J68" s="17" t="s">
        <v>30</v>
      </c>
      <c r="K68" s="18">
        <v>5</v>
      </c>
      <c r="L68" s="9" t="s">
        <v>2105</v>
      </c>
      <c r="M68" s="6" t="s">
        <v>397</v>
      </c>
      <c r="N68" s="6" t="s">
        <v>32</v>
      </c>
      <c r="O68" s="17" t="s">
        <v>30</v>
      </c>
      <c r="P68" s="18">
        <v>9</v>
      </c>
      <c r="Q68" s="9" t="s">
        <v>2168</v>
      </c>
      <c r="R68" s="17" t="s">
        <v>617</v>
      </c>
      <c r="S68" s="17" t="s">
        <v>32</v>
      </c>
      <c r="T68" s="17" t="s">
        <v>30</v>
      </c>
      <c r="U68" s="18">
        <v>2</v>
      </c>
      <c r="V68" s="8" t="s">
        <v>35</v>
      </c>
      <c r="W68" s="8" t="s">
        <v>126</v>
      </c>
      <c r="X68" s="8" t="s">
        <v>100</v>
      </c>
      <c r="Y68" s="8" t="s">
        <v>32</v>
      </c>
      <c r="Z68" s="8"/>
      <c r="AA68" s="15">
        <v>5307.2109613142247</v>
      </c>
    </row>
    <row r="69" spans="1:27" x14ac:dyDescent="0.2">
      <c r="A69" s="18">
        <v>12814</v>
      </c>
      <c r="B69" s="6" t="s">
        <v>1387</v>
      </c>
      <c r="C69" s="6" t="s">
        <v>1388</v>
      </c>
      <c r="D69" s="6" t="s">
        <v>1389</v>
      </c>
      <c r="E69" s="17" t="s">
        <v>521</v>
      </c>
      <c r="F69" s="6" t="s">
        <v>1390</v>
      </c>
      <c r="G69" s="17" t="s">
        <v>518</v>
      </c>
      <c r="H69" s="17" t="s">
        <v>49</v>
      </c>
      <c r="I69" s="17" t="s">
        <v>29</v>
      </c>
      <c r="J69" s="17" t="s">
        <v>29</v>
      </c>
      <c r="K69" s="17"/>
      <c r="L69" s="8"/>
      <c r="M69" s="6"/>
      <c r="N69" s="6"/>
      <c r="O69" s="17" t="s">
        <v>29</v>
      </c>
      <c r="P69" s="17"/>
      <c r="Q69" s="8"/>
      <c r="R69" s="17"/>
      <c r="S69" s="17"/>
      <c r="T69" s="17" t="s">
        <v>30</v>
      </c>
      <c r="U69" s="18">
        <v>1</v>
      </c>
      <c r="V69" s="8" t="s">
        <v>946</v>
      </c>
      <c r="W69" s="8" t="s">
        <v>42</v>
      </c>
      <c r="X69" s="8" t="s">
        <v>58</v>
      </c>
      <c r="Y69" s="8" t="s">
        <v>34</v>
      </c>
      <c r="Z69" s="8"/>
      <c r="AA69" s="15">
        <v>12756.661001797851</v>
      </c>
    </row>
    <row r="70" spans="1:27" x14ac:dyDescent="0.2">
      <c r="A70" s="18">
        <v>12817</v>
      </c>
      <c r="B70" s="6" t="s">
        <v>1396</v>
      </c>
      <c r="C70" s="6" t="s">
        <v>1397</v>
      </c>
      <c r="D70" s="6" t="s">
        <v>1398</v>
      </c>
      <c r="E70" s="17" t="s">
        <v>521</v>
      </c>
      <c r="F70" s="6" t="s">
        <v>1399</v>
      </c>
      <c r="G70" s="17" t="s">
        <v>518</v>
      </c>
      <c r="H70" s="17" t="s">
        <v>49</v>
      </c>
      <c r="I70" s="17" t="s">
        <v>29</v>
      </c>
      <c r="J70" s="17" t="s">
        <v>29</v>
      </c>
      <c r="K70" s="17"/>
      <c r="L70" s="8"/>
      <c r="M70" s="6"/>
      <c r="N70" s="6"/>
      <c r="O70" s="17" t="s">
        <v>29</v>
      </c>
      <c r="P70" s="17"/>
      <c r="Q70" s="8"/>
      <c r="R70" s="17"/>
      <c r="S70" s="17"/>
      <c r="T70" s="17" t="s">
        <v>30</v>
      </c>
      <c r="U70" s="18">
        <v>1</v>
      </c>
      <c r="V70" s="8" t="s">
        <v>946</v>
      </c>
      <c r="W70" s="8" t="s">
        <v>42</v>
      </c>
      <c r="X70" s="8" t="s">
        <v>58</v>
      </c>
      <c r="Y70" s="8" t="s">
        <v>34</v>
      </c>
      <c r="Z70" s="8"/>
      <c r="AA70" s="15">
        <v>11307.041533471114</v>
      </c>
    </row>
    <row r="71" spans="1:27" x14ac:dyDescent="0.2">
      <c r="A71" s="18">
        <v>900</v>
      </c>
      <c r="B71" s="6" t="s">
        <v>24</v>
      </c>
      <c r="C71" s="10" t="s">
        <v>2000</v>
      </c>
      <c r="D71" s="6" t="s">
        <v>1603</v>
      </c>
      <c r="E71" s="17" t="s">
        <v>521</v>
      </c>
      <c r="F71" s="6" t="s">
        <v>1604</v>
      </c>
      <c r="G71" s="17" t="s">
        <v>518</v>
      </c>
      <c r="H71" s="17" t="s">
        <v>27</v>
      </c>
      <c r="I71" s="17" t="s">
        <v>29</v>
      </c>
      <c r="J71" s="17" t="s">
        <v>29</v>
      </c>
      <c r="K71" s="17"/>
      <c r="L71" s="8"/>
      <c r="M71" s="6"/>
      <c r="N71" s="6"/>
      <c r="O71" s="17" t="s">
        <v>29</v>
      </c>
      <c r="P71" s="17"/>
      <c r="Q71" s="8"/>
      <c r="R71" s="17"/>
      <c r="S71" s="17"/>
      <c r="T71" s="17" t="s">
        <v>30</v>
      </c>
      <c r="U71" s="18">
        <v>3</v>
      </c>
      <c r="V71" s="8" t="s">
        <v>35</v>
      </c>
      <c r="W71" s="8" t="s">
        <v>44</v>
      </c>
      <c r="X71" s="8" t="s">
        <v>37</v>
      </c>
      <c r="Y71" s="8" t="s">
        <v>34</v>
      </c>
      <c r="Z71" s="8" t="s">
        <v>1605</v>
      </c>
      <c r="AA71" s="15">
        <v>7377.1176146041835</v>
      </c>
    </row>
    <row r="72" spans="1:27" x14ac:dyDescent="0.2">
      <c r="A72" s="18">
        <v>13006</v>
      </c>
      <c r="B72" s="6" t="s">
        <v>1677</v>
      </c>
      <c r="C72" s="6" t="s">
        <v>1678</v>
      </c>
      <c r="D72" s="6" t="s">
        <v>1679</v>
      </c>
      <c r="E72" s="17" t="s">
        <v>521</v>
      </c>
      <c r="F72" s="6" t="s">
        <v>523</v>
      </c>
      <c r="G72" s="17" t="s">
        <v>518</v>
      </c>
      <c r="H72" s="17" t="s">
        <v>49</v>
      </c>
      <c r="I72" s="17" t="s">
        <v>29</v>
      </c>
      <c r="J72" s="17" t="s">
        <v>29</v>
      </c>
      <c r="K72" s="17"/>
      <c r="L72" s="8"/>
      <c r="M72" s="6"/>
      <c r="N72" s="6"/>
      <c r="O72" s="17" t="s">
        <v>29</v>
      </c>
      <c r="P72" s="17"/>
      <c r="Q72" s="8"/>
      <c r="R72" s="17"/>
      <c r="S72" s="17"/>
      <c r="T72" s="17" t="s">
        <v>30</v>
      </c>
      <c r="U72" s="18">
        <v>3</v>
      </c>
      <c r="V72" s="8" t="s">
        <v>1680</v>
      </c>
      <c r="W72" s="8" t="s">
        <v>261</v>
      </c>
      <c r="X72" s="8" t="s">
        <v>1036</v>
      </c>
      <c r="Y72" s="8" t="s">
        <v>34</v>
      </c>
      <c r="Z72" s="8"/>
      <c r="AA72" s="15">
        <v>31217.105205485361</v>
      </c>
    </row>
    <row r="73" spans="1:27" x14ac:dyDescent="0.2">
      <c r="A73" s="18">
        <v>2304</v>
      </c>
      <c r="B73" s="6" t="s">
        <v>24</v>
      </c>
      <c r="C73" s="6" t="s">
        <v>992</v>
      </c>
      <c r="D73" s="6" t="s">
        <v>993</v>
      </c>
      <c r="E73" s="17" t="s">
        <v>994</v>
      </c>
      <c r="F73" s="6" t="s">
        <v>995</v>
      </c>
      <c r="G73" s="17" t="s">
        <v>518</v>
      </c>
      <c r="H73" s="17" t="s">
        <v>49</v>
      </c>
      <c r="I73" s="17" t="s">
        <v>29</v>
      </c>
      <c r="J73" s="17" t="s">
        <v>29</v>
      </c>
      <c r="K73" s="17"/>
      <c r="L73" s="8"/>
      <c r="M73" s="6"/>
      <c r="N73" s="6"/>
      <c r="O73" s="17" t="s">
        <v>29</v>
      </c>
      <c r="P73" s="17"/>
      <c r="Q73" s="8"/>
      <c r="R73" s="17"/>
      <c r="S73" s="17"/>
      <c r="T73" s="17" t="s">
        <v>30</v>
      </c>
      <c r="U73" s="18">
        <v>2</v>
      </c>
      <c r="V73" s="8" t="s">
        <v>35</v>
      </c>
      <c r="W73" s="8" t="s">
        <v>42</v>
      </c>
      <c r="X73" s="8" t="s">
        <v>58</v>
      </c>
      <c r="Y73" s="8" t="s">
        <v>51</v>
      </c>
      <c r="Z73" s="8"/>
      <c r="AA73" s="15">
        <v>14967.178578411949</v>
      </c>
    </row>
    <row r="74" spans="1:27" x14ac:dyDescent="0.2">
      <c r="A74" s="18">
        <v>2305</v>
      </c>
      <c r="B74" s="6" t="s">
        <v>24</v>
      </c>
      <c r="C74" s="6" t="s">
        <v>996</v>
      </c>
      <c r="D74" s="6" t="s">
        <v>997</v>
      </c>
      <c r="E74" s="17" t="s">
        <v>994</v>
      </c>
      <c r="F74" s="6" t="s">
        <v>995</v>
      </c>
      <c r="G74" s="17" t="s">
        <v>518</v>
      </c>
      <c r="H74" s="17" t="s">
        <v>49</v>
      </c>
      <c r="I74" s="17" t="s">
        <v>29</v>
      </c>
      <c r="J74" s="17" t="s">
        <v>29</v>
      </c>
      <c r="K74" s="17"/>
      <c r="L74" s="8"/>
      <c r="M74" s="6"/>
      <c r="N74" s="6"/>
      <c r="O74" s="17" t="s">
        <v>29</v>
      </c>
      <c r="P74" s="17"/>
      <c r="Q74" s="8"/>
      <c r="R74" s="17"/>
      <c r="S74" s="17"/>
      <c r="T74" s="17" t="s">
        <v>30</v>
      </c>
      <c r="U74" s="18">
        <v>1</v>
      </c>
      <c r="V74" s="8" t="s">
        <v>35</v>
      </c>
      <c r="W74" s="8" t="s">
        <v>42</v>
      </c>
      <c r="X74" s="8" t="s">
        <v>58</v>
      </c>
      <c r="Y74" s="8" t="s">
        <v>34</v>
      </c>
      <c r="Z74" s="8" t="s">
        <v>998</v>
      </c>
      <c r="AA74" s="15">
        <v>24959.712010950123</v>
      </c>
    </row>
    <row r="75" spans="1:27" ht="25.5" x14ac:dyDescent="0.2">
      <c r="A75" s="18">
        <v>8134</v>
      </c>
      <c r="B75" s="6" t="s">
        <v>999</v>
      </c>
      <c r="C75" s="6" t="s">
        <v>1000</v>
      </c>
      <c r="D75" s="6" t="s">
        <v>1001</v>
      </c>
      <c r="E75" s="17" t="s">
        <v>994</v>
      </c>
      <c r="F75" s="6" t="s">
        <v>1002</v>
      </c>
      <c r="G75" s="17" t="s">
        <v>518</v>
      </c>
      <c r="H75" s="17" t="s">
        <v>27</v>
      </c>
      <c r="I75" s="17" t="s">
        <v>30</v>
      </c>
      <c r="J75" s="17" t="s">
        <v>30</v>
      </c>
      <c r="K75" s="18">
        <v>4</v>
      </c>
      <c r="L75" s="9" t="s">
        <v>2174</v>
      </c>
      <c r="M75" s="6" t="s">
        <v>75</v>
      </c>
      <c r="N75" s="6" t="s">
        <v>34</v>
      </c>
      <c r="O75" s="17" t="s">
        <v>30</v>
      </c>
      <c r="P75" s="18">
        <v>5</v>
      </c>
      <c r="Q75" s="9" t="s">
        <v>2169</v>
      </c>
      <c r="R75" s="17" t="s">
        <v>31</v>
      </c>
      <c r="S75" s="17" t="s">
        <v>34</v>
      </c>
      <c r="T75" s="17" t="s">
        <v>30</v>
      </c>
      <c r="U75" s="18">
        <v>2</v>
      </c>
      <c r="V75" s="8" t="s">
        <v>35</v>
      </c>
      <c r="W75" s="8" t="s">
        <v>126</v>
      </c>
      <c r="X75" s="8" t="s">
        <v>100</v>
      </c>
      <c r="Y75" s="8" t="s">
        <v>32</v>
      </c>
      <c r="Z75" s="8"/>
      <c r="AA75" s="15">
        <v>8192.9607967897937</v>
      </c>
    </row>
    <row r="76" spans="1:27" ht="25.5" x14ac:dyDescent="0.2">
      <c r="A76" s="18">
        <v>2242</v>
      </c>
      <c r="B76" s="6" t="s">
        <v>24</v>
      </c>
      <c r="C76" s="6" t="s">
        <v>1003</v>
      </c>
      <c r="D76" s="6" t="s">
        <v>1004</v>
      </c>
      <c r="E76" s="17" t="s">
        <v>994</v>
      </c>
      <c r="F76" s="6" t="s">
        <v>1005</v>
      </c>
      <c r="G76" s="17" t="s">
        <v>518</v>
      </c>
      <c r="H76" s="17" t="s">
        <v>49</v>
      </c>
      <c r="I76" s="17" t="s">
        <v>29</v>
      </c>
      <c r="J76" s="17" t="s">
        <v>29</v>
      </c>
      <c r="K76" s="17"/>
      <c r="L76" s="8"/>
      <c r="M76" s="6"/>
      <c r="N76" s="6"/>
      <c r="O76" s="17" t="s">
        <v>29</v>
      </c>
      <c r="P76" s="17"/>
      <c r="Q76" s="8"/>
      <c r="R76" s="17"/>
      <c r="S76" s="17"/>
      <c r="T76" s="17" t="s">
        <v>29</v>
      </c>
      <c r="U76" s="17"/>
      <c r="V76" s="8"/>
      <c r="W76" s="8"/>
      <c r="X76" s="8"/>
      <c r="Y76" s="8"/>
      <c r="Z76" s="8" t="s">
        <v>1006</v>
      </c>
      <c r="AA76" s="15">
        <v>18206.411590119129</v>
      </c>
    </row>
    <row r="77" spans="1:27" x14ac:dyDescent="0.2">
      <c r="A77" s="18">
        <v>13200</v>
      </c>
      <c r="B77" s="6" t="s">
        <v>1891</v>
      </c>
      <c r="C77" s="6" t="s">
        <v>1892</v>
      </c>
      <c r="D77" s="6" t="s">
        <v>1893</v>
      </c>
      <c r="E77" s="17" t="s">
        <v>994</v>
      </c>
      <c r="F77" s="6" t="s">
        <v>608</v>
      </c>
      <c r="G77" s="17" t="s">
        <v>518</v>
      </c>
      <c r="H77" s="17" t="s">
        <v>49</v>
      </c>
      <c r="I77" s="17" t="s">
        <v>29</v>
      </c>
      <c r="J77" s="17" t="s">
        <v>30</v>
      </c>
      <c r="K77" s="18">
        <v>5</v>
      </c>
      <c r="L77" s="8" t="s">
        <v>1961</v>
      </c>
      <c r="M77" s="6" t="s">
        <v>80</v>
      </c>
      <c r="N77" s="6" t="s">
        <v>34</v>
      </c>
      <c r="O77" s="17" t="s">
        <v>29</v>
      </c>
      <c r="P77" s="17"/>
      <c r="Q77" s="8"/>
      <c r="R77" s="17"/>
      <c r="S77" s="17"/>
      <c r="T77" s="17" t="s">
        <v>30</v>
      </c>
      <c r="U77" s="18">
        <v>3</v>
      </c>
      <c r="V77" s="8" t="s">
        <v>117</v>
      </c>
      <c r="W77" s="8" t="s">
        <v>1775</v>
      </c>
      <c r="X77" s="8" t="s">
        <v>37</v>
      </c>
      <c r="Y77" s="8" t="s">
        <v>34</v>
      </c>
      <c r="Z77" s="8" t="s">
        <v>1894</v>
      </c>
      <c r="AA77" s="15">
        <v>22584.513112628563</v>
      </c>
    </row>
    <row r="78" spans="1:27" x14ac:dyDescent="0.2">
      <c r="A78" s="19">
        <v>2881</v>
      </c>
      <c r="B78" s="20"/>
      <c r="C78" s="22" t="s">
        <v>2146</v>
      </c>
      <c r="D78" s="22" t="s">
        <v>2147</v>
      </c>
      <c r="E78" s="21" t="s">
        <v>574</v>
      </c>
      <c r="F78" s="20" t="s">
        <v>1452</v>
      </c>
      <c r="G78" s="21" t="s">
        <v>518</v>
      </c>
      <c r="H78" s="21" t="s">
        <v>49</v>
      </c>
      <c r="I78" s="19"/>
      <c r="J78" s="19"/>
      <c r="K78" s="19"/>
      <c r="L78" s="23"/>
      <c r="M78" s="20"/>
      <c r="N78" s="20"/>
      <c r="O78" s="19"/>
      <c r="P78" s="19"/>
      <c r="Q78" s="23"/>
      <c r="R78" s="19"/>
      <c r="S78" s="19"/>
      <c r="T78" s="19"/>
      <c r="U78" s="19"/>
      <c r="V78" s="23"/>
      <c r="W78" s="23"/>
      <c r="X78" s="23"/>
      <c r="Y78" s="23"/>
      <c r="Z78" s="24" t="s">
        <v>2148</v>
      </c>
      <c r="AA78" s="25">
        <v>23217.353416999998</v>
      </c>
    </row>
  </sheetData>
  <mergeCells count="1">
    <mergeCell ref="A1:AA1"/>
  </mergeCells>
  <printOptions horizontalCentered="1"/>
  <pageMargins left="0.3" right="0.3" top="0.61" bottom="0.37" header="0.1" footer="0.1"/>
  <pageSetup paperSize="9" pageOrder="overThenDown" orientation="portrait" useFirstPageNumber="1" horizontalDpi="300" verticalDpi="300"/>
  <headerFooter alignWithMargins="0">
    <oddHeader>&amp;P</oddHeader>
    <oddFoote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56"/>
  <sheetViews>
    <sheetView workbookViewId="0">
      <pane ySplit="1" topLeftCell="A2" activePane="bottomLeft" state="frozen"/>
      <selection pane="bottomLeft" sqref="A1:AA1"/>
    </sheetView>
  </sheetViews>
  <sheetFormatPr baseColWidth="10" defaultRowHeight="12.75" x14ac:dyDescent="0.2"/>
  <cols>
    <col min="1" max="1" width="12" style="3" customWidth="1"/>
    <col min="2" max="2" width="31.28515625" style="2" bestFit="1" customWidth="1"/>
    <col min="3" max="4" width="40.140625" style="2" bestFit="1" customWidth="1"/>
    <col min="5" max="5" width="17" style="3" bestFit="1" customWidth="1"/>
    <col min="6" max="6" width="31" style="2" bestFit="1" customWidth="1"/>
    <col min="7" max="7" width="17.5703125" style="3" customWidth="1"/>
    <col min="8" max="8" width="12.140625" style="2" bestFit="1" customWidth="1"/>
    <col min="9" max="9" width="16" style="3" customWidth="1"/>
    <col min="10" max="10" width="20.140625" style="3" bestFit="1" customWidth="1"/>
    <col min="11" max="11" width="18.28515625" style="3" customWidth="1"/>
    <col min="12" max="12" width="36.5703125" style="1" customWidth="1"/>
    <col min="13" max="13" width="30.42578125" style="2" customWidth="1"/>
    <col min="14" max="14" width="29.7109375" style="2" customWidth="1"/>
    <col min="15" max="15" width="17.85546875" style="3" customWidth="1"/>
    <col min="16" max="16" width="17" style="3" customWidth="1"/>
    <col min="17" max="17" width="50" style="1" customWidth="1"/>
    <col min="18" max="18" width="26.42578125" style="3" customWidth="1"/>
    <col min="19" max="19" width="34.140625" style="3" customWidth="1"/>
    <col min="20" max="21" width="16" style="3" customWidth="1"/>
    <col min="22" max="22" width="41.7109375" style="1" customWidth="1"/>
    <col min="23" max="23" width="36.85546875" style="1" customWidth="1"/>
    <col min="24" max="24" width="34.7109375" style="1" customWidth="1"/>
    <col min="25" max="25" width="28.85546875" style="1" customWidth="1"/>
    <col min="26" max="26" width="50" style="1" customWidth="1"/>
    <col min="27" max="27" width="16" style="2" customWidth="1"/>
    <col min="28" max="16384" width="11.42578125" style="2"/>
  </cols>
  <sheetData>
    <row r="1" spans="1:27" s="1" customFormat="1" ht="18" x14ac:dyDescent="0.2">
      <c r="A1" s="33" t="s">
        <v>2299</v>
      </c>
      <c r="B1" s="33"/>
      <c r="C1" s="33"/>
      <c r="D1" s="33"/>
      <c r="E1" s="33"/>
      <c r="F1" s="33"/>
      <c r="G1" s="33"/>
      <c r="H1" s="33"/>
      <c r="I1" s="33"/>
      <c r="J1" s="33"/>
      <c r="K1" s="33"/>
      <c r="L1" s="33"/>
      <c r="M1" s="33"/>
      <c r="N1" s="33"/>
      <c r="O1" s="33"/>
      <c r="P1" s="33"/>
      <c r="Q1" s="33"/>
      <c r="R1" s="33"/>
      <c r="S1" s="33"/>
      <c r="T1" s="33"/>
      <c r="U1" s="33"/>
      <c r="V1" s="33"/>
      <c r="W1" s="33"/>
      <c r="X1" s="33"/>
      <c r="Y1" s="33"/>
      <c r="Z1" s="33"/>
      <c r="AA1" s="33"/>
    </row>
    <row r="2" spans="1:27" ht="38.25" x14ac:dyDescent="0.2">
      <c r="A2" s="4" t="s">
        <v>1958</v>
      </c>
      <c r="B2" s="4" t="s">
        <v>0</v>
      </c>
      <c r="C2" s="4" t="s">
        <v>1</v>
      </c>
      <c r="D2" s="4" t="s">
        <v>2</v>
      </c>
      <c r="E2" s="4" t="s">
        <v>3</v>
      </c>
      <c r="F2" s="4" t="s">
        <v>4</v>
      </c>
      <c r="G2" s="4" t="s">
        <v>6</v>
      </c>
      <c r="H2" s="4" t="s">
        <v>5</v>
      </c>
      <c r="I2" s="4" t="s">
        <v>7</v>
      </c>
      <c r="J2" s="4" t="s">
        <v>1992</v>
      </c>
      <c r="K2" s="4" t="s">
        <v>1959</v>
      </c>
      <c r="L2" s="4" t="s">
        <v>1960</v>
      </c>
      <c r="M2" s="4" t="s">
        <v>8</v>
      </c>
      <c r="N2" s="4" t="s">
        <v>9</v>
      </c>
      <c r="O2" s="4" t="s">
        <v>10</v>
      </c>
      <c r="P2" s="4" t="s">
        <v>1990</v>
      </c>
      <c r="Q2" s="4" t="s">
        <v>11</v>
      </c>
      <c r="R2" s="4" t="s">
        <v>12</v>
      </c>
      <c r="S2" s="4" t="s">
        <v>13</v>
      </c>
      <c r="T2" s="4" t="s">
        <v>14</v>
      </c>
      <c r="U2" s="4" t="s">
        <v>2087</v>
      </c>
      <c r="V2" s="4" t="s">
        <v>15</v>
      </c>
      <c r="W2" s="4" t="s">
        <v>16</v>
      </c>
      <c r="X2" s="4" t="s">
        <v>17</v>
      </c>
      <c r="Y2" s="4" t="s">
        <v>18</v>
      </c>
      <c r="Z2" s="4" t="s">
        <v>19</v>
      </c>
      <c r="AA2" s="4" t="s">
        <v>20</v>
      </c>
    </row>
    <row r="3" spans="1:27" ht="25.5" x14ac:dyDescent="0.2">
      <c r="A3" s="18">
        <v>2455</v>
      </c>
      <c r="B3" s="6" t="s">
        <v>1108</v>
      </c>
      <c r="C3" s="6" t="s">
        <v>1109</v>
      </c>
      <c r="D3" s="6" t="s">
        <v>1110</v>
      </c>
      <c r="E3" s="17" t="s">
        <v>1111</v>
      </c>
      <c r="F3" s="6" t="s">
        <v>321</v>
      </c>
      <c r="G3" s="17" t="s">
        <v>183</v>
      </c>
      <c r="H3" s="6" t="s">
        <v>49</v>
      </c>
      <c r="I3" s="17" t="s">
        <v>30</v>
      </c>
      <c r="J3" s="17" t="s">
        <v>30</v>
      </c>
      <c r="K3" s="18">
        <v>1</v>
      </c>
      <c r="L3" s="9" t="s">
        <v>2226</v>
      </c>
      <c r="M3" s="6" t="s">
        <v>187</v>
      </c>
      <c r="N3" s="6" t="s">
        <v>34</v>
      </c>
      <c r="O3" s="17" t="s">
        <v>30</v>
      </c>
      <c r="P3" s="18">
        <v>5</v>
      </c>
      <c r="Q3" s="9" t="s">
        <v>2218</v>
      </c>
      <c r="R3" s="17" t="s">
        <v>31</v>
      </c>
      <c r="S3" s="17" t="s">
        <v>34</v>
      </c>
      <c r="T3" s="17" t="s">
        <v>30</v>
      </c>
      <c r="U3" s="18">
        <v>4</v>
      </c>
      <c r="V3" s="8" t="s">
        <v>1112</v>
      </c>
      <c r="W3" s="8" t="s">
        <v>165</v>
      </c>
      <c r="X3" s="9" t="s">
        <v>2214</v>
      </c>
      <c r="Y3" s="8" t="s">
        <v>34</v>
      </c>
      <c r="Z3" s="8"/>
      <c r="AA3" s="6">
        <v>25110.485640281229</v>
      </c>
    </row>
    <row r="4" spans="1:27" ht="21.75" customHeight="1" x14ac:dyDescent="0.2">
      <c r="A4" s="18">
        <v>4071</v>
      </c>
      <c r="B4" s="6" t="s">
        <v>1113</v>
      </c>
      <c r="C4" s="6" t="s">
        <v>1114</v>
      </c>
      <c r="D4" s="6" t="s">
        <v>1115</v>
      </c>
      <c r="E4" s="17" t="s">
        <v>1111</v>
      </c>
      <c r="F4" s="6" t="s">
        <v>1116</v>
      </c>
      <c r="G4" s="17" t="s">
        <v>183</v>
      </c>
      <c r="H4" s="6" t="s">
        <v>163</v>
      </c>
      <c r="I4" s="17" t="s">
        <v>30</v>
      </c>
      <c r="J4" s="17" t="s">
        <v>30</v>
      </c>
      <c r="K4" s="18">
        <v>3</v>
      </c>
      <c r="L4" s="9" t="s">
        <v>2226</v>
      </c>
      <c r="M4" s="6" t="s">
        <v>367</v>
      </c>
      <c r="N4" s="6" t="s">
        <v>34</v>
      </c>
      <c r="O4" s="17" t="s">
        <v>30</v>
      </c>
      <c r="P4" s="18">
        <v>8</v>
      </c>
      <c r="Q4" s="9" t="s">
        <v>2219</v>
      </c>
      <c r="R4" s="17" t="s">
        <v>617</v>
      </c>
      <c r="S4" s="17" t="s">
        <v>34</v>
      </c>
      <c r="T4" s="17" t="s">
        <v>30</v>
      </c>
      <c r="U4" s="18">
        <v>5</v>
      </c>
      <c r="V4" s="9" t="s">
        <v>1993</v>
      </c>
      <c r="W4" s="8" t="s">
        <v>1117</v>
      </c>
      <c r="X4" s="9" t="s">
        <v>2215</v>
      </c>
      <c r="Y4" s="8" t="s">
        <v>34</v>
      </c>
      <c r="Z4" s="8"/>
      <c r="AA4" s="6">
        <v>52391.062141309245</v>
      </c>
    </row>
    <row r="5" spans="1:27" ht="18.75" customHeight="1" x14ac:dyDescent="0.2">
      <c r="A5" s="18">
        <v>2118</v>
      </c>
      <c r="B5" s="6" t="s">
        <v>24</v>
      </c>
      <c r="C5" s="6" t="s">
        <v>179</v>
      </c>
      <c r="D5" s="6" t="s">
        <v>180</v>
      </c>
      <c r="E5" s="17" t="s">
        <v>181</v>
      </c>
      <c r="F5" s="6" t="s">
        <v>182</v>
      </c>
      <c r="G5" s="17" t="s">
        <v>183</v>
      </c>
      <c r="H5" s="6" t="s">
        <v>49</v>
      </c>
      <c r="I5" s="17" t="s">
        <v>30</v>
      </c>
      <c r="J5" s="17" t="s">
        <v>29</v>
      </c>
      <c r="K5" s="17"/>
      <c r="L5" s="8"/>
      <c r="M5" s="6"/>
      <c r="N5" s="6"/>
      <c r="O5" s="17" t="s">
        <v>29</v>
      </c>
      <c r="P5" s="17"/>
      <c r="Q5" s="8"/>
      <c r="R5" s="17"/>
      <c r="S5" s="17"/>
      <c r="T5" s="17" t="s">
        <v>30</v>
      </c>
      <c r="U5" s="18">
        <v>2</v>
      </c>
      <c r="V5" s="8" t="s">
        <v>35</v>
      </c>
      <c r="W5" s="8" t="s">
        <v>99</v>
      </c>
      <c r="X5" s="8" t="s">
        <v>100</v>
      </c>
      <c r="Y5" s="8" t="s">
        <v>32</v>
      </c>
      <c r="Z5" s="8"/>
      <c r="AA5" s="6">
        <v>18246.394004341106</v>
      </c>
    </row>
    <row r="6" spans="1:27" ht="21.75" customHeight="1" x14ac:dyDescent="0.2">
      <c r="A6" s="18">
        <v>2465</v>
      </c>
      <c r="B6" s="6" t="s">
        <v>24</v>
      </c>
      <c r="C6" s="6" t="s">
        <v>184</v>
      </c>
      <c r="D6" s="6" t="s">
        <v>185</v>
      </c>
      <c r="E6" s="17" t="s">
        <v>181</v>
      </c>
      <c r="F6" s="6" t="s">
        <v>186</v>
      </c>
      <c r="G6" s="17" t="s">
        <v>183</v>
      </c>
      <c r="H6" s="6" t="s">
        <v>27</v>
      </c>
      <c r="I6" s="17" t="s">
        <v>29</v>
      </c>
      <c r="J6" s="17" t="s">
        <v>29</v>
      </c>
      <c r="K6" s="17"/>
      <c r="L6" s="8"/>
      <c r="M6" s="6"/>
      <c r="N6" s="6"/>
      <c r="O6" s="17" t="s">
        <v>29</v>
      </c>
      <c r="P6" s="17"/>
      <c r="Q6" s="8"/>
      <c r="R6" s="17"/>
      <c r="S6" s="17"/>
      <c r="T6" s="17" t="s">
        <v>29</v>
      </c>
      <c r="U6" s="17"/>
      <c r="V6" s="8"/>
      <c r="W6" s="8"/>
      <c r="X6" s="8"/>
      <c r="Y6" s="8"/>
      <c r="Z6" s="8"/>
      <c r="AA6" s="6">
        <v>5027.6840264072716</v>
      </c>
    </row>
    <row r="7" spans="1:27" x14ac:dyDescent="0.2">
      <c r="A7" s="18">
        <v>2482</v>
      </c>
      <c r="B7" s="6" t="s">
        <v>188</v>
      </c>
      <c r="C7" s="6" t="s">
        <v>184</v>
      </c>
      <c r="D7" s="6" t="s">
        <v>189</v>
      </c>
      <c r="E7" s="17" t="s">
        <v>181</v>
      </c>
      <c r="F7" s="6" t="s">
        <v>186</v>
      </c>
      <c r="G7" s="17" t="s">
        <v>183</v>
      </c>
      <c r="H7" s="6" t="s">
        <v>49</v>
      </c>
      <c r="I7" s="17" t="s">
        <v>30</v>
      </c>
      <c r="J7" s="17" t="s">
        <v>30</v>
      </c>
      <c r="K7" s="18">
        <v>2</v>
      </c>
      <c r="L7" s="8" t="s">
        <v>190</v>
      </c>
      <c r="M7" s="6" t="s">
        <v>80</v>
      </c>
      <c r="N7" s="6" t="s">
        <v>32</v>
      </c>
      <c r="O7" s="17" t="s">
        <v>30</v>
      </c>
      <c r="P7" s="18">
        <v>4</v>
      </c>
      <c r="Q7" s="8" t="s">
        <v>191</v>
      </c>
      <c r="R7" s="17" t="s">
        <v>31</v>
      </c>
      <c r="S7" s="17" t="s">
        <v>32</v>
      </c>
      <c r="T7" s="17" t="s">
        <v>30</v>
      </c>
      <c r="U7" s="18">
        <v>3</v>
      </c>
      <c r="V7" s="8" t="s">
        <v>192</v>
      </c>
      <c r="W7" s="8" t="s">
        <v>44</v>
      </c>
      <c r="X7" s="8" t="s">
        <v>193</v>
      </c>
      <c r="Y7" s="8" t="s">
        <v>32</v>
      </c>
      <c r="Z7" s="8"/>
      <c r="AA7" s="6">
        <v>15837.787716054509</v>
      </c>
    </row>
    <row r="8" spans="1:27" ht="19.5" customHeight="1" x14ac:dyDescent="0.2">
      <c r="A8" s="18">
        <v>11331</v>
      </c>
      <c r="B8" s="6" t="s">
        <v>194</v>
      </c>
      <c r="C8" s="10" t="s">
        <v>2186</v>
      </c>
      <c r="D8" s="6" t="s">
        <v>195</v>
      </c>
      <c r="E8" s="17" t="s">
        <v>181</v>
      </c>
      <c r="F8" s="6" t="s">
        <v>182</v>
      </c>
      <c r="G8" s="17" t="s">
        <v>183</v>
      </c>
      <c r="H8" s="6" t="s">
        <v>49</v>
      </c>
      <c r="I8" s="17" t="s">
        <v>29</v>
      </c>
      <c r="J8" s="17" t="s">
        <v>30</v>
      </c>
      <c r="K8" s="18">
        <v>1</v>
      </c>
      <c r="L8" s="8" t="s">
        <v>196</v>
      </c>
      <c r="M8" s="6" t="s">
        <v>187</v>
      </c>
      <c r="N8" s="6" t="s">
        <v>34</v>
      </c>
      <c r="O8" s="17" t="s">
        <v>29</v>
      </c>
      <c r="P8" s="17"/>
      <c r="Q8" s="8"/>
      <c r="R8" s="17"/>
      <c r="S8" s="17"/>
      <c r="T8" s="17" t="s">
        <v>30</v>
      </c>
      <c r="U8" s="18">
        <v>1</v>
      </c>
      <c r="V8" s="8" t="s">
        <v>197</v>
      </c>
      <c r="W8" s="8" t="s">
        <v>42</v>
      </c>
      <c r="X8" s="8" t="s">
        <v>198</v>
      </c>
      <c r="Y8" s="8" t="s">
        <v>32</v>
      </c>
      <c r="Z8" s="8" t="s">
        <v>199</v>
      </c>
      <c r="AA8" s="6">
        <v>43788.918510457021</v>
      </c>
    </row>
    <row r="9" spans="1:27" ht="18" customHeight="1" x14ac:dyDescent="0.2">
      <c r="A9" s="18">
        <v>2467</v>
      </c>
      <c r="B9" s="6" t="s">
        <v>24</v>
      </c>
      <c r="C9" s="6" t="s">
        <v>200</v>
      </c>
      <c r="D9" s="6" t="s">
        <v>201</v>
      </c>
      <c r="E9" s="17" t="s">
        <v>181</v>
      </c>
      <c r="F9" s="6" t="s">
        <v>186</v>
      </c>
      <c r="G9" s="17" t="s">
        <v>183</v>
      </c>
      <c r="H9" s="6" t="s">
        <v>49</v>
      </c>
      <c r="I9" s="17" t="s">
        <v>29</v>
      </c>
      <c r="J9" s="17" t="s">
        <v>29</v>
      </c>
      <c r="K9" s="17"/>
      <c r="L9" s="8"/>
      <c r="M9" s="6"/>
      <c r="N9" s="6"/>
      <c r="O9" s="17" t="s">
        <v>29</v>
      </c>
      <c r="P9" s="17"/>
      <c r="Q9" s="8"/>
      <c r="R9" s="17"/>
      <c r="S9" s="17"/>
      <c r="T9" s="17" t="s">
        <v>29</v>
      </c>
      <c r="U9" s="17"/>
      <c r="V9" s="8"/>
      <c r="W9" s="8"/>
      <c r="X9" s="8"/>
      <c r="Y9" s="8"/>
      <c r="Z9" s="9"/>
      <c r="AA9" s="6">
        <v>14109.093084848862</v>
      </c>
    </row>
    <row r="10" spans="1:27" x14ac:dyDescent="0.2">
      <c r="A10" s="18">
        <v>2468</v>
      </c>
      <c r="B10" s="6" t="s">
        <v>202</v>
      </c>
      <c r="C10" s="6" t="s">
        <v>203</v>
      </c>
      <c r="D10" s="6" t="s">
        <v>204</v>
      </c>
      <c r="E10" s="17" t="s">
        <v>181</v>
      </c>
      <c r="F10" s="6" t="s">
        <v>186</v>
      </c>
      <c r="G10" s="17" t="s">
        <v>183</v>
      </c>
      <c r="H10" s="6" t="s">
        <v>27</v>
      </c>
      <c r="I10" s="17" t="s">
        <v>30</v>
      </c>
      <c r="J10" s="17" t="s">
        <v>30</v>
      </c>
      <c r="K10" s="18">
        <v>1</v>
      </c>
      <c r="L10" s="8" t="s">
        <v>205</v>
      </c>
      <c r="M10" s="6" t="s">
        <v>31</v>
      </c>
      <c r="N10" s="6" t="s">
        <v>32</v>
      </c>
      <c r="O10" s="17" t="s">
        <v>30</v>
      </c>
      <c r="P10" s="18">
        <v>4</v>
      </c>
      <c r="Q10" s="8" t="s">
        <v>191</v>
      </c>
      <c r="R10" s="17" t="s">
        <v>31</v>
      </c>
      <c r="S10" s="17" t="s">
        <v>32</v>
      </c>
      <c r="T10" s="17" t="s">
        <v>30</v>
      </c>
      <c r="U10" s="18">
        <v>2</v>
      </c>
      <c r="V10" s="8" t="s">
        <v>35</v>
      </c>
      <c r="W10" s="8" t="s">
        <v>44</v>
      </c>
      <c r="X10" s="8" t="s">
        <v>81</v>
      </c>
      <c r="Y10" s="8" t="s">
        <v>34</v>
      </c>
      <c r="Z10" s="8"/>
      <c r="AA10" s="6">
        <v>6974.54116518316</v>
      </c>
    </row>
    <row r="11" spans="1:27" ht="25.5" x14ac:dyDescent="0.2">
      <c r="A11" s="18">
        <v>2473</v>
      </c>
      <c r="B11" s="6" t="s">
        <v>206</v>
      </c>
      <c r="C11" s="10" t="s">
        <v>2185</v>
      </c>
      <c r="D11" s="6" t="s">
        <v>207</v>
      </c>
      <c r="E11" s="17" t="s">
        <v>181</v>
      </c>
      <c r="F11" s="6" t="s">
        <v>186</v>
      </c>
      <c r="G11" s="17" t="s">
        <v>183</v>
      </c>
      <c r="H11" s="6" t="s">
        <v>27</v>
      </c>
      <c r="I11" s="17" t="s">
        <v>29</v>
      </c>
      <c r="J11" s="17" t="s">
        <v>30</v>
      </c>
      <c r="K11" s="18">
        <v>3</v>
      </c>
      <c r="L11" s="9" t="s">
        <v>2227</v>
      </c>
      <c r="M11" s="6" t="s">
        <v>124</v>
      </c>
      <c r="N11" s="6" t="s">
        <v>34</v>
      </c>
      <c r="O11" s="17" t="s">
        <v>29</v>
      </c>
      <c r="P11" s="17"/>
      <c r="Q11" s="8"/>
      <c r="R11" s="17"/>
      <c r="S11" s="17"/>
      <c r="T11" s="17" t="s">
        <v>30</v>
      </c>
      <c r="U11" s="18">
        <v>2</v>
      </c>
      <c r="V11" s="8" t="s">
        <v>35</v>
      </c>
      <c r="W11" s="8" t="s">
        <v>99</v>
      </c>
      <c r="X11" s="8" t="s">
        <v>100</v>
      </c>
      <c r="Y11" s="8" t="s">
        <v>34</v>
      </c>
      <c r="Z11" s="8"/>
      <c r="AA11" s="6">
        <v>6284.4361697377417</v>
      </c>
    </row>
    <row r="12" spans="1:27" ht="25.5" x14ac:dyDescent="0.2">
      <c r="A12" s="18">
        <v>2559</v>
      </c>
      <c r="B12" s="6" t="s">
        <v>24</v>
      </c>
      <c r="C12" s="6" t="s">
        <v>208</v>
      </c>
      <c r="D12" s="6" t="s">
        <v>209</v>
      </c>
      <c r="E12" s="17" t="s">
        <v>181</v>
      </c>
      <c r="F12" s="6" t="s">
        <v>210</v>
      </c>
      <c r="G12" s="17" t="s">
        <v>183</v>
      </c>
      <c r="H12" s="6" t="s">
        <v>49</v>
      </c>
      <c r="I12" s="17" t="s">
        <v>30</v>
      </c>
      <c r="J12" s="17" t="s">
        <v>30</v>
      </c>
      <c r="K12" s="18">
        <v>1</v>
      </c>
      <c r="L12" s="8" t="s">
        <v>80</v>
      </c>
      <c r="M12" s="6" t="s">
        <v>187</v>
      </c>
      <c r="N12" s="6" t="s">
        <v>32</v>
      </c>
      <c r="O12" s="17" t="s">
        <v>29</v>
      </c>
      <c r="P12" s="17"/>
      <c r="Q12" s="8"/>
      <c r="R12" s="17"/>
      <c r="S12" s="17"/>
      <c r="T12" s="17" t="s">
        <v>30</v>
      </c>
      <c r="U12" s="18">
        <v>2</v>
      </c>
      <c r="V12" s="8" t="s">
        <v>35</v>
      </c>
      <c r="W12" s="8" t="s">
        <v>57</v>
      </c>
      <c r="X12" s="8" t="s">
        <v>58</v>
      </c>
      <c r="Y12" s="8" t="s">
        <v>32</v>
      </c>
      <c r="Z12" s="8" t="s">
        <v>211</v>
      </c>
      <c r="AA12" s="6">
        <v>16780.850772970396</v>
      </c>
    </row>
    <row r="13" spans="1:27" ht="25.5" x14ac:dyDescent="0.2">
      <c r="A13" s="18">
        <v>2560</v>
      </c>
      <c r="B13" s="6" t="s">
        <v>24</v>
      </c>
      <c r="C13" s="6" t="s">
        <v>212</v>
      </c>
      <c r="D13" s="6" t="s">
        <v>209</v>
      </c>
      <c r="E13" s="17" t="s">
        <v>181</v>
      </c>
      <c r="F13" s="6" t="s">
        <v>210</v>
      </c>
      <c r="G13" s="17" t="s">
        <v>183</v>
      </c>
      <c r="H13" s="6" t="s">
        <v>49</v>
      </c>
      <c r="I13" s="17" t="s">
        <v>30</v>
      </c>
      <c r="J13" s="17" t="s">
        <v>29</v>
      </c>
      <c r="K13" s="17"/>
      <c r="L13" s="8"/>
      <c r="M13" s="6"/>
      <c r="N13" s="6"/>
      <c r="O13" s="17" t="s">
        <v>29</v>
      </c>
      <c r="P13" s="17"/>
      <c r="Q13" s="8"/>
      <c r="R13" s="17"/>
      <c r="S13" s="17"/>
      <c r="T13" s="17" t="s">
        <v>30</v>
      </c>
      <c r="U13" s="18">
        <v>2</v>
      </c>
      <c r="V13" s="8" t="s">
        <v>35</v>
      </c>
      <c r="W13" s="8" t="s">
        <v>57</v>
      </c>
      <c r="X13" s="8" t="s">
        <v>58</v>
      </c>
      <c r="Y13" s="8" t="s">
        <v>32</v>
      </c>
      <c r="Z13" s="8" t="s">
        <v>213</v>
      </c>
      <c r="AA13" s="6">
        <v>10389.633387010819</v>
      </c>
    </row>
    <row r="14" spans="1:27" ht="25.5" x14ac:dyDescent="0.2">
      <c r="A14" s="18">
        <v>2561</v>
      </c>
      <c r="B14" s="6" t="s">
        <v>214</v>
      </c>
      <c r="C14" s="6" t="s">
        <v>215</v>
      </c>
      <c r="D14" s="6" t="s">
        <v>216</v>
      </c>
      <c r="E14" s="17" t="s">
        <v>181</v>
      </c>
      <c r="F14" s="6" t="s">
        <v>210</v>
      </c>
      <c r="G14" s="17" t="s">
        <v>183</v>
      </c>
      <c r="H14" s="6" t="s">
        <v>49</v>
      </c>
      <c r="I14" s="11" t="s">
        <v>30</v>
      </c>
      <c r="J14" s="17" t="s">
        <v>29</v>
      </c>
      <c r="K14" s="17"/>
      <c r="L14" s="8"/>
      <c r="M14" s="6"/>
      <c r="N14" s="6"/>
      <c r="O14" s="17" t="s">
        <v>30</v>
      </c>
      <c r="P14" s="18">
        <v>7</v>
      </c>
      <c r="Q14" s="9" t="s">
        <v>2220</v>
      </c>
      <c r="R14" s="17" t="s">
        <v>31</v>
      </c>
      <c r="S14" s="17" t="s">
        <v>32</v>
      </c>
      <c r="T14" s="17" t="s">
        <v>30</v>
      </c>
      <c r="U14" s="18">
        <v>2</v>
      </c>
      <c r="V14" s="8" t="s">
        <v>35</v>
      </c>
      <c r="W14" s="8" t="s">
        <v>42</v>
      </c>
      <c r="X14" s="8" t="s">
        <v>43</v>
      </c>
      <c r="Y14" s="8" t="s">
        <v>34</v>
      </c>
      <c r="Z14" s="8"/>
      <c r="AA14" s="6">
        <v>31694.867787338371</v>
      </c>
    </row>
    <row r="15" spans="1:27" ht="25.5" x14ac:dyDescent="0.2">
      <c r="A15" s="18">
        <v>2939</v>
      </c>
      <c r="B15" s="6" t="s">
        <v>24</v>
      </c>
      <c r="C15" s="6" t="s">
        <v>256</v>
      </c>
      <c r="D15" s="6" t="s">
        <v>257</v>
      </c>
      <c r="E15" s="17" t="s">
        <v>181</v>
      </c>
      <c r="F15" s="6" t="s">
        <v>258</v>
      </c>
      <c r="G15" s="17" t="s">
        <v>183</v>
      </c>
      <c r="H15" s="6" t="s">
        <v>49</v>
      </c>
      <c r="I15" s="17" t="s">
        <v>30</v>
      </c>
      <c r="J15" s="17" t="s">
        <v>30</v>
      </c>
      <c r="K15" s="18">
        <v>2</v>
      </c>
      <c r="L15" s="9" t="s">
        <v>2228</v>
      </c>
      <c r="M15" s="6" t="s">
        <v>259</v>
      </c>
      <c r="N15" s="6" t="s">
        <v>32</v>
      </c>
      <c r="O15" s="17" t="s">
        <v>30</v>
      </c>
      <c r="P15" s="18">
        <v>4</v>
      </c>
      <c r="Q15" s="8" t="s">
        <v>260</v>
      </c>
      <c r="R15" s="17" t="s">
        <v>95</v>
      </c>
      <c r="S15" s="17" t="s">
        <v>32</v>
      </c>
      <c r="T15" s="17" t="s">
        <v>30</v>
      </c>
      <c r="U15" s="18">
        <v>3</v>
      </c>
      <c r="V15" s="8" t="s">
        <v>35</v>
      </c>
      <c r="W15" s="8" t="s">
        <v>261</v>
      </c>
      <c r="X15" s="8" t="s">
        <v>262</v>
      </c>
      <c r="Y15" s="8" t="s">
        <v>32</v>
      </c>
      <c r="Z15" s="9" t="s">
        <v>2206</v>
      </c>
      <c r="AA15" s="6">
        <v>11460.317663699889</v>
      </c>
    </row>
    <row r="16" spans="1:27" ht="25.5" x14ac:dyDescent="0.2">
      <c r="A16" s="18">
        <v>1650</v>
      </c>
      <c r="B16" s="6" t="s">
        <v>24</v>
      </c>
      <c r="C16" s="6" t="s">
        <v>263</v>
      </c>
      <c r="D16" s="6" t="s">
        <v>264</v>
      </c>
      <c r="E16" s="17" t="s">
        <v>181</v>
      </c>
      <c r="F16" s="6" t="s">
        <v>265</v>
      </c>
      <c r="G16" s="17" t="s">
        <v>183</v>
      </c>
      <c r="H16" s="6" t="s">
        <v>27</v>
      </c>
      <c r="I16" s="17" t="s">
        <v>29</v>
      </c>
      <c r="J16" s="17" t="s">
        <v>29</v>
      </c>
      <c r="K16" s="17"/>
      <c r="L16" s="8"/>
      <c r="M16" s="6"/>
      <c r="N16" s="6"/>
      <c r="O16" s="17" t="s">
        <v>29</v>
      </c>
      <c r="P16" s="17"/>
      <c r="Q16" s="8"/>
      <c r="R16" s="17"/>
      <c r="S16" s="17"/>
      <c r="T16" s="17" t="s">
        <v>30</v>
      </c>
      <c r="U16" s="18">
        <v>2</v>
      </c>
      <c r="V16" s="8" t="s">
        <v>35</v>
      </c>
      <c r="W16" s="8" t="s">
        <v>261</v>
      </c>
      <c r="X16" s="8" t="s">
        <v>100</v>
      </c>
      <c r="Y16" s="8" t="s">
        <v>32</v>
      </c>
      <c r="Z16" s="9" t="s">
        <v>2207</v>
      </c>
      <c r="AA16" s="6">
        <v>7722.3854935129521</v>
      </c>
    </row>
    <row r="17" spans="1:27" ht="25.5" x14ac:dyDescent="0.2">
      <c r="A17" s="18">
        <v>1651</v>
      </c>
      <c r="B17" s="6" t="s">
        <v>24</v>
      </c>
      <c r="C17" s="6" t="s">
        <v>266</v>
      </c>
      <c r="D17" s="6" t="s">
        <v>264</v>
      </c>
      <c r="E17" s="17" t="s">
        <v>181</v>
      </c>
      <c r="F17" s="6" t="s">
        <v>265</v>
      </c>
      <c r="G17" s="17" t="s">
        <v>183</v>
      </c>
      <c r="H17" s="6" t="s">
        <v>27</v>
      </c>
      <c r="I17" s="11" t="s">
        <v>30</v>
      </c>
      <c r="J17" s="17" t="s">
        <v>30</v>
      </c>
      <c r="K17" s="18">
        <v>10</v>
      </c>
      <c r="L17" s="9" t="s">
        <v>2229</v>
      </c>
      <c r="M17" s="6" t="s">
        <v>259</v>
      </c>
      <c r="N17" s="6" t="s">
        <v>32</v>
      </c>
      <c r="O17" s="17" t="s">
        <v>30</v>
      </c>
      <c r="P17" s="18">
        <v>4</v>
      </c>
      <c r="Q17" s="9" t="s">
        <v>2221</v>
      </c>
      <c r="R17" s="17" t="s">
        <v>31</v>
      </c>
      <c r="S17" s="17" t="s">
        <v>32</v>
      </c>
      <c r="T17" s="17" t="s">
        <v>29</v>
      </c>
      <c r="U17" s="17"/>
      <c r="V17" s="8"/>
      <c r="W17" s="8"/>
      <c r="X17" s="8"/>
      <c r="Y17" s="8"/>
      <c r="Z17" s="8" t="s">
        <v>267</v>
      </c>
      <c r="AA17" s="6">
        <v>7882.6092550914063</v>
      </c>
    </row>
    <row r="18" spans="1:27" x14ac:dyDescent="0.2">
      <c r="A18" s="18">
        <v>1652</v>
      </c>
      <c r="B18" s="6" t="s">
        <v>268</v>
      </c>
      <c r="C18" s="6" t="s">
        <v>269</v>
      </c>
      <c r="D18" s="6" t="s">
        <v>270</v>
      </c>
      <c r="E18" s="17" t="s">
        <v>181</v>
      </c>
      <c r="F18" s="6" t="s">
        <v>265</v>
      </c>
      <c r="G18" s="17" t="s">
        <v>183</v>
      </c>
      <c r="H18" s="6" t="s">
        <v>27</v>
      </c>
      <c r="I18" s="11" t="s">
        <v>30</v>
      </c>
      <c r="J18" s="17" t="s">
        <v>30</v>
      </c>
      <c r="K18" s="18">
        <v>3</v>
      </c>
      <c r="L18" s="8" t="s">
        <v>271</v>
      </c>
      <c r="M18" s="6" t="s">
        <v>187</v>
      </c>
      <c r="N18" s="6" t="s">
        <v>34</v>
      </c>
      <c r="O18" s="17" t="s">
        <v>30</v>
      </c>
      <c r="P18" s="18">
        <v>5</v>
      </c>
      <c r="Q18" s="8" t="s">
        <v>272</v>
      </c>
      <c r="R18" s="17" t="s">
        <v>31</v>
      </c>
      <c r="S18" s="17" t="s">
        <v>34</v>
      </c>
      <c r="T18" s="17" t="s">
        <v>30</v>
      </c>
      <c r="U18" s="18">
        <v>2</v>
      </c>
      <c r="V18" s="8" t="s">
        <v>35</v>
      </c>
      <c r="W18" s="8" t="s">
        <v>99</v>
      </c>
      <c r="X18" s="8" t="s">
        <v>100</v>
      </c>
      <c r="Y18" s="8" t="s">
        <v>34</v>
      </c>
      <c r="Z18" s="8" t="s">
        <v>273</v>
      </c>
      <c r="AA18" s="6">
        <v>9532.3693771543567</v>
      </c>
    </row>
    <row r="19" spans="1:27" x14ac:dyDescent="0.2">
      <c r="A19" s="18">
        <v>12705</v>
      </c>
      <c r="B19" s="6" t="s">
        <v>274</v>
      </c>
      <c r="C19" s="6" t="s">
        <v>275</v>
      </c>
      <c r="D19" s="6" t="s">
        <v>276</v>
      </c>
      <c r="E19" s="17" t="s">
        <v>181</v>
      </c>
      <c r="F19" s="6" t="s">
        <v>277</v>
      </c>
      <c r="G19" s="17" t="s">
        <v>183</v>
      </c>
      <c r="H19" s="6" t="s">
        <v>49</v>
      </c>
      <c r="I19" s="17" t="s">
        <v>30</v>
      </c>
      <c r="J19" s="17" t="s">
        <v>29</v>
      </c>
      <c r="K19" s="17"/>
      <c r="L19" s="8"/>
      <c r="M19" s="6"/>
      <c r="N19" s="6"/>
      <c r="O19" s="17" t="s">
        <v>29</v>
      </c>
      <c r="P19" s="17"/>
      <c r="Q19" s="8"/>
      <c r="R19" s="17"/>
      <c r="S19" s="17"/>
      <c r="T19" s="17" t="s">
        <v>29</v>
      </c>
      <c r="U19" s="17"/>
      <c r="V19" s="8"/>
      <c r="W19" s="8"/>
      <c r="X19" s="8"/>
      <c r="Y19" s="8"/>
      <c r="Z19" s="8"/>
      <c r="AA19" s="6">
        <v>27730.645302630091</v>
      </c>
    </row>
    <row r="20" spans="1:27" ht="25.5" x14ac:dyDescent="0.2">
      <c r="A20" s="18">
        <v>1456</v>
      </c>
      <c r="B20" s="6" t="s">
        <v>24</v>
      </c>
      <c r="C20" s="6" t="s">
        <v>327</v>
      </c>
      <c r="D20" s="6" t="s">
        <v>328</v>
      </c>
      <c r="E20" s="17" t="s">
        <v>181</v>
      </c>
      <c r="F20" s="6" t="s">
        <v>329</v>
      </c>
      <c r="G20" s="17" t="s">
        <v>183</v>
      </c>
      <c r="H20" s="6" t="s">
        <v>27</v>
      </c>
      <c r="I20" s="17" t="s">
        <v>30</v>
      </c>
      <c r="J20" s="17" t="s">
        <v>30</v>
      </c>
      <c r="K20" s="18">
        <v>1</v>
      </c>
      <c r="L20" s="9" t="s">
        <v>2228</v>
      </c>
      <c r="M20" s="6" t="s">
        <v>31</v>
      </c>
      <c r="N20" s="6" t="s">
        <v>32</v>
      </c>
      <c r="O20" s="17" t="s">
        <v>29</v>
      </c>
      <c r="P20" s="17"/>
      <c r="Q20" s="8"/>
      <c r="R20" s="17"/>
      <c r="S20" s="17"/>
      <c r="T20" s="17" t="s">
        <v>30</v>
      </c>
      <c r="U20" s="18">
        <v>3</v>
      </c>
      <c r="V20" s="8" t="s">
        <v>35</v>
      </c>
      <c r="W20" s="8" t="s">
        <v>44</v>
      </c>
      <c r="X20" s="8" t="s">
        <v>330</v>
      </c>
      <c r="Y20" s="8" t="s">
        <v>32</v>
      </c>
      <c r="Z20" s="8" t="s">
        <v>331</v>
      </c>
      <c r="AA20" s="6">
        <v>6286.2892151833821</v>
      </c>
    </row>
    <row r="21" spans="1:27" ht="25.5" x14ac:dyDescent="0.2">
      <c r="A21" s="18">
        <v>2203</v>
      </c>
      <c r="B21" s="6"/>
      <c r="C21" s="6" t="s">
        <v>1391</v>
      </c>
      <c r="D21" s="6" t="s">
        <v>1392</v>
      </c>
      <c r="E21" s="17" t="s">
        <v>181</v>
      </c>
      <c r="F21" s="6" t="s">
        <v>1393</v>
      </c>
      <c r="G21" s="17" t="s">
        <v>183</v>
      </c>
      <c r="H21" s="6" t="s">
        <v>27</v>
      </c>
      <c r="I21" s="17" t="s">
        <v>29</v>
      </c>
      <c r="J21" s="17" t="s">
        <v>30</v>
      </c>
      <c r="K21" s="18">
        <v>3</v>
      </c>
      <c r="L21" s="9" t="s">
        <v>2229</v>
      </c>
      <c r="M21" s="6" t="s">
        <v>187</v>
      </c>
      <c r="N21" s="6" t="s">
        <v>32</v>
      </c>
      <c r="O21" s="17" t="s">
        <v>29</v>
      </c>
      <c r="P21" s="17"/>
      <c r="Q21" s="8"/>
      <c r="R21" s="17"/>
      <c r="S21" s="17"/>
      <c r="T21" s="17" t="s">
        <v>29</v>
      </c>
      <c r="U21" s="17"/>
      <c r="V21" s="8"/>
      <c r="W21" s="8"/>
      <c r="X21" s="8"/>
      <c r="Y21" s="8"/>
      <c r="Z21" s="8" t="s">
        <v>1394</v>
      </c>
      <c r="AA21" s="6">
        <v>5796.7020200373354</v>
      </c>
    </row>
    <row r="22" spans="1:27" ht="25.5" x14ac:dyDescent="0.2">
      <c r="A22" s="18">
        <v>2481</v>
      </c>
      <c r="B22" s="6" t="s">
        <v>1634</v>
      </c>
      <c r="C22" s="6" t="s">
        <v>1635</v>
      </c>
      <c r="D22" s="6" t="s">
        <v>1636</v>
      </c>
      <c r="E22" s="17" t="s">
        <v>181</v>
      </c>
      <c r="F22" s="6" t="s">
        <v>186</v>
      </c>
      <c r="G22" s="17" t="s">
        <v>183</v>
      </c>
      <c r="H22" s="6" t="s">
        <v>27</v>
      </c>
      <c r="I22" s="17" t="s">
        <v>29</v>
      </c>
      <c r="J22" s="17" t="s">
        <v>30</v>
      </c>
      <c r="K22" s="18">
        <v>15</v>
      </c>
      <c r="L22" s="9" t="s">
        <v>2228</v>
      </c>
      <c r="M22" s="6" t="s">
        <v>31</v>
      </c>
      <c r="N22" s="6" t="s">
        <v>32</v>
      </c>
      <c r="O22" s="17" t="s">
        <v>29</v>
      </c>
      <c r="P22" s="17"/>
      <c r="Q22" s="8"/>
      <c r="R22" s="17"/>
      <c r="S22" s="17"/>
      <c r="T22" s="17" t="s">
        <v>30</v>
      </c>
      <c r="U22" s="18">
        <v>3</v>
      </c>
      <c r="V22" s="8" t="s">
        <v>35</v>
      </c>
      <c r="W22" s="8" t="s">
        <v>44</v>
      </c>
      <c r="X22" s="8" t="s">
        <v>81</v>
      </c>
      <c r="Y22" s="8" t="s">
        <v>32</v>
      </c>
      <c r="Z22" s="8"/>
      <c r="AA22" s="6">
        <v>6423.1717068914004</v>
      </c>
    </row>
    <row r="23" spans="1:27" ht="25.5" x14ac:dyDescent="0.2">
      <c r="A23" s="18">
        <v>2466</v>
      </c>
      <c r="B23" s="6" t="s">
        <v>24</v>
      </c>
      <c r="C23" s="6" t="s">
        <v>1637</v>
      </c>
      <c r="D23" s="6" t="s">
        <v>1638</v>
      </c>
      <c r="E23" s="17" t="s">
        <v>181</v>
      </c>
      <c r="F23" s="6" t="s">
        <v>186</v>
      </c>
      <c r="G23" s="17" t="s">
        <v>183</v>
      </c>
      <c r="H23" s="6" t="s">
        <v>27</v>
      </c>
      <c r="I23" s="17" t="s">
        <v>29</v>
      </c>
      <c r="J23" s="17" t="s">
        <v>30</v>
      </c>
      <c r="K23" s="18">
        <v>12</v>
      </c>
      <c r="L23" s="9" t="s">
        <v>2227</v>
      </c>
      <c r="M23" s="6" t="s">
        <v>259</v>
      </c>
      <c r="N23" s="6" t="s">
        <v>32</v>
      </c>
      <c r="O23" s="17" t="s">
        <v>29</v>
      </c>
      <c r="P23" s="17"/>
      <c r="Q23" s="8"/>
      <c r="R23" s="17"/>
      <c r="S23" s="17"/>
      <c r="T23" s="17" t="s">
        <v>30</v>
      </c>
      <c r="U23" s="18">
        <v>4</v>
      </c>
      <c r="V23" s="8" t="s">
        <v>35</v>
      </c>
      <c r="W23" s="8" t="s">
        <v>57</v>
      </c>
      <c r="X23" s="8" t="s">
        <v>281</v>
      </c>
      <c r="Y23" s="8" t="s">
        <v>32</v>
      </c>
      <c r="Z23" s="8"/>
      <c r="AA23" s="6">
        <v>7567.9939106905022</v>
      </c>
    </row>
    <row r="24" spans="1:27" x14ac:dyDescent="0.2">
      <c r="A24" s="18">
        <v>13003</v>
      </c>
      <c r="B24" s="6" t="s">
        <v>1669</v>
      </c>
      <c r="C24" s="6" t="s">
        <v>1670</v>
      </c>
      <c r="D24" s="6" t="s">
        <v>1671</v>
      </c>
      <c r="E24" s="17" t="s">
        <v>181</v>
      </c>
      <c r="F24" s="6" t="s">
        <v>1672</v>
      </c>
      <c r="G24" s="17" t="s">
        <v>183</v>
      </c>
      <c r="H24" s="6" t="s">
        <v>27</v>
      </c>
      <c r="I24" s="17" t="s">
        <v>30</v>
      </c>
      <c r="J24" s="17" t="s">
        <v>30</v>
      </c>
      <c r="K24" s="18">
        <v>1</v>
      </c>
      <c r="L24" s="8" t="s">
        <v>197</v>
      </c>
      <c r="M24" s="6" t="s">
        <v>187</v>
      </c>
      <c r="N24" s="6" t="s">
        <v>32</v>
      </c>
      <c r="O24" s="17" t="s">
        <v>29</v>
      </c>
      <c r="P24" s="17"/>
      <c r="Q24" s="8"/>
      <c r="R24" s="17"/>
      <c r="S24" s="17"/>
      <c r="T24" s="17" t="s">
        <v>30</v>
      </c>
      <c r="U24" s="18">
        <v>1</v>
      </c>
      <c r="V24" s="8" t="s">
        <v>35</v>
      </c>
      <c r="W24" s="8" t="s">
        <v>44</v>
      </c>
      <c r="X24" s="8" t="s">
        <v>100</v>
      </c>
      <c r="Y24" s="8" t="s">
        <v>32</v>
      </c>
      <c r="Z24" s="8" t="s">
        <v>1673</v>
      </c>
      <c r="AA24" s="6">
        <v>6042.2560372063062</v>
      </c>
    </row>
    <row r="25" spans="1:27" x14ac:dyDescent="0.2">
      <c r="A25" s="18">
        <v>13034</v>
      </c>
      <c r="B25" s="6" t="s">
        <v>186</v>
      </c>
      <c r="C25" s="6" t="s">
        <v>1695</v>
      </c>
      <c r="D25" s="6" t="s">
        <v>1696</v>
      </c>
      <c r="E25" s="17" t="s">
        <v>181</v>
      </c>
      <c r="F25" s="6" t="s">
        <v>186</v>
      </c>
      <c r="G25" s="17" t="s">
        <v>183</v>
      </c>
      <c r="H25" s="6" t="s">
        <v>27</v>
      </c>
      <c r="I25" s="17" t="s">
        <v>29</v>
      </c>
      <c r="J25" s="17" t="s">
        <v>30</v>
      </c>
      <c r="K25" s="18">
        <v>1</v>
      </c>
      <c r="L25" s="8" t="s">
        <v>1697</v>
      </c>
      <c r="M25" s="6" t="s">
        <v>187</v>
      </c>
      <c r="N25" s="6" t="s">
        <v>51</v>
      </c>
      <c r="O25" s="17" t="s">
        <v>29</v>
      </c>
      <c r="P25" s="17"/>
      <c r="Q25" s="8"/>
      <c r="R25" s="17"/>
      <c r="S25" s="17"/>
      <c r="T25" s="17" t="s">
        <v>29</v>
      </c>
      <c r="U25" s="17"/>
      <c r="V25" s="8"/>
      <c r="W25" s="8"/>
      <c r="X25" s="8"/>
      <c r="Y25" s="8"/>
      <c r="Z25" s="8" t="s">
        <v>1698</v>
      </c>
      <c r="AA25" s="6">
        <v>7207.9150962688964</v>
      </c>
    </row>
    <row r="26" spans="1:27" ht="25.5" x14ac:dyDescent="0.2">
      <c r="A26" s="18">
        <v>13057</v>
      </c>
      <c r="B26" s="6"/>
      <c r="C26" s="6" t="s">
        <v>1703</v>
      </c>
      <c r="D26" s="6" t="s">
        <v>1704</v>
      </c>
      <c r="E26" s="17" t="s">
        <v>181</v>
      </c>
      <c r="F26" s="6" t="s">
        <v>1705</v>
      </c>
      <c r="G26" s="17" t="s">
        <v>183</v>
      </c>
      <c r="H26" s="6" t="s">
        <v>49</v>
      </c>
      <c r="I26" s="11" t="s">
        <v>30</v>
      </c>
      <c r="J26" s="17" t="s">
        <v>30</v>
      </c>
      <c r="K26" s="18">
        <v>9</v>
      </c>
      <c r="L26" s="9" t="s">
        <v>2228</v>
      </c>
      <c r="M26" s="6" t="s">
        <v>259</v>
      </c>
      <c r="N26" s="6" t="s">
        <v>32</v>
      </c>
      <c r="O26" s="17" t="s">
        <v>30</v>
      </c>
      <c r="P26" s="18">
        <v>7</v>
      </c>
      <c r="Q26" s="9" t="s">
        <v>2220</v>
      </c>
      <c r="R26" s="17" t="s">
        <v>31</v>
      </c>
      <c r="S26" s="17" t="s">
        <v>32</v>
      </c>
      <c r="T26" s="17" t="s">
        <v>30</v>
      </c>
      <c r="U26" s="18">
        <v>2</v>
      </c>
      <c r="V26" s="8" t="s">
        <v>35</v>
      </c>
      <c r="W26" s="8" t="s">
        <v>261</v>
      </c>
      <c r="X26" s="8" t="s">
        <v>100</v>
      </c>
      <c r="Y26" s="8" t="s">
        <v>32</v>
      </c>
      <c r="Z26" s="8" t="s">
        <v>1706</v>
      </c>
      <c r="AA26" s="6">
        <v>16340.937520742382</v>
      </c>
    </row>
    <row r="27" spans="1:27" ht="25.5" x14ac:dyDescent="0.2">
      <c r="A27" s="18">
        <v>4674</v>
      </c>
      <c r="B27" s="6" t="s">
        <v>1769</v>
      </c>
      <c r="C27" s="6" t="s">
        <v>1770</v>
      </c>
      <c r="D27" s="6" t="s">
        <v>1771</v>
      </c>
      <c r="E27" s="17" t="s">
        <v>181</v>
      </c>
      <c r="F27" s="6" t="s">
        <v>1772</v>
      </c>
      <c r="G27" s="17" t="s">
        <v>183</v>
      </c>
      <c r="H27" s="6" t="s">
        <v>163</v>
      </c>
      <c r="I27" s="11" t="s">
        <v>30</v>
      </c>
      <c r="J27" s="17" t="s">
        <v>30</v>
      </c>
      <c r="K27" s="18">
        <v>5</v>
      </c>
      <c r="L27" s="9" t="s">
        <v>2230</v>
      </c>
      <c r="M27" s="6" t="s">
        <v>187</v>
      </c>
      <c r="N27" s="6" t="s">
        <v>125</v>
      </c>
      <c r="O27" s="17" t="s">
        <v>30</v>
      </c>
      <c r="P27" s="18">
        <v>3</v>
      </c>
      <c r="Q27" s="8" t="s">
        <v>1773</v>
      </c>
      <c r="R27" s="17" t="s">
        <v>31</v>
      </c>
      <c r="S27" s="17" t="s">
        <v>34</v>
      </c>
      <c r="T27" s="17" t="s">
        <v>30</v>
      </c>
      <c r="U27" s="18">
        <v>1</v>
      </c>
      <c r="V27" s="8" t="s">
        <v>1774</v>
      </c>
      <c r="W27" s="8" t="s">
        <v>1775</v>
      </c>
      <c r="X27" s="8" t="s">
        <v>1776</v>
      </c>
      <c r="Y27" s="8" t="s">
        <v>34</v>
      </c>
      <c r="Z27" s="8"/>
      <c r="AA27" s="6">
        <v>383957.89708930341</v>
      </c>
    </row>
    <row r="28" spans="1:27" ht="25.5" x14ac:dyDescent="0.2">
      <c r="A28" s="18">
        <v>2336</v>
      </c>
      <c r="B28" s="6" t="s">
        <v>24</v>
      </c>
      <c r="C28" s="6" t="s">
        <v>1097</v>
      </c>
      <c r="D28" s="6" t="s">
        <v>1098</v>
      </c>
      <c r="E28" s="17" t="s">
        <v>1099</v>
      </c>
      <c r="F28" s="6" t="s">
        <v>1100</v>
      </c>
      <c r="G28" s="17" t="s">
        <v>183</v>
      </c>
      <c r="H28" s="6" t="s">
        <v>49</v>
      </c>
      <c r="I28" s="17" t="s">
        <v>29</v>
      </c>
      <c r="J28" s="17" t="s">
        <v>30</v>
      </c>
      <c r="K28" s="18">
        <v>1</v>
      </c>
      <c r="L28" s="9" t="s">
        <v>2228</v>
      </c>
      <c r="M28" s="6" t="s">
        <v>31</v>
      </c>
      <c r="N28" s="6" t="s">
        <v>51</v>
      </c>
      <c r="O28" s="17" t="s">
        <v>29</v>
      </c>
      <c r="P28" s="17"/>
      <c r="Q28" s="8"/>
      <c r="R28" s="17"/>
      <c r="S28" s="17"/>
      <c r="T28" s="17" t="s">
        <v>30</v>
      </c>
      <c r="U28" s="18">
        <v>2</v>
      </c>
      <c r="V28" s="8" t="s">
        <v>89</v>
      </c>
      <c r="W28" s="8" t="s">
        <v>99</v>
      </c>
      <c r="X28" s="8" t="s">
        <v>37</v>
      </c>
      <c r="Y28" s="8" t="s">
        <v>34</v>
      </c>
      <c r="Z28" s="8"/>
      <c r="AA28" s="6">
        <v>11471.766280528815</v>
      </c>
    </row>
    <row r="29" spans="1:27" x14ac:dyDescent="0.2">
      <c r="A29" s="18">
        <v>2566</v>
      </c>
      <c r="B29" s="6" t="s">
        <v>24</v>
      </c>
      <c r="C29" s="6" t="s">
        <v>1105</v>
      </c>
      <c r="D29" s="6" t="s">
        <v>1106</v>
      </c>
      <c r="E29" s="17" t="s">
        <v>1099</v>
      </c>
      <c r="F29" s="6" t="s">
        <v>1107</v>
      </c>
      <c r="G29" s="17" t="s">
        <v>183</v>
      </c>
      <c r="H29" s="6" t="s">
        <v>27</v>
      </c>
      <c r="I29" s="17" t="s">
        <v>29</v>
      </c>
      <c r="J29" s="17" t="s">
        <v>29</v>
      </c>
      <c r="K29" s="17"/>
      <c r="L29" s="8"/>
      <c r="M29" s="6"/>
      <c r="N29" s="6"/>
      <c r="O29" s="17" t="s">
        <v>29</v>
      </c>
      <c r="P29" s="17"/>
      <c r="Q29" s="8"/>
      <c r="R29" s="17"/>
      <c r="S29" s="17"/>
      <c r="T29" s="17" t="s">
        <v>30</v>
      </c>
      <c r="U29" s="18">
        <v>1</v>
      </c>
      <c r="V29" s="8" t="s">
        <v>35</v>
      </c>
      <c r="W29" s="8" t="s">
        <v>57</v>
      </c>
      <c r="X29" s="8" t="s">
        <v>58</v>
      </c>
      <c r="Y29" s="8" t="s">
        <v>34</v>
      </c>
      <c r="Z29" s="8"/>
      <c r="AA29" s="6">
        <v>7697.0674682319623</v>
      </c>
    </row>
    <row r="30" spans="1:27" ht="25.5" x14ac:dyDescent="0.2">
      <c r="A30" s="18">
        <v>2089</v>
      </c>
      <c r="B30" s="6" t="s">
        <v>24</v>
      </c>
      <c r="C30" s="6" t="s">
        <v>1349</v>
      </c>
      <c r="D30" s="6" t="s">
        <v>298</v>
      </c>
      <c r="E30" s="17" t="s">
        <v>1099</v>
      </c>
      <c r="F30" s="6" t="s">
        <v>1350</v>
      </c>
      <c r="G30" s="17" t="s">
        <v>183</v>
      </c>
      <c r="H30" s="6" t="s">
        <v>49</v>
      </c>
      <c r="I30" s="17" t="s">
        <v>30</v>
      </c>
      <c r="J30" s="17" t="s">
        <v>30</v>
      </c>
      <c r="K30" s="18">
        <v>2</v>
      </c>
      <c r="L30" s="8" t="s">
        <v>1351</v>
      </c>
      <c r="M30" s="6" t="s">
        <v>187</v>
      </c>
      <c r="N30" s="6" t="s">
        <v>51</v>
      </c>
      <c r="O30" s="17" t="s">
        <v>30</v>
      </c>
      <c r="P30" s="18">
        <v>6</v>
      </c>
      <c r="Q30" s="9" t="s">
        <v>2222</v>
      </c>
      <c r="R30" s="17" t="s">
        <v>31</v>
      </c>
      <c r="S30" s="17" t="s">
        <v>125</v>
      </c>
      <c r="T30" s="17" t="s">
        <v>30</v>
      </c>
      <c r="U30" s="18">
        <v>5</v>
      </c>
      <c r="V30" s="8" t="s">
        <v>1352</v>
      </c>
      <c r="W30" s="8" t="s">
        <v>1117</v>
      </c>
      <c r="X30" s="9" t="s">
        <v>2216</v>
      </c>
      <c r="Y30" s="8" t="s">
        <v>34</v>
      </c>
      <c r="Z30" s="9" t="s">
        <v>2208</v>
      </c>
      <c r="AA30" s="6">
        <v>22656.223958006787</v>
      </c>
    </row>
    <row r="31" spans="1:27" ht="25.5" x14ac:dyDescent="0.2">
      <c r="A31" s="18">
        <v>3961</v>
      </c>
      <c r="B31" s="6"/>
      <c r="C31" s="6" t="s">
        <v>1492</v>
      </c>
      <c r="D31" s="6" t="s">
        <v>1493</v>
      </c>
      <c r="E31" s="17" t="s">
        <v>1099</v>
      </c>
      <c r="F31" s="6" t="s">
        <v>1100</v>
      </c>
      <c r="G31" s="17" t="s">
        <v>183</v>
      </c>
      <c r="H31" s="6" t="s">
        <v>49</v>
      </c>
      <c r="I31" s="17" t="s">
        <v>29</v>
      </c>
      <c r="J31" s="17" t="s">
        <v>30</v>
      </c>
      <c r="K31" s="18">
        <v>1</v>
      </c>
      <c r="L31" s="9" t="s">
        <v>2228</v>
      </c>
      <c r="M31" s="6" t="s">
        <v>31</v>
      </c>
      <c r="N31" s="6" t="s">
        <v>34</v>
      </c>
      <c r="O31" s="17" t="s">
        <v>29</v>
      </c>
      <c r="P31" s="17"/>
      <c r="Q31" s="8"/>
      <c r="R31" s="17"/>
      <c r="S31" s="17"/>
      <c r="T31" s="17" t="s">
        <v>30</v>
      </c>
      <c r="U31" s="18">
        <v>3</v>
      </c>
      <c r="V31" s="8" t="s">
        <v>35</v>
      </c>
      <c r="W31" s="8" t="s">
        <v>36</v>
      </c>
      <c r="X31" s="8" t="s">
        <v>37</v>
      </c>
      <c r="Y31" s="8" t="s">
        <v>51</v>
      </c>
      <c r="Z31" s="8"/>
      <c r="AA31" s="6">
        <v>11555.473040484252</v>
      </c>
    </row>
    <row r="32" spans="1:27" ht="25.5" x14ac:dyDescent="0.2">
      <c r="A32" s="18">
        <v>2973</v>
      </c>
      <c r="B32" s="6" t="s">
        <v>24</v>
      </c>
      <c r="C32" s="6" t="s">
        <v>601</v>
      </c>
      <c r="D32" s="6" t="s">
        <v>601</v>
      </c>
      <c r="E32" s="17" t="s">
        <v>1218</v>
      </c>
      <c r="F32" s="6" t="s">
        <v>1219</v>
      </c>
      <c r="G32" s="17" t="s">
        <v>183</v>
      </c>
      <c r="H32" s="6" t="s">
        <v>27</v>
      </c>
      <c r="I32" s="11" t="s">
        <v>30</v>
      </c>
      <c r="J32" s="17" t="s">
        <v>30</v>
      </c>
      <c r="K32" s="18">
        <v>1</v>
      </c>
      <c r="L32" s="9" t="s">
        <v>2231</v>
      </c>
      <c r="M32" s="6" t="s">
        <v>259</v>
      </c>
      <c r="N32" s="6" t="s">
        <v>64</v>
      </c>
      <c r="O32" s="17" t="s">
        <v>30</v>
      </c>
      <c r="P32" s="18">
        <v>4</v>
      </c>
      <c r="Q32" s="8" t="s">
        <v>1220</v>
      </c>
      <c r="R32" s="17" t="s">
        <v>31</v>
      </c>
      <c r="S32" s="17" t="s">
        <v>32</v>
      </c>
      <c r="T32" s="17" t="s">
        <v>30</v>
      </c>
      <c r="U32" s="18">
        <v>2</v>
      </c>
      <c r="V32" s="8" t="s">
        <v>35</v>
      </c>
      <c r="W32" s="8" t="s">
        <v>99</v>
      </c>
      <c r="X32" s="8" t="s">
        <v>100</v>
      </c>
      <c r="Y32" s="8" t="s">
        <v>34</v>
      </c>
      <c r="Z32" s="8" t="s">
        <v>1221</v>
      </c>
      <c r="AA32" s="6">
        <v>8291.7969962521674</v>
      </c>
    </row>
    <row r="33" spans="1:27" ht="25.5" x14ac:dyDescent="0.2">
      <c r="A33" s="18">
        <v>3638</v>
      </c>
      <c r="B33" s="6" t="s">
        <v>24</v>
      </c>
      <c r="C33" s="6" t="s">
        <v>601</v>
      </c>
      <c r="D33" s="6" t="s">
        <v>601</v>
      </c>
      <c r="E33" s="17" t="s">
        <v>1218</v>
      </c>
      <c r="F33" s="6" t="s">
        <v>1222</v>
      </c>
      <c r="G33" s="17" t="s">
        <v>183</v>
      </c>
      <c r="H33" s="6" t="s">
        <v>49</v>
      </c>
      <c r="I33" s="17" t="s">
        <v>29</v>
      </c>
      <c r="J33" s="17" t="s">
        <v>30</v>
      </c>
      <c r="K33" s="18">
        <v>3</v>
      </c>
      <c r="L33" s="9" t="s">
        <v>2232</v>
      </c>
      <c r="M33" s="6" t="s">
        <v>31</v>
      </c>
      <c r="N33" s="6" t="s">
        <v>34</v>
      </c>
      <c r="O33" s="17" t="s">
        <v>29</v>
      </c>
      <c r="P33" s="17"/>
      <c r="Q33" s="8"/>
      <c r="R33" s="17"/>
      <c r="S33" s="17"/>
      <c r="T33" s="17" t="s">
        <v>30</v>
      </c>
      <c r="U33" s="18">
        <v>2</v>
      </c>
      <c r="V33" s="8" t="s">
        <v>89</v>
      </c>
      <c r="W33" s="8" t="s">
        <v>57</v>
      </c>
      <c r="X33" s="8" t="s">
        <v>58</v>
      </c>
      <c r="Y33" s="8" t="s">
        <v>34</v>
      </c>
      <c r="Z33" s="8"/>
      <c r="AA33" s="6">
        <v>22881.349470876172</v>
      </c>
    </row>
    <row r="34" spans="1:27" ht="25.5" x14ac:dyDescent="0.2">
      <c r="A34" s="18">
        <v>2527</v>
      </c>
      <c r="B34" s="6" t="s">
        <v>24</v>
      </c>
      <c r="C34" s="6" t="s">
        <v>302</v>
      </c>
      <c r="D34" s="6" t="s">
        <v>303</v>
      </c>
      <c r="E34" s="17" t="s">
        <v>304</v>
      </c>
      <c r="F34" s="6" t="s">
        <v>305</v>
      </c>
      <c r="G34" s="17" t="s">
        <v>183</v>
      </c>
      <c r="H34" s="6" t="s">
        <v>49</v>
      </c>
      <c r="I34" s="17" t="s">
        <v>29</v>
      </c>
      <c r="J34" s="17" t="s">
        <v>29</v>
      </c>
      <c r="K34" s="17"/>
      <c r="L34" s="8"/>
      <c r="M34" s="6"/>
      <c r="N34" s="6"/>
      <c r="O34" s="17" t="s">
        <v>29</v>
      </c>
      <c r="P34" s="17"/>
      <c r="Q34" s="8"/>
      <c r="R34" s="17"/>
      <c r="S34" s="17"/>
      <c r="T34" s="17" t="s">
        <v>29</v>
      </c>
      <c r="U34" s="17"/>
      <c r="V34" s="8"/>
      <c r="W34" s="8"/>
      <c r="X34" s="8"/>
      <c r="Y34" s="8"/>
      <c r="Z34" s="8" t="s">
        <v>306</v>
      </c>
      <c r="AA34" s="6">
        <v>15280.118392401862</v>
      </c>
    </row>
    <row r="35" spans="1:27" ht="38.25" x14ac:dyDescent="0.2">
      <c r="A35" s="18">
        <v>2543</v>
      </c>
      <c r="B35" s="6" t="s">
        <v>1631</v>
      </c>
      <c r="C35" s="6" t="s">
        <v>1632</v>
      </c>
      <c r="D35" s="10" t="s">
        <v>2224</v>
      </c>
      <c r="E35" s="17" t="s">
        <v>304</v>
      </c>
      <c r="F35" s="6" t="s">
        <v>1633</v>
      </c>
      <c r="G35" s="17" t="s">
        <v>183</v>
      </c>
      <c r="H35" s="6" t="s">
        <v>49</v>
      </c>
      <c r="I35" s="11" t="s">
        <v>30</v>
      </c>
      <c r="J35" s="17" t="s">
        <v>30</v>
      </c>
      <c r="K35" s="18">
        <v>2</v>
      </c>
      <c r="L35" s="9" t="s">
        <v>2233</v>
      </c>
      <c r="M35" s="6" t="s">
        <v>75</v>
      </c>
      <c r="N35" s="6" t="s">
        <v>32</v>
      </c>
      <c r="O35" s="17" t="s">
        <v>30</v>
      </c>
      <c r="P35" s="18">
        <v>5</v>
      </c>
      <c r="Q35" s="9" t="s">
        <v>2134</v>
      </c>
      <c r="R35" s="17" t="s">
        <v>31</v>
      </c>
      <c r="S35" s="17" t="s">
        <v>34</v>
      </c>
      <c r="T35" s="17" t="s">
        <v>30</v>
      </c>
      <c r="U35" s="18">
        <v>2</v>
      </c>
      <c r="V35" s="8" t="s">
        <v>35</v>
      </c>
      <c r="W35" s="8" t="s">
        <v>99</v>
      </c>
      <c r="X35" s="8" t="s">
        <v>100</v>
      </c>
      <c r="Y35" s="8" t="s">
        <v>34</v>
      </c>
      <c r="Z35" s="8"/>
      <c r="AA35" s="6">
        <v>19984.828367630078</v>
      </c>
    </row>
    <row r="36" spans="1:27" ht="25.5" x14ac:dyDescent="0.2">
      <c r="A36" s="18">
        <v>4073</v>
      </c>
      <c r="B36" s="6" t="s">
        <v>296</v>
      </c>
      <c r="C36" s="6" t="s">
        <v>297</v>
      </c>
      <c r="D36" s="6" t="s">
        <v>298</v>
      </c>
      <c r="E36" s="17" t="s">
        <v>299</v>
      </c>
      <c r="F36" s="6" t="s">
        <v>300</v>
      </c>
      <c r="G36" s="17" t="s">
        <v>183</v>
      </c>
      <c r="H36" s="6" t="s">
        <v>27</v>
      </c>
      <c r="I36" s="11" t="s">
        <v>30</v>
      </c>
      <c r="J36" s="17" t="s">
        <v>30</v>
      </c>
      <c r="K36" s="18">
        <v>6</v>
      </c>
      <c r="L36" s="9" t="s">
        <v>2228</v>
      </c>
      <c r="M36" s="6" t="s">
        <v>31</v>
      </c>
      <c r="N36" s="6" t="s">
        <v>34</v>
      </c>
      <c r="O36" s="17" t="s">
        <v>30</v>
      </c>
      <c r="P36" s="18">
        <v>4</v>
      </c>
      <c r="Q36" s="8" t="s">
        <v>301</v>
      </c>
      <c r="R36" s="17" t="s">
        <v>31</v>
      </c>
      <c r="S36" s="17" t="s">
        <v>34</v>
      </c>
      <c r="T36" s="17" t="s">
        <v>29</v>
      </c>
      <c r="U36" s="17"/>
      <c r="V36" s="8"/>
      <c r="W36" s="8"/>
      <c r="X36" s="8"/>
      <c r="Y36" s="8"/>
      <c r="Z36" s="8"/>
      <c r="AA36" s="6">
        <v>5582.4476297089859</v>
      </c>
    </row>
    <row r="37" spans="1:27" x14ac:dyDescent="0.2">
      <c r="A37" s="18">
        <v>2083</v>
      </c>
      <c r="B37" s="6" t="s">
        <v>24</v>
      </c>
      <c r="C37" s="6" t="s">
        <v>180</v>
      </c>
      <c r="D37" s="6" t="s">
        <v>975</v>
      </c>
      <c r="E37" s="17" t="s">
        <v>183</v>
      </c>
      <c r="F37" s="6" t="s">
        <v>976</v>
      </c>
      <c r="G37" s="17" t="s">
        <v>183</v>
      </c>
      <c r="H37" s="6" t="s">
        <v>49</v>
      </c>
      <c r="I37" s="17" t="s">
        <v>29</v>
      </c>
      <c r="J37" s="17" t="s">
        <v>29</v>
      </c>
      <c r="K37" s="17"/>
      <c r="L37" s="8"/>
      <c r="M37" s="6"/>
      <c r="N37" s="6"/>
      <c r="O37" s="17" t="s">
        <v>29</v>
      </c>
      <c r="P37" s="17"/>
      <c r="Q37" s="8"/>
      <c r="R37" s="17"/>
      <c r="S37" s="17"/>
      <c r="T37" s="17" t="s">
        <v>30</v>
      </c>
      <c r="U37" s="18">
        <v>2</v>
      </c>
      <c r="V37" s="8" t="s">
        <v>89</v>
      </c>
      <c r="W37" s="8" t="s">
        <v>261</v>
      </c>
      <c r="X37" s="8" t="s">
        <v>100</v>
      </c>
      <c r="Y37" s="8" t="s">
        <v>34</v>
      </c>
      <c r="Z37" s="8"/>
      <c r="AA37" s="6">
        <v>11014.441611484857</v>
      </c>
    </row>
    <row r="38" spans="1:27" x14ac:dyDescent="0.2">
      <c r="A38" s="18">
        <v>3608</v>
      </c>
      <c r="B38" s="6" t="s">
        <v>24</v>
      </c>
      <c r="C38" s="6" t="s">
        <v>977</v>
      </c>
      <c r="D38" s="6" t="s">
        <v>978</v>
      </c>
      <c r="E38" s="17" t="s">
        <v>183</v>
      </c>
      <c r="F38" s="6" t="s">
        <v>979</v>
      </c>
      <c r="G38" s="17" t="s">
        <v>183</v>
      </c>
      <c r="H38" s="6" t="s">
        <v>49</v>
      </c>
      <c r="I38" s="17" t="s">
        <v>29</v>
      </c>
      <c r="J38" s="17" t="s">
        <v>29</v>
      </c>
      <c r="K38" s="17"/>
      <c r="L38" s="8"/>
      <c r="M38" s="6"/>
      <c r="N38" s="6"/>
      <c r="O38" s="17" t="s">
        <v>29</v>
      </c>
      <c r="P38" s="17"/>
      <c r="Q38" s="8"/>
      <c r="R38" s="17"/>
      <c r="S38" s="17"/>
      <c r="T38" s="17" t="s">
        <v>29</v>
      </c>
      <c r="U38" s="17"/>
      <c r="V38" s="8"/>
      <c r="W38" s="8"/>
      <c r="X38" s="8"/>
      <c r="Y38" s="8"/>
      <c r="Z38" s="9" t="s">
        <v>2209</v>
      </c>
      <c r="AA38" s="6">
        <v>19909.936693867843</v>
      </c>
    </row>
    <row r="39" spans="1:27" ht="25.5" x14ac:dyDescent="0.2">
      <c r="A39" s="18">
        <v>3659</v>
      </c>
      <c r="B39" s="6" t="s">
        <v>980</v>
      </c>
      <c r="C39" s="6" t="s">
        <v>981</v>
      </c>
      <c r="D39" s="6" t="s">
        <v>982</v>
      </c>
      <c r="E39" s="17" t="s">
        <v>183</v>
      </c>
      <c r="F39" s="6" t="s">
        <v>983</v>
      </c>
      <c r="G39" s="17" t="s">
        <v>183</v>
      </c>
      <c r="H39" s="6" t="s">
        <v>49</v>
      </c>
      <c r="I39" s="17" t="s">
        <v>29</v>
      </c>
      <c r="J39" s="17" t="s">
        <v>30</v>
      </c>
      <c r="K39" s="18">
        <v>2</v>
      </c>
      <c r="L39" s="9" t="s">
        <v>2228</v>
      </c>
      <c r="M39" s="6" t="s">
        <v>984</v>
      </c>
      <c r="N39" s="6" t="s">
        <v>64</v>
      </c>
      <c r="O39" s="17" t="s">
        <v>29</v>
      </c>
      <c r="P39" s="17"/>
      <c r="Q39" s="8"/>
      <c r="R39" s="17"/>
      <c r="S39" s="17"/>
      <c r="T39" s="17" t="s">
        <v>30</v>
      </c>
      <c r="U39" s="18">
        <v>4</v>
      </c>
      <c r="V39" s="8" t="s">
        <v>35</v>
      </c>
      <c r="W39" s="8" t="s">
        <v>165</v>
      </c>
      <c r="X39" s="8" t="s">
        <v>281</v>
      </c>
      <c r="Y39" s="8" t="s">
        <v>64</v>
      </c>
      <c r="Z39" s="8" t="s">
        <v>985</v>
      </c>
      <c r="AA39" s="6">
        <v>21951.13518055189</v>
      </c>
    </row>
    <row r="40" spans="1:27" ht="25.5" x14ac:dyDescent="0.2">
      <c r="A40" s="18">
        <v>3675</v>
      </c>
      <c r="B40" s="6" t="s">
        <v>24</v>
      </c>
      <c r="C40" s="6" t="s">
        <v>986</v>
      </c>
      <c r="D40" s="6" t="s">
        <v>987</v>
      </c>
      <c r="E40" s="17" t="s">
        <v>183</v>
      </c>
      <c r="F40" s="6" t="s">
        <v>988</v>
      </c>
      <c r="G40" s="17" t="s">
        <v>183</v>
      </c>
      <c r="H40" s="6" t="s">
        <v>27</v>
      </c>
      <c r="I40" s="11" t="s">
        <v>30</v>
      </c>
      <c r="J40" s="17" t="s">
        <v>30</v>
      </c>
      <c r="K40" s="18">
        <v>1</v>
      </c>
      <c r="L40" s="9" t="s">
        <v>2234</v>
      </c>
      <c r="M40" s="6" t="s">
        <v>31</v>
      </c>
      <c r="N40" s="6" t="s">
        <v>64</v>
      </c>
      <c r="O40" s="17" t="s">
        <v>30</v>
      </c>
      <c r="P40" s="18">
        <v>6</v>
      </c>
      <c r="Q40" s="8" t="s">
        <v>989</v>
      </c>
      <c r="R40" s="17" t="s">
        <v>31</v>
      </c>
      <c r="S40" s="17" t="s">
        <v>34</v>
      </c>
      <c r="T40" s="17" t="s">
        <v>30</v>
      </c>
      <c r="U40" s="18">
        <v>1</v>
      </c>
      <c r="V40" s="8" t="s">
        <v>35</v>
      </c>
      <c r="W40" s="8" t="s">
        <v>44</v>
      </c>
      <c r="X40" s="8" t="s">
        <v>100</v>
      </c>
      <c r="Y40" s="8" t="s">
        <v>34</v>
      </c>
      <c r="Z40" s="8"/>
      <c r="AA40" s="6">
        <v>7719.8620191009668</v>
      </c>
    </row>
    <row r="41" spans="1:27" ht="25.5" x14ac:dyDescent="0.2">
      <c r="A41" s="18">
        <v>3676</v>
      </c>
      <c r="B41" s="6" t="s">
        <v>24</v>
      </c>
      <c r="C41" s="6" t="s">
        <v>990</v>
      </c>
      <c r="D41" s="6" t="s">
        <v>991</v>
      </c>
      <c r="E41" s="17" t="s">
        <v>183</v>
      </c>
      <c r="F41" s="6" t="s">
        <v>988</v>
      </c>
      <c r="G41" s="17" t="s">
        <v>183</v>
      </c>
      <c r="H41" s="6" t="s">
        <v>27</v>
      </c>
      <c r="I41" s="17" t="s">
        <v>29</v>
      </c>
      <c r="J41" s="17" t="s">
        <v>29</v>
      </c>
      <c r="K41" s="17"/>
      <c r="L41" s="8"/>
      <c r="M41" s="6"/>
      <c r="N41" s="6"/>
      <c r="O41" s="17" t="s">
        <v>29</v>
      </c>
      <c r="P41" s="17"/>
      <c r="Q41" s="8"/>
      <c r="R41" s="17"/>
      <c r="S41" s="17"/>
      <c r="T41" s="17" t="s">
        <v>29</v>
      </c>
      <c r="U41" s="17"/>
      <c r="V41" s="8"/>
      <c r="W41" s="8"/>
      <c r="X41" s="8"/>
      <c r="Y41" s="8"/>
      <c r="Z41" s="9" t="s">
        <v>2210</v>
      </c>
      <c r="AA41" s="6">
        <v>8598.5859317396826</v>
      </c>
    </row>
    <row r="42" spans="1:27" ht="38.25" x14ac:dyDescent="0.2">
      <c r="A42" s="18">
        <v>1986</v>
      </c>
      <c r="B42" s="6" t="s">
        <v>1037</v>
      </c>
      <c r="C42" s="6" t="s">
        <v>1038</v>
      </c>
      <c r="D42" s="6" t="s">
        <v>1039</v>
      </c>
      <c r="E42" s="17" t="s">
        <v>183</v>
      </c>
      <c r="F42" s="6" t="s">
        <v>1040</v>
      </c>
      <c r="G42" s="17" t="s">
        <v>183</v>
      </c>
      <c r="H42" s="6" t="s">
        <v>27</v>
      </c>
      <c r="I42" s="11" t="s">
        <v>30</v>
      </c>
      <c r="J42" s="17" t="s">
        <v>30</v>
      </c>
      <c r="K42" s="18">
        <v>1</v>
      </c>
      <c r="L42" s="9" t="s">
        <v>2235</v>
      </c>
      <c r="M42" s="6" t="s">
        <v>124</v>
      </c>
      <c r="N42" s="6" t="s">
        <v>32</v>
      </c>
      <c r="O42" s="17" t="s">
        <v>30</v>
      </c>
      <c r="P42" s="18">
        <v>1</v>
      </c>
      <c r="Q42" s="8" t="s">
        <v>191</v>
      </c>
      <c r="R42" s="17" t="s">
        <v>31</v>
      </c>
      <c r="S42" s="17" t="s">
        <v>125</v>
      </c>
      <c r="T42" s="17" t="s">
        <v>30</v>
      </c>
      <c r="U42" s="18">
        <v>3</v>
      </c>
      <c r="V42" s="8" t="s">
        <v>1041</v>
      </c>
      <c r="W42" s="8" t="s">
        <v>44</v>
      </c>
      <c r="X42" s="9" t="s">
        <v>2217</v>
      </c>
      <c r="Y42" s="8" t="s">
        <v>64</v>
      </c>
      <c r="Z42" s="8"/>
      <c r="AA42" s="6">
        <v>6280.3502330209985</v>
      </c>
    </row>
    <row r="43" spans="1:27" x14ac:dyDescent="0.2">
      <c r="A43" s="18">
        <v>3612</v>
      </c>
      <c r="B43" s="6" t="s">
        <v>1101</v>
      </c>
      <c r="C43" s="6" t="s">
        <v>1102</v>
      </c>
      <c r="D43" s="6" t="s">
        <v>1103</v>
      </c>
      <c r="E43" s="17" t="s">
        <v>183</v>
      </c>
      <c r="F43" s="6" t="s">
        <v>979</v>
      </c>
      <c r="G43" s="17" t="s">
        <v>183</v>
      </c>
      <c r="H43" s="6" t="s">
        <v>27</v>
      </c>
      <c r="I43" s="17" t="s">
        <v>29</v>
      </c>
      <c r="J43" s="17" t="s">
        <v>30</v>
      </c>
      <c r="K43" s="18">
        <v>3</v>
      </c>
      <c r="L43" s="8" t="s">
        <v>80</v>
      </c>
      <c r="M43" s="6" t="s">
        <v>187</v>
      </c>
      <c r="N43" s="6" t="s">
        <v>34</v>
      </c>
      <c r="O43" s="17" t="s">
        <v>29</v>
      </c>
      <c r="P43" s="17"/>
      <c r="Q43" s="8"/>
      <c r="R43" s="17"/>
      <c r="S43" s="17"/>
      <c r="T43" s="17" t="s">
        <v>29</v>
      </c>
      <c r="U43" s="17"/>
      <c r="V43" s="8"/>
      <c r="W43" s="8"/>
      <c r="X43" s="8"/>
      <c r="Y43" s="8"/>
      <c r="Z43" s="8" t="s">
        <v>1104</v>
      </c>
      <c r="AA43" s="6">
        <v>8316.0575830841517</v>
      </c>
    </row>
    <row r="44" spans="1:27" x14ac:dyDescent="0.2">
      <c r="A44" s="18">
        <v>12994</v>
      </c>
      <c r="B44" s="6"/>
      <c r="C44" s="6" t="s">
        <v>1103</v>
      </c>
      <c r="D44" s="6" t="s">
        <v>1102</v>
      </c>
      <c r="E44" s="17" t="s">
        <v>183</v>
      </c>
      <c r="F44" s="6" t="s">
        <v>979</v>
      </c>
      <c r="G44" s="17" t="s">
        <v>183</v>
      </c>
      <c r="H44" s="6" t="s">
        <v>27</v>
      </c>
      <c r="I44" s="17" t="s">
        <v>29</v>
      </c>
      <c r="J44" s="17" t="s">
        <v>29</v>
      </c>
      <c r="K44" s="17"/>
      <c r="L44" s="8"/>
      <c r="M44" s="6"/>
      <c r="N44" s="6"/>
      <c r="O44" s="17" t="s">
        <v>29</v>
      </c>
      <c r="P44" s="17"/>
      <c r="Q44" s="8"/>
      <c r="R44" s="17"/>
      <c r="S44" s="17"/>
      <c r="T44" s="17" t="s">
        <v>29</v>
      </c>
      <c r="U44" s="17"/>
      <c r="V44" s="8"/>
      <c r="W44" s="8"/>
      <c r="X44" s="8"/>
      <c r="Y44" s="8"/>
      <c r="Z44" s="8" t="s">
        <v>1395</v>
      </c>
      <c r="AA44" s="6">
        <v>5881.1079399481951</v>
      </c>
    </row>
    <row r="45" spans="1:27" ht="25.5" x14ac:dyDescent="0.2">
      <c r="A45" s="18">
        <v>3656</v>
      </c>
      <c r="B45" s="6" t="s">
        <v>24</v>
      </c>
      <c r="C45" s="6" t="s">
        <v>1596</v>
      </c>
      <c r="D45" s="6" t="s">
        <v>1597</v>
      </c>
      <c r="E45" s="17" t="s">
        <v>183</v>
      </c>
      <c r="F45" s="6" t="s">
        <v>983</v>
      </c>
      <c r="G45" s="17" t="s">
        <v>183</v>
      </c>
      <c r="H45" s="6" t="s">
        <v>27</v>
      </c>
      <c r="I45" s="17" t="s">
        <v>29</v>
      </c>
      <c r="J45" s="17" t="s">
        <v>29</v>
      </c>
      <c r="K45" s="17"/>
      <c r="L45" s="8"/>
      <c r="M45" s="6"/>
      <c r="N45" s="6"/>
      <c r="O45" s="17" t="s">
        <v>29</v>
      </c>
      <c r="P45" s="17"/>
      <c r="Q45" s="8"/>
      <c r="R45" s="17"/>
      <c r="S45" s="17"/>
      <c r="T45" s="17" t="s">
        <v>30</v>
      </c>
      <c r="U45" s="18">
        <v>1</v>
      </c>
      <c r="V45" s="8" t="s">
        <v>35</v>
      </c>
      <c r="W45" s="8" t="s">
        <v>42</v>
      </c>
      <c r="X45" s="8" t="s">
        <v>58</v>
      </c>
      <c r="Y45" s="8" t="s">
        <v>32</v>
      </c>
      <c r="Z45" s="9" t="s">
        <v>2211</v>
      </c>
      <c r="AA45" s="6">
        <v>8492.0827950787043</v>
      </c>
    </row>
    <row r="46" spans="1:27" ht="25.5" x14ac:dyDescent="0.2">
      <c r="A46" s="18">
        <v>4104</v>
      </c>
      <c r="B46" s="6" t="s">
        <v>1903</v>
      </c>
      <c r="C46" s="10" t="s">
        <v>2225</v>
      </c>
      <c r="D46" s="6" t="s">
        <v>1904</v>
      </c>
      <c r="E46" s="17" t="s">
        <v>183</v>
      </c>
      <c r="F46" s="6" t="s">
        <v>1905</v>
      </c>
      <c r="G46" s="17" t="s">
        <v>183</v>
      </c>
      <c r="H46" s="6" t="s">
        <v>49</v>
      </c>
      <c r="I46" s="17" t="s">
        <v>30</v>
      </c>
      <c r="J46" s="17" t="s">
        <v>30</v>
      </c>
      <c r="K46" s="18">
        <v>7</v>
      </c>
      <c r="L46" s="9" t="s">
        <v>2111</v>
      </c>
      <c r="M46" s="6" t="s">
        <v>124</v>
      </c>
      <c r="N46" s="6" t="s">
        <v>32</v>
      </c>
      <c r="O46" s="17" t="s">
        <v>30</v>
      </c>
      <c r="P46" s="18">
        <v>8</v>
      </c>
      <c r="Q46" s="9" t="s">
        <v>2223</v>
      </c>
      <c r="R46" s="17" t="s">
        <v>31</v>
      </c>
      <c r="S46" s="17" t="s">
        <v>32</v>
      </c>
      <c r="T46" s="17" t="s">
        <v>29</v>
      </c>
      <c r="U46" s="17"/>
      <c r="V46" s="8"/>
      <c r="W46" s="8"/>
      <c r="X46" s="8"/>
      <c r="Y46" s="8"/>
      <c r="Z46" s="8"/>
      <c r="AA46" s="6">
        <v>16776.444532781719</v>
      </c>
    </row>
    <row r="47" spans="1:27" ht="25.5" x14ac:dyDescent="0.2">
      <c r="A47" s="18">
        <v>2557</v>
      </c>
      <c r="B47" s="6" t="s">
        <v>1206</v>
      </c>
      <c r="C47" s="6" t="s">
        <v>1207</v>
      </c>
      <c r="D47" s="6" t="s">
        <v>219</v>
      </c>
      <c r="E47" s="17" t="s">
        <v>1208</v>
      </c>
      <c r="F47" s="6" t="s">
        <v>1206</v>
      </c>
      <c r="G47" s="17" t="s">
        <v>183</v>
      </c>
      <c r="H47" s="6" t="s">
        <v>49</v>
      </c>
      <c r="I47" s="11" t="s">
        <v>30</v>
      </c>
      <c r="J47" s="17" t="s">
        <v>30</v>
      </c>
      <c r="K47" s="18">
        <v>2</v>
      </c>
      <c r="L47" s="8" t="s">
        <v>1976</v>
      </c>
      <c r="M47" s="6" t="s">
        <v>31</v>
      </c>
      <c r="N47" s="6" t="s">
        <v>125</v>
      </c>
      <c r="O47" s="17" t="s">
        <v>30</v>
      </c>
      <c r="P47" s="18">
        <v>5</v>
      </c>
      <c r="Q47" s="9" t="s">
        <v>2134</v>
      </c>
      <c r="R47" s="17" t="s">
        <v>31</v>
      </c>
      <c r="S47" s="17" t="s">
        <v>125</v>
      </c>
      <c r="T47" s="17" t="s">
        <v>30</v>
      </c>
      <c r="U47" s="18">
        <v>1</v>
      </c>
      <c r="V47" s="8" t="s">
        <v>89</v>
      </c>
      <c r="W47" s="8" t="s">
        <v>403</v>
      </c>
      <c r="X47" s="8" t="s">
        <v>58</v>
      </c>
      <c r="Y47" s="8" t="s">
        <v>34</v>
      </c>
      <c r="Z47" s="8" t="s">
        <v>1209</v>
      </c>
      <c r="AA47" s="6">
        <v>10363.34116191254</v>
      </c>
    </row>
    <row r="48" spans="1:27" ht="25.5" x14ac:dyDescent="0.2">
      <c r="A48" s="18">
        <v>2549</v>
      </c>
      <c r="B48" s="6" t="s">
        <v>24</v>
      </c>
      <c r="C48" s="6" t="s">
        <v>1210</v>
      </c>
      <c r="D48" s="6" t="s">
        <v>1211</v>
      </c>
      <c r="E48" s="17" t="s">
        <v>1208</v>
      </c>
      <c r="F48" s="6" t="s">
        <v>853</v>
      </c>
      <c r="G48" s="17" t="s">
        <v>183</v>
      </c>
      <c r="H48" s="6" t="s">
        <v>27</v>
      </c>
      <c r="I48" s="17" t="s">
        <v>30</v>
      </c>
      <c r="J48" s="17" t="s">
        <v>30</v>
      </c>
      <c r="K48" s="18">
        <v>6</v>
      </c>
      <c r="L48" s="9" t="s">
        <v>2228</v>
      </c>
      <c r="M48" s="6" t="s">
        <v>31</v>
      </c>
      <c r="N48" s="6" t="s">
        <v>34</v>
      </c>
      <c r="O48" s="17" t="s">
        <v>29</v>
      </c>
      <c r="P48" s="17"/>
      <c r="Q48" s="8"/>
      <c r="R48" s="17"/>
      <c r="S48" s="17"/>
      <c r="T48" s="17" t="s">
        <v>30</v>
      </c>
      <c r="U48" s="18">
        <v>2</v>
      </c>
      <c r="V48" s="8" t="s">
        <v>89</v>
      </c>
      <c r="W48" s="8" t="s">
        <v>36</v>
      </c>
      <c r="X48" s="8" t="s">
        <v>100</v>
      </c>
      <c r="Y48" s="8" t="s">
        <v>34</v>
      </c>
      <c r="Z48" s="9"/>
      <c r="AA48" s="6">
        <v>9307.1900229729581</v>
      </c>
    </row>
    <row r="49" spans="1:27" ht="25.5" x14ac:dyDescent="0.2">
      <c r="A49" s="18">
        <v>2562</v>
      </c>
      <c r="B49" s="6" t="s">
        <v>1212</v>
      </c>
      <c r="C49" s="6" t="s">
        <v>1213</v>
      </c>
      <c r="D49" s="6" t="s">
        <v>1214</v>
      </c>
      <c r="E49" s="17" t="s">
        <v>1208</v>
      </c>
      <c r="F49" s="6" t="s">
        <v>1215</v>
      </c>
      <c r="G49" s="17" t="s">
        <v>183</v>
      </c>
      <c r="H49" s="6" t="s">
        <v>49</v>
      </c>
      <c r="I49" s="17" t="s">
        <v>30</v>
      </c>
      <c r="J49" s="17" t="s">
        <v>30</v>
      </c>
      <c r="K49" s="18">
        <v>7</v>
      </c>
      <c r="L49" s="9" t="s">
        <v>2236</v>
      </c>
      <c r="M49" s="6" t="s">
        <v>259</v>
      </c>
      <c r="N49" s="6" t="s">
        <v>34</v>
      </c>
      <c r="O49" s="17" t="s">
        <v>30</v>
      </c>
      <c r="P49" s="18">
        <v>5</v>
      </c>
      <c r="Q49" s="9" t="s">
        <v>2218</v>
      </c>
      <c r="R49" s="17" t="s">
        <v>110</v>
      </c>
      <c r="S49" s="17" t="s">
        <v>34</v>
      </c>
      <c r="T49" s="17" t="s">
        <v>30</v>
      </c>
      <c r="U49" s="18">
        <v>1</v>
      </c>
      <c r="V49" s="8" t="s">
        <v>35</v>
      </c>
      <c r="W49" s="8" t="s">
        <v>44</v>
      </c>
      <c r="X49" s="8" t="s">
        <v>37</v>
      </c>
      <c r="Y49" s="8" t="s">
        <v>34</v>
      </c>
      <c r="Z49" s="8"/>
      <c r="AA49" s="6">
        <v>18222.05348322845</v>
      </c>
    </row>
    <row r="50" spans="1:27" x14ac:dyDescent="0.2">
      <c r="A50" s="18">
        <v>2563</v>
      </c>
      <c r="B50" s="6" t="s">
        <v>24</v>
      </c>
      <c r="C50" s="6" t="s">
        <v>1216</v>
      </c>
      <c r="D50" s="6" t="s">
        <v>1217</v>
      </c>
      <c r="E50" s="17" t="s">
        <v>1208</v>
      </c>
      <c r="F50" s="6" t="s">
        <v>1215</v>
      </c>
      <c r="G50" s="17" t="s">
        <v>183</v>
      </c>
      <c r="H50" s="6" t="s">
        <v>49</v>
      </c>
      <c r="I50" s="17" t="s">
        <v>30</v>
      </c>
      <c r="J50" s="17" t="s">
        <v>29</v>
      </c>
      <c r="K50" s="17"/>
      <c r="L50" s="8"/>
      <c r="M50" s="6"/>
      <c r="N50" s="6"/>
      <c r="O50" s="17" t="s">
        <v>29</v>
      </c>
      <c r="P50" s="17"/>
      <c r="Q50" s="8"/>
      <c r="R50" s="17"/>
      <c r="S50" s="17"/>
      <c r="T50" s="17" t="s">
        <v>30</v>
      </c>
      <c r="U50" s="18">
        <v>2</v>
      </c>
      <c r="V50" s="8" t="s">
        <v>35</v>
      </c>
      <c r="W50" s="8" t="s">
        <v>403</v>
      </c>
      <c r="X50" s="8" t="s">
        <v>58</v>
      </c>
      <c r="Y50" s="8" t="s">
        <v>34</v>
      </c>
      <c r="Z50" s="9" t="s">
        <v>2212</v>
      </c>
      <c r="AA50" s="6">
        <v>19035.537732943005</v>
      </c>
    </row>
    <row r="51" spans="1:27" x14ac:dyDescent="0.2">
      <c r="A51" s="19">
        <v>1385</v>
      </c>
      <c r="B51" s="20"/>
      <c r="C51" s="22" t="s">
        <v>2187</v>
      </c>
      <c r="D51" s="20"/>
      <c r="E51" s="21" t="s">
        <v>181</v>
      </c>
      <c r="F51" s="20" t="s">
        <v>2197</v>
      </c>
      <c r="G51" s="21" t="s">
        <v>183</v>
      </c>
      <c r="H51" s="22" t="s">
        <v>27</v>
      </c>
      <c r="I51" s="19"/>
      <c r="J51" s="19"/>
      <c r="K51" s="19"/>
      <c r="L51" s="23"/>
      <c r="M51" s="20"/>
      <c r="N51" s="20"/>
      <c r="O51" s="19"/>
      <c r="P51" s="19"/>
      <c r="Q51" s="23"/>
      <c r="R51" s="19"/>
      <c r="S51" s="19"/>
      <c r="T51" s="19"/>
      <c r="U51" s="19"/>
      <c r="V51" s="23"/>
      <c r="W51" s="23"/>
      <c r="X51" s="23"/>
      <c r="Y51" s="23"/>
      <c r="Z51" s="24" t="s">
        <v>2213</v>
      </c>
      <c r="AA51" s="20">
        <v>6191.6303390000003</v>
      </c>
    </row>
    <row r="52" spans="1:27" x14ac:dyDescent="0.2">
      <c r="A52" s="19">
        <v>1614</v>
      </c>
      <c r="B52" s="20"/>
      <c r="C52" s="20" t="s">
        <v>275</v>
      </c>
      <c r="D52" s="20" t="s">
        <v>2192</v>
      </c>
      <c r="E52" s="21" t="s">
        <v>181</v>
      </c>
      <c r="F52" s="20" t="s">
        <v>2198</v>
      </c>
      <c r="G52" s="21" t="s">
        <v>183</v>
      </c>
      <c r="H52" s="22" t="s">
        <v>27</v>
      </c>
      <c r="I52" s="19"/>
      <c r="J52" s="19"/>
      <c r="K52" s="19"/>
      <c r="L52" s="23"/>
      <c r="M52" s="20"/>
      <c r="N52" s="20"/>
      <c r="O52" s="19"/>
      <c r="P52" s="19"/>
      <c r="Q52" s="23"/>
      <c r="R52" s="19"/>
      <c r="S52" s="19"/>
      <c r="T52" s="19"/>
      <c r="U52" s="19"/>
      <c r="V52" s="23"/>
      <c r="W52" s="23"/>
      <c r="X52" s="23"/>
      <c r="Y52" s="23"/>
      <c r="Z52" s="24" t="s">
        <v>2201</v>
      </c>
      <c r="AA52" s="20">
        <v>5780.6703289999996</v>
      </c>
    </row>
    <row r="53" spans="1:27" x14ac:dyDescent="0.2">
      <c r="A53" s="19">
        <v>2010</v>
      </c>
      <c r="B53" s="20"/>
      <c r="C53" s="20" t="s">
        <v>2188</v>
      </c>
      <c r="D53" s="22" t="s">
        <v>2193</v>
      </c>
      <c r="E53" s="21" t="s">
        <v>181</v>
      </c>
      <c r="F53" s="20" t="s">
        <v>2199</v>
      </c>
      <c r="G53" s="21" t="s">
        <v>183</v>
      </c>
      <c r="H53" s="22" t="s">
        <v>27</v>
      </c>
      <c r="I53" s="19"/>
      <c r="J53" s="19"/>
      <c r="K53" s="19"/>
      <c r="L53" s="23"/>
      <c r="M53" s="20"/>
      <c r="N53" s="20"/>
      <c r="O53" s="19"/>
      <c r="P53" s="19"/>
      <c r="Q53" s="23"/>
      <c r="R53" s="19"/>
      <c r="S53" s="19"/>
      <c r="T53" s="19"/>
      <c r="U53" s="19"/>
      <c r="V53" s="23"/>
      <c r="W53" s="23"/>
      <c r="X53" s="23"/>
      <c r="Y53" s="23"/>
      <c r="Z53" s="24" t="s">
        <v>2202</v>
      </c>
      <c r="AA53" s="20">
        <v>5519.8071190000001</v>
      </c>
    </row>
    <row r="54" spans="1:27" x14ac:dyDescent="0.2">
      <c r="A54" s="19">
        <v>2015</v>
      </c>
      <c r="B54" s="20"/>
      <c r="C54" s="20" t="s">
        <v>2189</v>
      </c>
      <c r="D54" s="20" t="s">
        <v>2195</v>
      </c>
      <c r="E54" s="21" t="s">
        <v>181</v>
      </c>
      <c r="F54" s="20" t="s">
        <v>2199</v>
      </c>
      <c r="G54" s="21" t="s">
        <v>183</v>
      </c>
      <c r="H54" s="22" t="s">
        <v>49</v>
      </c>
      <c r="I54" s="19"/>
      <c r="J54" s="19"/>
      <c r="K54" s="19"/>
      <c r="L54" s="23"/>
      <c r="M54" s="20"/>
      <c r="N54" s="20"/>
      <c r="O54" s="19"/>
      <c r="P54" s="19"/>
      <c r="Q54" s="23"/>
      <c r="R54" s="19"/>
      <c r="S54" s="19"/>
      <c r="T54" s="19"/>
      <c r="U54" s="19"/>
      <c r="V54" s="23"/>
      <c r="W54" s="23"/>
      <c r="X54" s="23"/>
      <c r="Y54" s="23"/>
      <c r="Z54" s="24" t="s">
        <v>2203</v>
      </c>
      <c r="AA54" s="20">
        <v>12401.882191000001</v>
      </c>
    </row>
    <row r="55" spans="1:27" ht="25.5" x14ac:dyDescent="0.2">
      <c r="A55" s="19">
        <v>2936</v>
      </c>
      <c r="B55" s="20"/>
      <c r="C55" s="20" t="s">
        <v>2190</v>
      </c>
      <c r="D55" s="22" t="s">
        <v>2194</v>
      </c>
      <c r="E55" s="21" t="s">
        <v>181</v>
      </c>
      <c r="F55" s="20" t="s">
        <v>2200</v>
      </c>
      <c r="G55" s="21" t="s">
        <v>183</v>
      </c>
      <c r="H55" s="22" t="s">
        <v>27</v>
      </c>
      <c r="I55" s="19"/>
      <c r="J55" s="19"/>
      <c r="K55" s="19"/>
      <c r="L55" s="23"/>
      <c r="M55" s="20"/>
      <c r="N55" s="20"/>
      <c r="O55" s="19"/>
      <c r="P55" s="19"/>
      <c r="Q55" s="23"/>
      <c r="R55" s="19"/>
      <c r="S55" s="19"/>
      <c r="T55" s="19"/>
      <c r="U55" s="19"/>
      <c r="V55" s="23"/>
      <c r="W55" s="23"/>
      <c r="X55" s="23"/>
      <c r="Y55" s="23"/>
      <c r="Z55" s="24" t="s">
        <v>2204</v>
      </c>
      <c r="AA55" s="20">
        <v>7736.7421549999999</v>
      </c>
    </row>
    <row r="56" spans="1:27" x14ac:dyDescent="0.2">
      <c r="A56" s="18">
        <v>1158</v>
      </c>
      <c r="B56" s="8"/>
      <c r="C56" s="6" t="s">
        <v>2191</v>
      </c>
      <c r="D56" s="6" t="s">
        <v>2191</v>
      </c>
      <c r="E56" s="11" t="s">
        <v>181</v>
      </c>
      <c r="F56" s="6" t="s">
        <v>2205</v>
      </c>
      <c r="G56" s="21" t="s">
        <v>183</v>
      </c>
      <c r="H56" s="10" t="s">
        <v>27</v>
      </c>
      <c r="I56" s="17"/>
      <c r="J56" s="17"/>
      <c r="K56" s="17"/>
      <c r="L56" s="8"/>
      <c r="M56" s="6"/>
      <c r="N56" s="6"/>
      <c r="O56" s="17"/>
      <c r="P56" s="17"/>
      <c r="Q56" s="8"/>
      <c r="R56" s="17"/>
      <c r="S56" s="17"/>
      <c r="T56" s="17"/>
      <c r="U56" s="18"/>
      <c r="V56" s="8"/>
      <c r="W56" s="8"/>
      <c r="X56" s="8"/>
      <c r="Y56" s="8"/>
      <c r="Z56" s="9" t="s">
        <v>2196</v>
      </c>
      <c r="AA56" s="20">
        <v>36284.147639000003</v>
      </c>
    </row>
  </sheetData>
  <mergeCells count="1">
    <mergeCell ref="A1:AA1"/>
  </mergeCells>
  <printOptions horizontalCentered="1"/>
  <pageMargins left="0.3" right="0.3" top="0.61" bottom="0.37" header="0.1" footer="0.1"/>
  <pageSetup paperSize="9" pageOrder="overThenDown" orientation="portrait" useFirstPageNumber="1" horizontalDpi="300" verticalDpi="300"/>
  <headerFooter alignWithMargins="0">
    <oddHeader>&amp;P</oddHeader>
    <oddFoote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34"/>
  <sheetViews>
    <sheetView workbookViewId="0">
      <pane ySplit="1" topLeftCell="A2" activePane="bottomLeft" state="frozen"/>
      <selection pane="bottomLeft" sqref="A1:AA1"/>
    </sheetView>
  </sheetViews>
  <sheetFormatPr baseColWidth="10" defaultRowHeight="12.75" x14ac:dyDescent="0.2"/>
  <cols>
    <col min="1" max="1" width="13.42578125" style="3" customWidth="1"/>
    <col min="2" max="2" width="37.7109375" style="2" bestFit="1" customWidth="1"/>
    <col min="3" max="3" width="39.7109375" style="2" bestFit="1" customWidth="1"/>
    <col min="4" max="4" width="37.7109375" style="2" bestFit="1" customWidth="1"/>
    <col min="5" max="5" width="17" style="3" bestFit="1" customWidth="1"/>
    <col min="6" max="6" width="23.85546875" style="2" bestFit="1" customWidth="1"/>
    <col min="7" max="7" width="17.140625" style="3" customWidth="1"/>
    <col min="8" max="8" width="12.140625" style="3" bestFit="1" customWidth="1"/>
    <col min="9" max="9" width="17" style="3" customWidth="1"/>
    <col min="10" max="10" width="20.140625" style="3" bestFit="1" customWidth="1"/>
    <col min="11" max="11" width="18.28515625" style="3" customWidth="1"/>
    <col min="12" max="12" width="41.42578125" style="1" customWidth="1"/>
    <col min="13" max="13" width="29.140625" style="2" customWidth="1"/>
    <col min="14" max="14" width="30.42578125" style="2" customWidth="1"/>
    <col min="15" max="15" width="17.85546875" style="3" customWidth="1"/>
    <col min="16" max="16" width="17" style="3" customWidth="1"/>
    <col min="17" max="17" width="39.7109375" style="1" customWidth="1"/>
    <col min="18" max="18" width="23.42578125" style="3" customWidth="1"/>
    <col min="19" max="19" width="28.42578125" style="3" customWidth="1"/>
    <col min="20" max="21" width="16" style="3" customWidth="1"/>
    <col min="22" max="22" width="34" style="1" customWidth="1"/>
    <col min="23" max="23" width="32.140625" style="1" customWidth="1"/>
    <col min="24" max="24" width="34" style="1" customWidth="1"/>
    <col min="25" max="25" width="28.85546875" style="1" customWidth="1"/>
    <col min="26" max="26" width="50" style="1" customWidth="1"/>
    <col min="27" max="27" width="16" style="16" customWidth="1"/>
    <col min="28" max="16384" width="11.42578125" style="2"/>
  </cols>
  <sheetData>
    <row r="1" spans="1:27" s="1" customFormat="1" ht="18" x14ac:dyDescent="0.2">
      <c r="A1" s="33" t="s">
        <v>2300</v>
      </c>
      <c r="B1" s="33"/>
      <c r="C1" s="33"/>
      <c r="D1" s="33"/>
      <c r="E1" s="33"/>
      <c r="F1" s="33"/>
      <c r="G1" s="33"/>
      <c r="H1" s="33"/>
      <c r="I1" s="33"/>
      <c r="J1" s="33"/>
      <c r="K1" s="33"/>
      <c r="L1" s="33"/>
      <c r="M1" s="33"/>
      <c r="N1" s="33"/>
      <c r="O1" s="33"/>
      <c r="P1" s="33"/>
      <c r="Q1" s="33"/>
      <c r="R1" s="33"/>
      <c r="S1" s="33"/>
      <c r="T1" s="33"/>
      <c r="U1" s="33"/>
      <c r="V1" s="33"/>
      <c r="W1" s="33"/>
      <c r="X1" s="33"/>
      <c r="Y1" s="33"/>
      <c r="Z1" s="33"/>
      <c r="AA1" s="33"/>
    </row>
    <row r="2" spans="1:27" ht="38.25" x14ac:dyDescent="0.2">
      <c r="A2" s="4" t="s">
        <v>1958</v>
      </c>
      <c r="B2" s="4" t="s">
        <v>0</v>
      </c>
      <c r="C2" s="4" t="s">
        <v>1</v>
      </c>
      <c r="D2" s="4" t="s">
        <v>2</v>
      </c>
      <c r="E2" s="4" t="s">
        <v>3</v>
      </c>
      <c r="F2" s="4" t="s">
        <v>4</v>
      </c>
      <c r="G2" s="4" t="s">
        <v>6</v>
      </c>
      <c r="H2" s="4" t="s">
        <v>5</v>
      </c>
      <c r="I2" s="4" t="s">
        <v>7</v>
      </c>
      <c r="J2" s="4" t="s">
        <v>1992</v>
      </c>
      <c r="K2" s="4" t="s">
        <v>1959</v>
      </c>
      <c r="L2" s="4" t="s">
        <v>1960</v>
      </c>
      <c r="M2" s="4" t="s">
        <v>8</v>
      </c>
      <c r="N2" s="4" t="s">
        <v>9</v>
      </c>
      <c r="O2" s="4" t="s">
        <v>10</v>
      </c>
      <c r="P2" s="4" t="s">
        <v>1990</v>
      </c>
      <c r="Q2" s="4" t="s">
        <v>11</v>
      </c>
      <c r="R2" s="4" t="s">
        <v>12</v>
      </c>
      <c r="S2" s="4" t="s">
        <v>13</v>
      </c>
      <c r="T2" s="4" t="s">
        <v>14</v>
      </c>
      <c r="U2" s="4" t="s">
        <v>1991</v>
      </c>
      <c r="V2" s="4" t="s">
        <v>15</v>
      </c>
      <c r="W2" s="4" t="s">
        <v>16</v>
      </c>
      <c r="X2" s="4" t="s">
        <v>17</v>
      </c>
      <c r="Y2" s="4" t="s">
        <v>18</v>
      </c>
      <c r="Z2" s="4" t="s">
        <v>19</v>
      </c>
      <c r="AA2" s="14" t="s">
        <v>2025</v>
      </c>
    </row>
    <row r="3" spans="1:27" ht="25.5" x14ac:dyDescent="0.2">
      <c r="A3" s="18">
        <v>2007</v>
      </c>
      <c r="B3" s="6" t="s">
        <v>1007</v>
      </c>
      <c r="C3" s="6" t="s">
        <v>1008</v>
      </c>
      <c r="D3" s="6" t="s">
        <v>1009</v>
      </c>
      <c r="E3" s="17" t="s">
        <v>1010</v>
      </c>
      <c r="F3" s="6" t="s">
        <v>1011</v>
      </c>
      <c r="G3" s="17" t="s">
        <v>1010</v>
      </c>
      <c r="H3" s="17" t="s">
        <v>27</v>
      </c>
      <c r="I3" s="17" t="s">
        <v>29</v>
      </c>
      <c r="J3" s="17" t="s">
        <v>30</v>
      </c>
      <c r="K3" s="18">
        <v>7</v>
      </c>
      <c r="L3" s="9" t="s">
        <v>2242</v>
      </c>
      <c r="M3" s="6" t="s">
        <v>31</v>
      </c>
      <c r="N3" s="6" t="s">
        <v>64</v>
      </c>
      <c r="O3" s="17" t="s">
        <v>29</v>
      </c>
      <c r="P3" s="17"/>
      <c r="Q3" s="8"/>
      <c r="R3" s="17"/>
      <c r="S3" s="17"/>
      <c r="T3" s="17" t="s">
        <v>30</v>
      </c>
      <c r="U3" s="18">
        <v>4</v>
      </c>
      <c r="V3" s="8" t="s">
        <v>35</v>
      </c>
      <c r="W3" s="8" t="s">
        <v>42</v>
      </c>
      <c r="X3" s="8" t="s">
        <v>43</v>
      </c>
      <c r="Y3" s="8" t="s">
        <v>34</v>
      </c>
      <c r="Z3" s="8"/>
      <c r="AA3" s="15">
        <v>8798.9475115824953</v>
      </c>
    </row>
    <row r="4" spans="1:27" ht="25.5" x14ac:dyDescent="0.2">
      <c r="A4" s="18">
        <v>1855</v>
      </c>
      <c r="B4" s="6" t="s">
        <v>1072</v>
      </c>
      <c r="C4" s="6" t="s">
        <v>1073</v>
      </c>
      <c r="D4" s="6" t="s">
        <v>1074</v>
      </c>
      <c r="E4" s="17" t="s">
        <v>1010</v>
      </c>
      <c r="F4" s="6" t="s">
        <v>1075</v>
      </c>
      <c r="G4" s="17" t="s">
        <v>1010</v>
      </c>
      <c r="H4" s="17" t="s">
        <v>27</v>
      </c>
      <c r="I4" s="11" t="s">
        <v>30</v>
      </c>
      <c r="J4" s="17" t="s">
        <v>30</v>
      </c>
      <c r="K4" s="18">
        <v>12</v>
      </c>
      <c r="L4" s="9" t="s">
        <v>2228</v>
      </c>
      <c r="M4" s="6" t="s">
        <v>31</v>
      </c>
      <c r="N4" s="6" t="s">
        <v>32</v>
      </c>
      <c r="O4" s="17" t="s">
        <v>30</v>
      </c>
      <c r="P4" s="18">
        <v>7</v>
      </c>
      <c r="Q4" s="9" t="s">
        <v>2247</v>
      </c>
      <c r="R4" s="17" t="s">
        <v>31</v>
      </c>
      <c r="S4" s="17" t="s">
        <v>32</v>
      </c>
      <c r="T4" s="17" t="s">
        <v>30</v>
      </c>
      <c r="U4" s="18">
        <v>3</v>
      </c>
      <c r="V4" s="8" t="s">
        <v>506</v>
      </c>
      <c r="W4" s="8" t="s">
        <v>869</v>
      </c>
      <c r="X4" s="8" t="s">
        <v>1076</v>
      </c>
      <c r="Y4" s="8" t="s">
        <v>32</v>
      </c>
      <c r="Z4" s="8"/>
      <c r="AA4" s="15">
        <v>8130.3590860879849</v>
      </c>
    </row>
    <row r="5" spans="1:27" x14ac:dyDescent="0.2">
      <c r="A5" s="18">
        <v>1857</v>
      </c>
      <c r="B5" s="6" t="s">
        <v>24</v>
      </c>
      <c r="C5" s="6" t="s">
        <v>1077</v>
      </c>
      <c r="D5" s="6" t="s">
        <v>1078</v>
      </c>
      <c r="E5" s="17" t="s">
        <v>1010</v>
      </c>
      <c r="F5" s="6" t="s">
        <v>1075</v>
      </c>
      <c r="G5" s="17" t="s">
        <v>1010</v>
      </c>
      <c r="H5" s="17" t="s">
        <v>27</v>
      </c>
      <c r="I5" s="17" t="s">
        <v>29</v>
      </c>
      <c r="J5" s="17" t="s">
        <v>29</v>
      </c>
      <c r="K5" s="17"/>
      <c r="L5" s="8"/>
      <c r="M5" s="6"/>
      <c r="N5" s="6"/>
      <c r="O5" s="17" t="s">
        <v>29</v>
      </c>
      <c r="P5" s="17"/>
      <c r="Q5" s="8"/>
      <c r="R5" s="17"/>
      <c r="S5" s="17"/>
      <c r="T5" s="17" t="s">
        <v>30</v>
      </c>
      <c r="U5" s="18">
        <v>3</v>
      </c>
      <c r="V5" s="8" t="s">
        <v>35</v>
      </c>
      <c r="W5" s="8" t="s">
        <v>42</v>
      </c>
      <c r="X5" s="8" t="s">
        <v>58</v>
      </c>
      <c r="Y5" s="8" t="s">
        <v>34</v>
      </c>
      <c r="Z5" s="8"/>
      <c r="AA5" s="15">
        <v>6813.5348166407966</v>
      </c>
    </row>
    <row r="6" spans="1:27" ht="38.25" x14ac:dyDescent="0.2">
      <c r="A6" s="18">
        <v>2257</v>
      </c>
      <c r="B6" s="6" t="s">
        <v>1079</v>
      </c>
      <c r="C6" s="6" t="s">
        <v>1080</v>
      </c>
      <c r="D6" s="10" t="s">
        <v>2237</v>
      </c>
      <c r="E6" s="17" t="s">
        <v>1010</v>
      </c>
      <c r="F6" s="6" t="s">
        <v>1081</v>
      </c>
      <c r="G6" s="17" t="s">
        <v>1010</v>
      </c>
      <c r="H6" s="17" t="s">
        <v>49</v>
      </c>
      <c r="I6" s="11" t="s">
        <v>30</v>
      </c>
      <c r="J6" s="17" t="s">
        <v>30</v>
      </c>
      <c r="K6" s="18">
        <v>4</v>
      </c>
      <c r="L6" s="9" t="s">
        <v>2228</v>
      </c>
      <c r="M6" s="6" t="s">
        <v>31</v>
      </c>
      <c r="N6" s="6" t="s">
        <v>32</v>
      </c>
      <c r="O6" s="17" t="s">
        <v>30</v>
      </c>
      <c r="P6" s="18">
        <v>8</v>
      </c>
      <c r="Q6" s="8" t="s">
        <v>1082</v>
      </c>
      <c r="R6" s="17" t="s">
        <v>31</v>
      </c>
      <c r="S6" s="17" t="s">
        <v>32</v>
      </c>
      <c r="T6" s="17" t="s">
        <v>30</v>
      </c>
      <c r="U6" s="18">
        <v>3</v>
      </c>
      <c r="V6" s="8" t="s">
        <v>35</v>
      </c>
      <c r="W6" s="8" t="s">
        <v>36</v>
      </c>
      <c r="X6" s="8" t="s">
        <v>37</v>
      </c>
      <c r="Y6" s="8" t="s">
        <v>34</v>
      </c>
      <c r="Z6" s="8"/>
      <c r="AA6" s="15">
        <v>15355.742966909005</v>
      </c>
    </row>
    <row r="7" spans="1:27" ht="25.5" x14ac:dyDescent="0.2">
      <c r="A7" s="18">
        <v>805</v>
      </c>
      <c r="B7" s="6" t="s">
        <v>1083</v>
      </c>
      <c r="C7" s="6" t="s">
        <v>1084</v>
      </c>
      <c r="D7" s="6" t="s">
        <v>1085</v>
      </c>
      <c r="E7" s="17" t="s">
        <v>1010</v>
      </c>
      <c r="F7" s="6" t="s">
        <v>1086</v>
      </c>
      <c r="G7" s="17" t="s">
        <v>1010</v>
      </c>
      <c r="H7" s="17" t="s">
        <v>27</v>
      </c>
      <c r="I7" s="17" t="s">
        <v>30</v>
      </c>
      <c r="J7" s="17" t="s">
        <v>30</v>
      </c>
      <c r="K7" s="18">
        <v>6</v>
      </c>
      <c r="L7" s="9" t="s">
        <v>2106</v>
      </c>
      <c r="M7" s="6" t="s">
        <v>1087</v>
      </c>
      <c r="N7" s="6" t="s">
        <v>64</v>
      </c>
      <c r="O7" s="17" t="s">
        <v>29</v>
      </c>
      <c r="P7" s="17"/>
      <c r="Q7" s="8"/>
      <c r="R7" s="17"/>
      <c r="S7" s="17"/>
      <c r="T7" s="17" t="s">
        <v>30</v>
      </c>
      <c r="U7" s="18">
        <v>2</v>
      </c>
      <c r="V7" s="8" t="s">
        <v>610</v>
      </c>
      <c r="W7" s="8" t="s">
        <v>126</v>
      </c>
      <c r="X7" s="8" t="s">
        <v>1088</v>
      </c>
      <c r="Y7" s="8" t="s">
        <v>32</v>
      </c>
      <c r="Z7" s="8"/>
      <c r="AA7" s="15">
        <v>8944.7404127884165</v>
      </c>
    </row>
    <row r="8" spans="1:27" ht="38.25" x14ac:dyDescent="0.2">
      <c r="A8" s="18">
        <v>806</v>
      </c>
      <c r="B8" s="6" t="s">
        <v>1089</v>
      </c>
      <c r="C8" s="6" t="s">
        <v>1090</v>
      </c>
      <c r="D8" s="10" t="s">
        <v>2239</v>
      </c>
      <c r="E8" s="17" t="s">
        <v>1010</v>
      </c>
      <c r="F8" s="6" t="s">
        <v>1086</v>
      </c>
      <c r="G8" s="17" t="s">
        <v>1010</v>
      </c>
      <c r="H8" s="17" t="s">
        <v>49</v>
      </c>
      <c r="I8" s="17" t="s">
        <v>30</v>
      </c>
      <c r="J8" s="17" t="s">
        <v>30</v>
      </c>
      <c r="K8" s="18">
        <v>9</v>
      </c>
      <c r="L8" s="9" t="s">
        <v>2228</v>
      </c>
      <c r="M8" s="6" t="s">
        <v>1087</v>
      </c>
      <c r="N8" s="6" t="s">
        <v>579</v>
      </c>
      <c r="O8" s="17" t="s">
        <v>30</v>
      </c>
      <c r="P8" s="18">
        <v>7</v>
      </c>
      <c r="Q8" s="9" t="s">
        <v>2248</v>
      </c>
      <c r="R8" s="17" t="s">
        <v>31</v>
      </c>
      <c r="S8" s="17" t="s">
        <v>32</v>
      </c>
      <c r="T8" s="17" t="s">
        <v>30</v>
      </c>
      <c r="U8" s="18">
        <v>1</v>
      </c>
      <c r="V8" s="8" t="s">
        <v>35</v>
      </c>
      <c r="W8" s="8" t="s">
        <v>44</v>
      </c>
      <c r="X8" s="8" t="s">
        <v>100</v>
      </c>
      <c r="Y8" s="8" t="s">
        <v>32</v>
      </c>
      <c r="Z8" s="8"/>
      <c r="AA8" s="15">
        <v>10959.791365766801</v>
      </c>
    </row>
    <row r="9" spans="1:27" x14ac:dyDescent="0.2">
      <c r="A9" s="18">
        <v>12721</v>
      </c>
      <c r="B9" s="6" t="s">
        <v>24</v>
      </c>
      <c r="C9" s="6" t="s">
        <v>1118</v>
      </c>
      <c r="D9" s="6" t="s">
        <v>1119</v>
      </c>
      <c r="E9" s="17" t="s">
        <v>1010</v>
      </c>
      <c r="F9" s="6" t="s">
        <v>1120</v>
      </c>
      <c r="G9" s="17" t="s">
        <v>1010</v>
      </c>
      <c r="H9" s="17" t="s">
        <v>27</v>
      </c>
      <c r="I9" s="17" t="s">
        <v>29</v>
      </c>
      <c r="J9" s="17" t="s">
        <v>29</v>
      </c>
      <c r="K9" s="17"/>
      <c r="L9" s="8"/>
      <c r="M9" s="6"/>
      <c r="N9" s="6"/>
      <c r="O9" s="17" t="s">
        <v>29</v>
      </c>
      <c r="P9" s="17"/>
      <c r="Q9" s="8"/>
      <c r="R9" s="17"/>
      <c r="S9" s="17"/>
      <c r="T9" s="17" t="s">
        <v>30</v>
      </c>
      <c r="U9" s="18">
        <v>4</v>
      </c>
      <c r="V9" s="8" t="s">
        <v>35</v>
      </c>
      <c r="W9" s="8" t="s">
        <v>44</v>
      </c>
      <c r="X9" s="8" t="s">
        <v>37</v>
      </c>
      <c r="Y9" s="8" t="s">
        <v>34</v>
      </c>
      <c r="Z9" s="8"/>
      <c r="AA9" s="15">
        <v>7262.3011822303251</v>
      </c>
    </row>
    <row r="10" spans="1:27" ht="38.25" x14ac:dyDescent="0.2">
      <c r="A10" s="18">
        <v>2338</v>
      </c>
      <c r="B10" s="6" t="s">
        <v>1121</v>
      </c>
      <c r="C10" s="6" t="s">
        <v>1122</v>
      </c>
      <c r="D10" s="10" t="s">
        <v>2240</v>
      </c>
      <c r="E10" s="17" t="s">
        <v>1010</v>
      </c>
      <c r="F10" s="6" t="s">
        <v>1086</v>
      </c>
      <c r="G10" s="17" t="s">
        <v>1010</v>
      </c>
      <c r="H10" s="17" t="s">
        <v>49</v>
      </c>
      <c r="I10" s="17" t="s">
        <v>30</v>
      </c>
      <c r="J10" s="17" t="s">
        <v>30</v>
      </c>
      <c r="K10" s="18">
        <v>6</v>
      </c>
      <c r="L10" s="9" t="s">
        <v>2243</v>
      </c>
      <c r="M10" s="6" t="s">
        <v>950</v>
      </c>
      <c r="N10" s="6" t="s">
        <v>579</v>
      </c>
      <c r="O10" s="17" t="s">
        <v>30</v>
      </c>
      <c r="P10" s="18">
        <v>7</v>
      </c>
      <c r="Q10" s="9" t="s">
        <v>2249</v>
      </c>
      <c r="R10" s="17" t="s">
        <v>899</v>
      </c>
      <c r="S10" s="17" t="s">
        <v>125</v>
      </c>
      <c r="T10" s="17" t="s">
        <v>30</v>
      </c>
      <c r="U10" s="18">
        <v>3</v>
      </c>
      <c r="V10" s="8" t="s">
        <v>637</v>
      </c>
      <c r="W10" s="8" t="s">
        <v>869</v>
      </c>
      <c r="X10" s="8" t="s">
        <v>1123</v>
      </c>
      <c r="Y10" s="8" t="s">
        <v>34</v>
      </c>
      <c r="Z10" s="8"/>
      <c r="AA10" s="15">
        <v>17217.805418941971</v>
      </c>
    </row>
    <row r="11" spans="1:27" ht="38.25" x14ac:dyDescent="0.2">
      <c r="A11" s="18">
        <v>2344</v>
      </c>
      <c r="B11" s="6" t="s">
        <v>1089</v>
      </c>
      <c r="C11" s="10" t="s">
        <v>1946</v>
      </c>
      <c r="D11" s="10" t="s">
        <v>2241</v>
      </c>
      <c r="E11" s="17" t="s">
        <v>1010</v>
      </c>
      <c r="F11" s="6" t="s">
        <v>1086</v>
      </c>
      <c r="G11" s="17" t="s">
        <v>1010</v>
      </c>
      <c r="H11" s="17" t="s">
        <v>49</v>
      </c>
      <c r="I11" s="17" t="s">
        <v>30</v>
      </c>
      <c r="J11" s="17" t="s">
        <v>30</v>
      </c>
      <c r="K11" s="18">
        <v>7</v>
      </c>
      <c r="L11" s="9" t="s">
        <v>2244</v>
      </c>
      <c r="M11" s="6" t="s">
        <v>950</v>
      </c>
      <c r="N11" s="6" t="s">
        <v>579</v>
      </c>
      <c r="O11" s="17" t="s">
        <v>30</v>
      </c>
      <c r="P11" s="18">
        <v>6</v>
      </c>
      <c r="Q11" s="9" t="s">
        <v>2250</v>
      </c>
      <c r="R11" s="17" t="s">
        <v>31</v>
      </c>
      <c r="S11" s="17" t="s">
        <v>34</v>
      </c>
      <c r="T11" s="17" t="s">
        <v>30</v>
      </c>
      <c r="U11" s="18">
        <v>3</v>
      </c>
      <c r="V11" s="8" t="s">
        <v>35</v>
      </c>
      <c r="W11" s="8" t="s">
        <v>44</v>
      </c>
      <c r="X11" s="8" t="s">
        <v>37</v>
      </c>
      <c r="Y11" s="8" t="s">
        <v>34</v>
      </c>
      <c r="Z11" s="8"/>
      <c r="AA11" s="15">
        <v>10819.069846881906</v>
      </c>
    </row>
    <row r="12" spans="1:27" x14ac:dyDescent="0.2">
      <c r="A12" s="18">
        <v>2351</v>
      </c>
      <c r="B12" s="6" t="s">
        <v>24</v>
      </c>
      <c r="C12" s="6" t="s">
        <v>1125</v>
      </c>
      <c r="D12" s="6" t="s">
        <v>1126</v>
      </c>
      <c r="E12" s="17" t="s">
        <v>1010</v>
      </c>
      <c r="F12" s="6" t="s">
        <v>1086</v>
      </c>
      <c r="G12" s="17" t="s">
        <v>1010</v>
      </c>
      <c r="H12" s="17" t="s">
        <v>27</v>
      </c>
      <c r="I12" s="17" t="s">
        <v>29</v>
      </c>
      <c r="J12" s="17" t="s">
        <v>29</v>
      </c>
      <c r="K12" s="17"/>
      <c r="L12" s="8"/>
      <c r="M12" s="6"/>
      <c r="N12" s="6"/>
      <c r="O12" s="17" t="s">
        <v>29</v>
      </c>
      <c r="P12" s="17"/>
      <c r="Q12" s="8"/>
      <c r="R12" s="17"/>
      <c r="S12" s="17"/>
      <c r="T12" s="17" t="s">
        <v>30</v>
      </c>
      <c r="U12" s="18">
        <v>1</v>
      </c>
      <c r="V12" s="8" t="s">
        <v>35</v>
      </c>
      <c r="W12" s="8" t="s">
        <v>42</v>
      </c>
      <c r="X12" s="8" t="s">
        <v>58</v>
      </c>
      <c r="Y12" s="8" t="s">
        <v>34</v>
      </c>
      <c r="Z12" s="8"/>
      <c r="AA12" s="15">
        <v>6393.3698408129821</v>
      </c>
    </row>
    <row r="13" spans="1:27" ht="38.25" x14ac:dyDescent="0.2">
      <c r="A13" s="18">
        <v>2458</v>
      </c>
      <c r="B13" s="6" t="s">
        <v>1127</v>
      </c>
      <c r="C13" s="6" t="s">
        <v>1128</v>
      </c>
      <c r="D13" s="6" t="s">
        <v>1129</v>
      </c>
      <c r="E13" s="17" t="s">
        <v>1010</v>
      </c>
      <c r="F13" s="6" t="s">
        <v>1130</v>
      </c>
      <c r="G13" s="17" t="s">
        <v>1010</v>
      </c>
      <c r="H13" s="17" t="s">
        <v>27</v>
      </c>
      <c r="I13" s="11" t="s">
        <v>30</v>
      </c>
      <c r="J13" s="17" t="s">
        <v>30</v>
      </c>
      <c r="K13" s="18">
        <v>4</v>
      </c>
      <c r="L13" s="8" t="s">
        <v>1962</v>
      </c>
      <c r="M13" s="6" t="s">
        <v>31</v>
      </c>
      <c r="N13" s="6" t="s">
        <v>32</v>
      </c>
      <c r="O13" s="17" t="s">
        <v>30</v>
      </c>
      <c r="P13" s="18">
        <v>9</v>
      </c>
      <c r="Q13" s="9" t="s">
        <v>2251</v>
      </c>
      <c r="R13" s="17" t="s">
        <v>31</v>
      </c>
      <c r="S13" s="17" t="s">
        <v>32</v>
      </c>
      <c r="T13" s="17" t="s">
        <v>30</v>
      </c>
      <c r="U13" s="18">
        <v>2</v>
      </c>
      <c r="V13" s="8" t="s">
        <v>35</v>
      </c>
      <c r="W13" s="8" t="s">
        <v>36</v>
      </c>
      <c r="X13" s="8" t="s">
        <v>100</v>
      </c>
      <c r="Y13" s="8" t="s">
        <v>32</v>
      </c>
      <c r="Z13" s="8"/>
      <c r="AA13" s="15">
        <v>5812.3167494117979</v>
      </c>
    </row>
    <row r="14" spans="1:27" x14ac:dyDescent="0.2">
      <c r="A14" s="18">
        <v>2551</v>
      </c>
      <c r="B14" s="6" t="s">
        <v>1131</v>
      </c>
      <c r="C14" s="6" t="s">
        <v>1132</v>
      </c>
      <c r="D14" s="6" t="s">
        <v>1133</v>
      </c>
      <c r="E14" s="17" t="s">
        <v>1010</v>
      </c>
      <c r="F14" s="6" t="s">
        <v>1134</v>
      </c>
      <c r="G14" s="17" t="s">
        <v>1010</v>
      </c>
      <c r="H14" s="17" t="s">
        <v>27</v>
      </c>
      <c r="I14" s="17" t="s">
        <v>29</v>
      </c>
      <c r="J14" s="17" t="s">
        <v>29</v>
      </c>
      <c r="K14" s="17"/>
      <c r="L14" s="8"/>
      <c r="M14" s="6"/>
      <c r="N14" s="6"/>
      <c r="O14" s="17" t="s">
        <v>29</v>
      </c>
      <c r="P14" s="17"/>
      <c r="Q14" s="8"/>
      <c r="R14" s="17"/>
      <c r="S14" s="17"/>
      <c r="T14" s="17" t="s">
        <v>30</v>
      </c>
      <c r="U14" s="18">
        <v>2</v>
      </c>
      <c r="V14" s="8" t="s">
        <v>35</v>
      </c>
      <c r="W14" s="8" t="s">
        <v>36</v>
      </c>
      <c r="X14" s="8" t="s">
        <v>81</v>
      </c>
      <c r="Y14" s="8" t="s">
        <v>34</v>
      </c>
      <c r="Z14" s="8"/>
      <c r="AA14" s="15">
        <v>6243.9766858518587</v>
      </c>
    </row>
    <row r="15" spans="1:27" ht="25.5" x14ac:dyDescent="0.2">
      <c r="A15" s="18">
        <v>2533</v>
      </c>
      <c r="B15" s="6" t="s">
        <v>1135</v>
      </c>
      <c r="C15" s="6" t="s">
        <v>1136</v>
      </c>
      <c r="D15" s="6" t="s">
        <v>1137</v>
      </c>
      <c r="E15" s="17" t="s">
        <v>1010</v>
      </c>
      <c r="F15" s="6" t="s">
        <v>1138</v>
      </c>
      <c r="G15" s="17" t="s">
        <v>1010</v>
      </c>
      <c r="H15" s="17" t="s">
        <v>49</v>
      </c>
      <c r="I15" s="17" t="s">
        <v>29</v>
      </c>
      <c r="J15" s="17" t="s">
        <v>30</v>
      </c>
      <c r="K15" s="18">
        <v>5</v>
      </c>
      <c r="L15" s="8" t="s">
        <v>1969</v>
      </c>
      <c r="M15" s="6" t="s">
        <v>259</v>
      </c>
      <c r="N15" s="6" t="s">
        <v>125</v>
      </c>
      <c r="O15" s="17" t="s">
        <v>29</v>
      </c>
      <c r="P15" s="17"/>
      <c r="Q15" s="8"/>
      <c r="R15" s="17"/>
      <c r="S15" s="17"/>
      <c r="T15" s="17" t="s">
        <v>30</v>
      </c>
      <c r="U15" s="18">
        <v>2</v>
      </c>
      <c r="V15" s="8" t="s">
        <v>35</v>
      </c>
      <c r="W15" s="8" t="s">
        <v>36</v>
      </c>
      <c r="X15" s="8" t="s">
        <v>43</v>
      </c>
      <c r="Y15" s="8" t="s">
        <v>34</v>
      </c>
      <c r="Z15" s="8"/>
      <c r="AA15" s="15">
        <v>13089.251456838363</v>
      </c>
    </row>
    <row r="16" spans="1:27" ht="51" x14ac:dyDescent="0.2">
      <c r="A16" s="18">
        <v>2912</v>
      </c>
      <c r="B16" s="6" t="s">
        <v>1139</v>
      </c>
      <c r="C16" s="6" t="s">
        <v>1140</v>
      </c>
      <c r="D16" s="10" t="s">
        <v>2238</v>
      </c>
      <c r="E16" s="17" t="s">
        <v>1010</v>
      </c>
      <c r="F16" s="6" t="s">
        <v>1139</v>
      </c>
      <c r="G16" s="17" t="s">
        <v>1010</v>
      </c>
      <c r="H16" s="17" t="s">
        <v>27</v>
      </c>
      <c r="I16" s="11" t="s">
        <v>30</v>
      </c>
      <c r="J16" s="17" t="s">
        <v>30</v>
      </c>
      <c r="K16" s="18">
        <v>5</v>
      </c>
      <c r="L16" s="9" t="s">
        <v>2228</v>
      </c>
      <c r="M16" s="6" t="s">
        <v>31</v>
      </c>
      <c r="N16" s="6" t="s">
        <v>34</v>
      </c>
      <c r="O16" s="17" t="s">
        <v>30</v>
      </c>
      <c r="P16" s="18">
        <v>12</v>
      </c>
      <c r="Q16" s="9" t="s">
        <v>2252</v>
      </c>
      <c r="R16" s="17" t="s">
        <v>31</v>
      </c>
      <c r="S16" s="17" t="s">
        <v>32</v>
      </c>
      <c r="T16" s="17" t="s">
        <v>30</v>
      </c>
      <c r="U16" s="18">
        <v>4</v>
      </c>
      <c r="V16" s="8" t="s">
        <v>35</v>
      </c>
      <c r="W16" s="8" t="s">
        <v>36</v>
      </c>
      <c r="X16" s="8" t="s">
        <v>37</v>
      </c>
      <c r="Y16" s="8" t="s">
        <v>34</v>
      </c>
      <c r="Z16" s="8"/>
      <c r="AA16" s="15">
        <v>7007.1839145714539</v>
      </c>
    </row>
    <row r="17" spans="1:27" ht="25.5" x14ac:dyDescent="0.2">
      <c r="A17" s="18">
        <v>186</v>
      </c>
      <c r="B17" s="6" t="s">
        <v>1141</v>
      </c>
      <c r="C17" s="6" t="s">
        <v>1142</v>
      </c>
      <c r="D17" s="6" t="s">
        <v>1143</v>
      </c>
      <c r="E17" s="17" t="s">
        <v>1010</v>
      </c>
      <c r="F17" s="6" t="s">
        <v>1144</v>
      </c>
      <c r="G17" s="17" t="s">
        <v>1010</v>
      </c>
      <c r="H17" s="17" t="s">
        <v>27</v>
      </c>
      <c r="I17" s="17" t="s">
        <v>29</v>
      </c>
      <c r="J17" s="17" t="s">
        <v>30</v>
      </c>
      <c r="K17" s="18">
        <v>4</v>
      </c>
      <c r="L17" s="9" t="s">
        <v>2228</v>
      </c>
      <c r="M17" s="6" t="s">
        <v>31</v>
      </c>
      <c r="N17" s="6" t="s">
        <v>51</v>
      </c>
      <c r="O17" s="17" t="s">
        <v>29</v>
      </c>
      <c r="P17" s="17"/>
      <c r="Q17" s="8"/>
      <c r="R17" s="17"/>
      <c r="S17" s="17"/>
      <c r="T17" s="17" t="s">
        <v>30</v>
      </c>
      <c r="U17" s="18">
        <v>3</v>
      </c>
      <c r="V17" s="8" t="s">
        <v>35</v>
      </c>
      <c r="W17" s="8" t="s">
        <v>36</v>
      </c>
      <c r="X17" s="8" t="s">
        <v>100</v>
      </c>
      <c r="Y17" s="8" t="s">
        <v>34</v>
      </c>
      <c r="Z17" s="8"/>
      <c r="AA17" s="15">
        <v>5240.5187762262822</v>
      </c>
    </row>
    <row r="18" spans="1:27" ht="25.5" x14ac:dyDescent="0.2">
      <c r="A18" s="18">
        <v>255</v>
      </c>
      <c r="B18" s="6" t="s">
        <v>1145</v>
      </c>
      <c r="C18" s="6" t="s">
        <v>1146</v>
      </c>
      <c r="D18" s="6" t="s">
        <v>1147</v>
      </c>
      <c r="E18" s="17" t="s">
        <v>1010</v>
      </c>
      <c r="F18" s="6" t="s">
        <v>1145</v>
      </c>
      <c r="G18" s="17" t="s">
        <v>1010</v>
      </c>
      <c r="H18" s="17" t="s">
        <v>27</v>
      </c>
      <c r="I18" s="11" t="s">
        <v>30</v>
      </c>
      <c r="J18" s="17" t="s">
        <v>30</v>
      </c>
      <c r="K18" s="18">
        <v>9</v>
      </c>
      <c r="L18" s="9" t="s">
        <v>2231</v>
      </c>
      <c r="M18" s="6" t="s">
        <v>259</v>
      </c>
      <c r="N18" s="6" t="s">
        <v>64</v>
      </c>
      <c r="O18" s="17" t="s">
        <v>30</v>
      </c>
      <c r="P18" s="18">
        <v>6</v>
      </c>
      <c r="Q18" s="9" t="s">
        <v>2253</v>
      </c>
      <c r="R18" s="17" t="s">
        <v>31</v>
      </c>
      <c r="S18" s="17" t="s">
        <v>32</v>
      </c>
      <c r="T18" s="17" t="s">
        <v>30</v>
      </c>
      <c r="U18" s="18">
        <v>4</v>
      </c>
      <c r="V18" s="8" t="s">
        <v>35</v>
      </c>
      <c r="W18" s="8" t="s">
        <v>1148</v>
      </c>
      <c r="X18" s="8" t="s">
        <v>262</v>
      </c>
      <c r="Y18" s="8" t="s">
        <v>32</v>
      </c>
      <c r="Z18" s="8" t="s">
        <v>1149</v>
      </c>
      <c r="AA18" s="15">
        <v>4779.4519773437396</v>
      </c>
    </row>
    <row r="19" spans="1:27" ht="25.5" x14ac:dyDescent="0.2">
      <c r="A19" s="18">
        <v>2059</v>
      </c>
      <c r="B19" s="6" t="s">
        <v>1598</v>
      </c>
      <c r="C19" s="6" t="s">
        <v>1599</v>
      </c>
      <c r="D19" s="6" t="s">
        <v>1600</v>
      </c>
      <c r="E19" s="17" t="s">
        <v>1010</v>
      </c>
      <c r="F19" s="6" t="s">
        <v>1601</v>
      </c>
      <c r="G19" s="17" t="s">
        <v>1010</v>
      </c>
      <c r="H19" s="17" t="s">
        <v>49</v>
      </c>
      <c r="I19" s="11" t="s">
        <v>30</v>
      </c>
      <c r="J19" s="17" t="s">
        <v>30</v>
      </c>
      <c r="K19" s="18">
        <v>7</v>
      </c>
      <c r="L19" s="8" t="s">
        <v>1987</v>
      </c>
      <c r="M19" s="6" t="s">
        <v>75</v>
      </c>
      <c r="N19" s="6" t="s">
        <v>32</v>
      </c>
      <c r="O19" s="17" t="s">
        <v>30</v>
      </c>
      <c r="P19" s="18">
        <v>16</v>
      </c>
      <c r="Q19" s="9" t="s">
        <v>2254</v>
      </c>
      <c r="R19" s="17" t="s">
        <v>31</v>
      </c>
      <c r="S19" s="17" t="s">
        <v>32</v>
      </c>
      <c r="T19" s="17" t="s">
        <v>30</v>
      </c>
      <c r="U19" s="18">
        <v>4</v>
      </c>
      <c r="V19" s="8" t="s">
        <v>117</v>
      </c>
      <c r="W19" s="8" t="s">
        <v>126</v>
      </c>
      <c r="X19" s="8" t="s">
        <v>37</v>
      </c>
      <c r="Y19" s="8" t="s">
        <v>51</v>
      </c>
      <c r="Z19" s="8" t="s">
        <v>1602</v>
      </c>
      <c r="AA19" s="15">
        <v>12553.646270460808</v>
      </c>
    </row>
    <row r="20" spans="1:27" ht="25.5" x14ac:dyDescent="0.2">
      <c r="A20" s="18">
        <v>13109</v>
      </c>
      <c r="B20" s="6"/>
      <c r="C20" s="6" t="s">
        <v>1730</v>
      </c>
      <c r="D20" s="6" t="s">
        <v>1731</v>
      </c>
      <c r="E20" s="17" t="s">
        <v>1010</v>
      </c>
      <c r="F20" s="6" t="s">
        <v>802</v>
      </c>
      <c r="G20" s="17" t="s">
        <v>1010</v>
      </c>
      <c r="H20" s="17" t="s">
        <v>27</v>
      </c>
      <c r="I20" s="11" t="s">
        <v>30</v>
      </c>
      <c r="J20" s="17" t="s">
        <v>30</v>
      </c>
      <c r="K20" s="18">
        <v>4</v>
      </c>
      <c r="L20" s="8" t="s">
        <v>233</v>
      </c>
      <c r="M20" s="6" t="s">
        <v>75</v>
      </c>
      <c r="N20" s="6" t="s">
        <v>32</v>
      </c>
      <c r="O20" s="17" t="s">
        <v>30</v>
      </c>
      <c r="P20" s="18">
        <v>7</v>
      </c>
      <c r="Q20" s="9" t="s">
        <v>2255</v>
      </c>
      <c r="R20" s="17" t="s">
        <v>31</v>
      </c>
      <c r="S20" s="17" t="s">
        <v>32</v>
      </c>
      <c r="T20" s="17" t="s">
        <v>30</v>
      </c>
      <c r="U20" s="18">
        <v>2</v>
      </c>
      <c r="V20" s="8" t="s">
        <v>35</v>
      </c>
      <c r="W20" s="8" t="s">
        <v>44</v>
      </c>
      <c r="X20" s="8" t="s">
        <v>37</v>
      </c>
      <c r="Y20" s="8" t="s">
        <v>32</v>
      </c>
      <c r="Z20" s="8" t="s">
        <v>1732</v>
      </c>
      <c r="AA20" s="15">
        <v>7029.9231850386623</v>
      </c>
    </row>
    <row r="21" spans="1:27" ht="25.5" x14ac:dyDescent="0.2">
      <c r="A21" s="18">
        <v>13114</v>
      </c>
      <c r="B21" s="6"/>
      <c r="C21" s="6" t="s">
        <v>1742</v>
      </c>
      <c r="D21" s="6" t="s">
        <v>1743</v>
      </c>
      <c r="E21" s="17" t="s">
        <v>1010</v>
      </c>
      <c r="F21" s="6" t="s">
        <v>1744</v>
      </c>
      <c r="G21" s="17" t="s">
        <v>1010</v>
      </c>
      <c r="H21" s="17" t="s">
        <v>27</v>
      </c>
      <c r="I21" s="11" t="s">
        <v>30</v>
      </c>
      <c r="J21" s="17" t="s">
        <v>30</v>
      </c>
      <c r="K21" s="18">
        <v>4</v>
      </c>
      <c r="L21" s="9" t="s">
        <v>2111</v>
      </c>
      <c r="M21" s="6" t="s">
        <v>75</v>
      </c>
      <c r="N21" s="6" t="s">
        <v>34</v>
      </c>
      <c r="O21" s="17" t="s">
        <v>30</v>
      </c>
      <c r="P21" s="18">
        <v>3</v>
      </c>
      <c r="Q21" s="8" t="s">
        <v>1745</v>
      </c>
      <c r="R21" s="17" t="s">
        <v>31</v>
      </c>
      <c r="S21" s="17" t="s">
        <v>32</v>
      </c>
      <c r="T21" s="17" t="s">
        <v>30</v>
      </c>
      <c r="U21" s="18">
        <v>2</v>
      </c>
      <c r="V21" s="8" t="s">
        <v>35</v>
      </c>
      <c r="W21" s="8" t="s">
        <v>36</v>
      </c>
      <c r="X21" s="8" t="s">
        <v>100</v>
      </c>
      <c r="Y21" s="8" t="s">
        <v>32</v>
      </c>
      <c r="Z21" s="8" t="s">
        <v>1746</v>
      </c>
      <c r="AA21" s="15">
        <v>5447.0478825981409</v>
      </c>
    </row>
    <row r="22" spans="1:27" x14ac:dyDescent="0.2">
      <c r="A22" s="18">
        <v>13143</v>
      </c>
      <c r="B22" s="6" t="s">
        <v>1083</v>
      </c>
      <c r="C22" s="6" t="s">
        <v>1084</v>
      </c>
      <c r="D22" s="6" t="s">
        <v>1767</v>
      </c>
      <c r="E22" s="17" t="s">
        <v>1010</v>
      </c>
      <c r="F22" s="6" t="s">
        <v>1086</v>
      </c>
      <c r="G22" s="17" t="s">
        <v>1010</v>
      </c>
      <c r="H22" s="17" t="s">
        <v>27</v>
      </c>
      <c r="I22" s="17" t="s">
        <v>29</v>
      </c>
      <c r="J22" s="17" t="s">
        <v>29</v>
      </c>
      <c r="K22" s="17"/>
      <c r="L22" s="8"/>
      <c r="M22" s="6"/>
      <c r="N22" s="6"/>
      <c r="O22" s="17" t="s">
        <v>29</v>
      </c>
      <c r="P22" s="17"/>
      <c r="Q22" s="8"/>
      <c r="R22" s="17"/>
      <c r="S22" s="17"/>
      <c r="T22" s="17" t="s">
        <v>29</v>
      </c>
      <c r="U22" s="17"/>
      <c r="V22" s="8"/>
      <c r="W22" s="8"/>
      <c r="X22" s="8"/>
      <c r="Y22" s="8"/>
      <c r="Z22" s="8" t="s">
        <v>1768</v>
      </c>
      <c r="AA22" s="15">
        <v>6059.5713964003453</v>
      </c>
    </row>
    <row r="23" spans="1:27" ht="38.25" x14ac:dyDescent="0.2">
      <c r="A23" s="18">
        <v>770</v>
      </c>
      <c r="B23" s="6" t="s">
        <v>1906</v>
      </c>
      <c r="C23" s="6" t="s">
        <v>1907</v>
      </c>
      <c r="D23" s="6" t="s">
        <v>1908</v>
      </c>
      <c r="E23" s="17" t="s">
        <v>1010</v>
      </c>
      <c r="F23" s="6" t="s">
        <v>1906</v>
      </c>
      <c r="G23" s="17" t="s">
        <v>1010</v>
      </c>
      <c r="H23" s="17" t="s">
        <v>27</v>
      </c>
      <c r="I23" s="11" t="s">
        <v>30</v>
      </c>
      <c r="J23" s="17" t="s">
        <v>30</v>
      </c>
      <c r="K23" s="18">
        <v>8</v>
      </c>
      <c r="L23" s="9" t="s">
        <v>2228</v>
      </c>
      <c r="M23" s="6" t="s">
        <v>31</v>
      </c>
      <c r="N23" s="6" t="s">
        <v>32</v>
      </c>
      <c r="O23" s="17" t="s">
        <v>30</v>
      </c>
      <c r="P23" s="18">
        <v>7</v>
      </c>
      <c r="Q23" s="9" t="s">
        <v>2256</v>
      </c>
      <c r="R23" s="17" t="s">
        <v>31</v>
      </c>
      <c r="S23" s="17" t="s">
        <v>32</v>
      </c>
      <c r="T23" s="17" t="s">
        <v>30</v>
      </c>
      <c r="U23" s="18">
        <v>2</v>
      </c>
      <c r="V23" s="8" t="s">
        <v>89</v>
      </c>
      <c r="W23" s="8" t="s">
        <v>36</v>
      </c>
      <c r="X23" s="8" t="s">
        <v>100</v>
      </c>
      <c r="Y23" s="8" t="s">
        <v>32</v>
      </c>
      <c r="Z23" s="8" t="s">
        <v>1909</v>
      </c>
      <c r="AA23" s="15">
        <v>8694.4931445864786</v>
      </c>
    </row>
    <row r="24" spans="1:27" ht="25.5" x14ac:dyDescent="0.2">
      <c r="A24" s="18">
        <v>1048</v>
      </c>
      <c r="B24" s="6" t="s">
        <v>1910</v>
      </c>
      <c r="C24" s="6" t="s">
        <v>1911</v>
      </c>
      <c r="D24" s="6" t="s">
        <v>1912</v>
      </c>
      <c r="E24" s="17" t="s">
        <v>1010</v>
      </c>
      <c r="F24" s="6" t="s">
        <v>1913</v>
      </c>
      <c r="G24" s="17" t="s">
        <v>1010</v>
      </c>
      <c r="H24" s="17" t="s">
        <v>27</v>
      </c>
      <c r="I24" s="11" t="s">
        <v>30</v>
      </c>
      <c r="J24" s="17" t="s">
        <v>29</v>
      </c>
      <c r="K24" s="17"/>
      <c r="L24" s="8"/>
      <c r="M24" s="6"/>
      <c r="N24" s="6"/>
      <c r="O24" s="17" t="s">
        <v>30</v>
      </c>
      <c r="P24" s="18">
        <v>4</v>
      </c>
      <c r="Q24" s="9" t="s">
        <v>2257</v>
      </c>
      <c r="R24" s="17" t="s">
        <v>31</v>
      </c>
      <c r="S24" s="17" t="s">
        <v>34</v>
      </c>
      <c r="T24" s="17" t="s">
        <v>29</v>
      </c>
      <c r="U24" s="17"/>
      <c r="V24" s="8"/>
      <c r="W24" s="8"/>
      <c r="X24" s="8"/>
      <c r="Y24" s="8"/>
      <c r="Z24" s="8" t="s">
        <v>1914</v>
      </c>
      <c r="AA24" s="15">
        <v>4485.3107432698789</v>
      </c>
    </row>
    <row r="25" spans="1:27" x14ac:dyDescent="0.2">
      <c r="A25" s="18">
        <v>1719</v>
      </c>
      <c r="B25" s="6" t="s">
        <v>1915</v>
      </c>
      <c r="C25" s="6" t="s">
        <v>1916</v>
      </c>
      <c r="D25" s="6" t="s">
        <v>1917</v>
      </c>
      <c r="E25" s="17" t="s">
        <v>1010</v>
      </c>
      <c r="F25" s="6" t="s">
        <v>1918</v>
      </c>
      <c r="G25" s="17" t="s">
        <v>1010</v>
      </c>
      <c r="H25" s="17" t="s">
        <v>27</v>
      </c>
      <c r="I25" s="17" t="s">
        <v>29</v>
      </c>
      <c r="J25" s="17" t="s">
        <v>29</v>
      </c>
      <c r="K25" s="17"/>
      <c r="L25" s="8"/>
      <c r="M25" s="6"/>
      <c r="N25" s="6"/>
      <c r="O25" s="17" t="s">
        <v>29</v>
      </c>
      <c r="P25" s="17"/>
      <c r="Q25" s="8"/>
      <c r="R25" s="17"/>
      <c r="S25" s="17"/>
      <c r="T25" s="17" t="s">
        <v>30</v>
      </c>
      <c r="U25" s="18">
        <v>1</v>
      </c>
      <c r="V25" s="8" t="s">
        <v>946</v>
      </c>
      <c r="W25" s="8" t="s">
        <v>42</v>
      </c>
      <c r="X25" s="8" t="s">
        <v>58</v>
      </c>
      <c r="Y25" s="8" t="s">
        <v>32</v>
      </c>
      <c r="Z25" s="8" t="s">
        <v>1919</v>
      </c>
      <c r="AA25" s="15">
        <v>8116.5883762817266</v>
      </c>
    </row>
    <row r="26" spans="1:27" ht="38.25" x14ac:dyDescent="0.2">
      <c r="A26" s="18">
        <v>4673</v>
      </c>
      <c r="B26" s="6" t="s">
        <v>1194</v>
      </c>
      <c r="C26" s="6" t="s">
        <v>1920</v>
      </c>
      <c r="D26" s="6" t="s">
        <v>1921</v>
      </c>
      <c r="E26" s="17" t="s">
        <v>1010</v>
      </c>
      <c r="F26" s="6" t="s">
        <v>1922</v>
      </c>
      <c r="G26" s="17" t="s">
        <v>1010</v>
      </c>
      <c r="H26" s="17" t="s">
        <v>49</v>
      </c>
      <c r="I26" s="11" t="s">
        <v>30</v>
      </c>
      <c r="J26" s="17" t="s">
        <v>30</v>
      </c>
      <c r="K26" s="18">
        <v>4</v>
      </c>
      <c r="L26" s="9" t="s">
        <v>2245</v>
      </c>
      <c r="M26" s="6" t="s">
        <v>75</v>
      </c>
      <c r="N26" s="6" t="s">
        <v>34</v>
      </c>
      <c r="O26" s="17" t="s">
        <v>30</v>
      </c>
      <c r="P26" s="18">
        <v>14</v>
      </c>
      <c r="Q26" s="9" t="s">
        <v>2258</v>
      </c>
      <c r="R26" s="17" t="s">
        <v>31</v>
      </c>
      <c r="S26" s="17" t="s">
        <v>34</v>
      </c>
      <c r="T26" s="17" t="s">
        <v>30</v>
      </c>
      <c r="U26" s="18">
        <v>3</v>
      </c>
      <c r="V26" s="8" t="s">
        <v>1923</v>
      </c>
      <c r="W26" s="9" t="s">
        <v>2246</v>
      </c>
      <c r="X26" s="8" t="s">
        <v>1088</v>
      </c>
      <c r="Y26" s="8" t="s">
        <v>32</v>
      </c>
      <c r="Z26" s="8" t="s">
        <v>1924</v>
      </c>
      <c r="AA26" s="15">
        <v>25556.750225822681</v>
      </c>
    </row>
    <row r="27" spans="1:27" ht="25.5" x14ac:dyDescent="0.2">
      <c r="A27" s="18">
        <v>2253</v>
      </c>
      <c r="B27" s="6" t="s">
        <v>1925</v>
      </c>
      <c r="C27" s="6" t="s">
        <v>1926</v>
      </c>
      <c r="D27" s="6" t="s">
        <v>1927</v>
      </c>
      <c r="E27" s="17" t="s">
        <v>1010</v>
      </c>
      <c r="F27" s="6" t="s">
        <v>1928</v>
      </c>
      <c r="G27" s="17" t="s">
        <v>1010</v>
      </c>
      <c r="H27" s="17" t="s">
        <v>49</v>
      </c>
      <c r="I27" s="11" t="s">
        <v>30</v>
      </c>
      <c r="J27" s="17" t="s">
        <v>30</v>
      </c>
      <c r="K27" s="18">
        <v>5</v>
      </c>
      <c r="L27" s="9" t="s">
        <v>2228</v>
      </c>
      <c r="M27" s="6" t="s">
        <v>259</v>
      </c>
      <c r="N27" s="6" t="s">
        <v>34</v>
      </c>
      <c r="O27" s="17" t="s">
        <v>30</v>
      </c>
      <c r="P27" s="18">
        <v>5</v>
      </c>
      <c r="Q27" s="8" t="s">
        <v>1929</v>
      </c>
      <c r="R27" s="17" t="s">
        <v>31</v>
      </c>
      <c r="S27" s="17" t="s">
        <v>32</v>
      </c>
      <c r="T27" s="17" t="s">
        <v>30</v>
      </c>
      <c r="U27" s="18">
        <v>2</v>
      </c>
      <c r="V27" s="8" t="s">
        <v>89</v>
      </c>
      <c r="W27" s="8" t="s">
        <v>36</v>
      </c>
      <c r="X27" s="8" t="s">
        <v>100</v>
      </c>
      <c r="Y27" s="8" t="s">
        <v>32</v>
      </c>
      <c r="Z27" s="8" t="s">
        <v>1930</v>
      </c>
      <c r="AA27" s="15">
        <v>12637.752899121562</v>
      </c>
    </row>
    <row r="28" spans="1:27" x14ac:dyDescent="0.2">
      <c r="A28" s="18">
        <v>2259</v>
      </c>
      <c r="B28" s="6" t="s">
        <v>1931</v>
      </c>
      <c r="C28" s="6" t="s">
        <v>1932</v>
      </c>
      <c r="D28" s="6" t="s">
        <v>1933</v>
      </c>
      <c r="E28" s="17" t="s">
        <v>1010</v>
      </c>
      <c r="F28" s="6" t="s">
        <v>1934</v>
      </c>
      <c r="G28" s="17" t="s">
        <v>1010</v>
      </c>
      <c r="H28" s="17" t="s">
        <v>49</v>
      </c>
      <c r="I28" s="17" t="s">
        <v>29</v>
      </c>
      <c r="J28" s="17" t="s">
        <v>29</v>
      </c>
      <c r="K28" s="17"/>
      <c r="L28" s="8"/>
      <c r="M28" s="6"/>
      <c r="N28" s="6"/>
      <c r="O28" s="17" t="s">
        <v>29</v>
      </c>
      <c r="P28" s="17"/>
      <c r="Q28" s="8"/>
      <c r="R28" s="17"/>
      <c r="S28" s="17"/>
      <c r="T28" s="17" t="s">
        <v>30</v>
      </c>
      <c r="U28" s="18">
        <v>1</v>
      </c>
      <c r="V28" s="8" t="s">
        <v>946</v>
      </c>
      <c r="W28" s="8" t="s">
        <v>42</v>
      </c>
      <c r="X28" s="8" t="s">
        <v>58</v>
      </c>
      <c r="Y28" s="8" t="s">
        <v>32</v>
      </c>
      <c r="Z28" s="8" t="s">
        <v>1935</v>
      </c>
      <c r="AA28" s="15">
        <v>16717.033217266697</v>
      </c>
    </row>
    <row r="29" spans="1:27" ht="38.25" x14ac:dyDescent="0.2">
      <c r="A29" s="18">
        <v>2535</v>
      </c>
      <c r="B29" s="6" t="s">
        <v>1936</v>
      </c>
      <c r="C29" s="6" t="s">
        <v>1937</v>
      </c>
      <c r="D29" s="6" t="s">
        <v>1938</v>
      </c>
      <c r="E29" s="17" t="s">
        <v>1010</v>
      </c>
      <c r="F29" s="6" t="s">
        <v>1939</v>
      </c>
      <c r="G29" s="17" t="s">
        <v>1010</v>
      </c>
      <c r="H29" s="17" t="s">
        <v>49</v>
      </c>
      <c r="I29" s="17" t="s">
        <v>29</v>
      </c>
      <c r="J29" s="17" t="s">
        <v>30</v>
      </c>
      <c r="K29" s="18">
        <v>4</v>
      </c>
      <c r="L29" s="8" t="s">
        <v>233</v>
      </c>
      <c r="M29" s="6" t="s">
        <v>259</v>
      </c>
      <c r="N29" s="6" t="s">
        <v>34</v>
      </c>
      <c r="O29" s="17" t="s">
        <v>29</v>
      </c>
      <c r="P29" s="17"/>
      <c r="Q29" s="8"/>
      <c r="R29" s="17"/>
      <c r="S29" s="17"/>
      <c r="T29" s="17" t="s">
        <v>30</v>
      </c>
      <c r="U29" s="18">
        <v>4</v>
      </c>
      <c r="V29" s="8" t="s">
        <v>89</v>
      </c>
      <c r="W29" s="8" t="s">
        <v>36</v>
      </c>
      <c r="X29" s="8" t="s">
        <v>100</v>
      </c>
      <c r="Y29" s="8" t="s">
        <v>34</v>
      </c>
      <c r="Z29" s="8" t="s">
        <v>1940</v>
      </c>
      <c r="AA29" s="15">
        <v>18887.685003678649</v>
      </c>
    </row>
    <row r="30" spans="1:27" x14ac:dyDescent="0.2">
      <c r="A30" s="18">
        <v>2536</v>
      </c>
      <c r="B30" s="6" t="s">
        <v>1941</v>
      </c>
      <c r="C30" s="6" t="s">
        <v>1942</v>
      </c>
      <c r="D30" s="6" t="s">
        <v>1943</v>
      </c>
      <c r="E30" s="17" t="s">
        <v>1010</v>
      </c>
      <c r="F30" s="6" t="s">
        <v>1939</v>
      </c>
      <c r="G30" s="17" t="s">
        <v>1010</v>
      </c>
      <c r="H30" s="17" t="s">
        <v>27</v>
      </c>
      <c r="I30" s="17" t="s">
        <v>29</v>
      </c>
      <c r="J30" s="17" t="s">
        <v>29</v>
      </c>
      <c r="K30" s="17"/>
      <c r="L30" s="8"/>
      <c r="M30" s="6"/>
      <c r="N30" s="6"/>
      <c r="O30" s="17" t="s">
        <v>29</v>
      </c>
      <c r="P30" s="17"/>
      <c r="Q30" s="8"/>
      <c r="R30" s="17"/>
      <c r="S30" s="17"/>
      <c r="T30" s="17" t="s">
        <v>30</v>
      </c>
      <c r="U30" s="18">
        <v>1</v>
      </c>
      <c r="V30" s="8" t="s">
        <v>946</v>
      </c>
      <c r="W30" s="8" t="s">
        <v>42</v>
      </c>
      <c r="X30" s="8" t="s">
        <v>58</v>
      </c>
      <c r="Y30" s="8" t="s">
        <v>32</v>
      </c>
      <c r="Z30" s="8" t="s">
        <v>1944</v>
      </c>
      <c r="AA30" s="15">
        <v>7489.5924215662844</v>
      </c>
    </row>
    <row r="31" spans="1:27" ht="25.5" x14ac:dyDescent="0.2">
      <c r="A31" s="18">
        <v>2373</v>
      </c>
      <c r="B31" s="6" t="s">
        <v>1945</v>
      </c>
      <c r="C31" s="6" t="s">
        <v>1124</v>
      </c>
      <c r="D31" s="6" t="s">
        <v>1946</v>
      </c>
      <c r="E31" s="17" t="s">
        <v>1010</v>
      </c>
      <c r="F31" s="6" t="s">
        <v>1086</v>
      </c>
      <c r="G31" s="17" t="s">
        <v>1010</v>
      </c>
      <c r="H31" s="17" t="s">
        <v>49</v>
      </c>
      <c r="I31" s="17" t="s">
        <v>29</v>
      </c>
      <c r="J31" s="17" t="s">
        <v>30</v>
      </c>
      <c r="K31" s="18">
        <v>4</v>
      </c>
      <c r="L31" s="9" t="s">
        <v>2228</v>
      </c>
      <c r="M31" s="6" t="s">
        <v>31</v>
      </c>
      <c r="N31" s="6" t="s">
        <v>32</v>
      </c>
      <c r="O31" s="17" t="s">
        <v>29</v>
      </c>
      <c r="P31" s="17"/>
      <c r="Q31" s="8"/>
      <c r="R31" s="17"/>
      <c r="S31" s="17"/>
      <c r="T31" s="17" t="s">
        <v>30</v>
      </c>
      <c r="U31" s="18">
        <v>1</v>
      </c>
      <c r="V31" s="8" t="s">
        <v>1947</v>
      </c>
      <c r="W31" s="8" t="s">
        <v>44</v>
      </c>
      <c r="X31" s="8" t="s">
        <v>1948</v>
      </c>
      <c r="Y31" s="8" t="s">
        <v>32</v>
      </c>
      <c r="Z31" s="8" t="s">
        <v>1949</v>
      </c>
      <c r="AA31" s="15">
        <v>2130.4881493460052</v>
      </c>
    </row>
    <row r="32" spans="1:27" ht="38.25" x14ac:dyDescent="0.2">
      <c r="A32" s="18">
        <v>12729</v>
      </c>
      <c r="B32" s="6" t="s">
        <v>24</v>
      </c>
      <c r="C32" s="6" t="s">
        <v>1950</v>
      </c>
      <c r="D32" s="6" t="s">
        <v>1951</v>
      </c>
      <c r="E32" s="17" t="s">
        <v>1010</v>
      </c>
      <c r="F32" s="6" t="s">
        <v>802</v>
      </c>
      <c r="G32" s="17" t="s">
        <v>1010</v>
      </c>
      <c r="H32" s="17" t="s">
        <v>27</v>
      </c>
      <c r="I32" s="11" t="s">
        <v>30</v>
      </c>
      <c r="J32" s="17" t="s">
        <v>30</v>
      </c>
      <c r="K32" s="18">
        <v>5</v>
      </c>
      <c r="L32" s="9" t="s">
        <v>2228</v>
      </c>
      <c r="M32" s="6" t="s">
        <v>31</v>
      </c>
      <c r="N32" s="6" t="s">
        <v>32</v>
      </c>
      <c r="O32" s="17" t="s">
        <v>30</v>
      </c>
      <c r="P32" s="18">
        <v>8</v>
      </c>
      <c r="Q32" s="9" t="s">
        <v>2259</v>
      </c>
      <c r="R32" s="17" t="s">
        <v>31</v>
      </c>
      <c r="S32" s="17" t="s">
        <v>32</v>
      </c>
      <c r="T32" s="17" t="s">
        <v>30</v>
      </c>
      <c r="U32" s="18">
        <v>3</v>
      </c>
      <c r="V32" s="8" t="s">
        <v>35</v>
      </c>
      <c r="W32" s="8" t="s">
        <v>165</v>
      </c>
      <c r="X32" s="8" t="s">
        <v>37</v>
      </c>
      <c r="Y32" s="8" t="s">
        <v>32</v>
      </c>
      <c r="Z32" s="8" t="s">
        <v>1952</v>
      </c>
      <c r="AA32" s="15">
        <v>9181.6711762434916</v>
      </c>
    </row>
    <row r="33" spans="1:27" ht="38.25" x14ac:dyDescent="0.2">
      <c r="A33" s="18">
        <v>1610</v>
      </c>
      <c r="B33" s="6" t="s">
        <v>1023</v>
      </c>
      <c r="C33" s="6" t="s">
        <v>1024</v>
      </c>
      <c r="D33" s="6" t="s">
        <v>1025</v>
      </c>
      <c r="E33" s="17" t="s">
        <v>1026</v>
      </c>
      <c r="F33" s="6" t="s">
        <v>1027</v>
      </c>
      <c r="G33" s="17" t="s">
        <v>1010</v>
      </c>
      <c r="H33" s="17" t="s">
        <v>27</v>
      </c>
      <c r="I33" s="17" t="s">
        <v>29</v>
      </c>
      <c r="J33" s="17" t="s">
        <v>30</v>
      </c>
      <c r="K33" s="18">
        <v>6</v>
      </c>
      <c r="L33" s="9" t="s">
        <v>2236</v>
      </c>
      <c r="M33" s="6" t="s">
        <v>259</v>
      </c>
      <c r="N33" s="6" t="s">
        <v>34</v>
      </c>
      <c r="O33" s="17" t="s">
        <v>29</v>
      </c>
      <c r="P33" s="17"/>
      <c r="Q33" s="8"/>
      <c r="R33" s="17"/>
      <c r="S33" s="17"/>
      <c r="T33" s="17" t="s">
        <v>30</v>
      </c>
      <c r="U33" s="18">
        <v>2</v>
      </c>
      <c r="V33" s="8" t="s">
        <v>89</v>
      </c>
      <c r="W33" s="8" t="s">
        <v>99</v>
      </c>
      <c r="X33" s="8" t="s">
        <v>37</v>
      </c>
      <c r="Y33" s="8" t="s">
        <v>32</v>
      </c>
      <c r="Z33" s="8" t="s">
        <v>1028</v>
      </c>
      <c r="AA33" s="15">
        <v>9449.6477827619656</v>
      </c>
    </row>
    <row r="34" spans="1:27" x14ac:dyDescent="0.2">
      <c r="A34" s="18">
        <v>2255</v>
      </c>
      <c r="B34" s="6" t="s">
        <v>1591</v>
      </c>
      <c r="C34" s="6" t="s">
        <v>1592</v>
      </c>
      <c r="D34" s="6" t="s">
        <v>1593</v>
      </c>
      <c r="E34" s="17" t="s">
        <v>1026</v>
      </c>
      <c r="F34" s="6" t="s">
        <v>1594</v>
      </c>
      <c r="G34" s="17" t="s">
        <v>1010</v>
      </c>
      <c r="H34" s="17" t="s">
        <v>49</v>
      </c>
      <c r="I34" s="17" t="s">
        <v>29</v>
      </c>
      <c r="J34" s="17" t="s">
        <v>29</v>
      </c>
      <c r="K34" s="17"/>
      <c r="L34" s="8"/>
      <c r="M34" s="6"/>
      <c r="N34" s="6"/>
      <c r="O34" s="17" t="s">
        <v>29</v>
      </c>
      <c r="P34" s="17"/>
      <c r="Q34" s="8"/>
      <c r="R34" s="17"/>
      <c r="S34" s="17"/>
      <c r="T34" s="17" t="s">
        <v>30</v>
      </c>
      <c r="U34" s="18">
        <v>1</v>
      </c>
      <c r="V34" s="8" t="s">
        <v>35</v>
      </c>
      <c r="W34" s="8" t="s">
        <v>42</v>
      </c>
      <c r="X34" s="8" t="s">
        <v>58</v>
      </c>
      <c r="Y34" s="8" t="s">
        <v>51</v>
      </c>
      <c r="Z34" s="8" t="s">
        <v>1595</v>
      </c>
      <c r="AA34" s="15">
        <v>10849.71724062558</v>
      </c>
    </row>
  </sheetData>
  <mergeCells count="1">
    <mergeCell ref="A1:AA1"/>
  </mergeCells>
  <printOptions horizontalCentered="1"/>
  <pageMargins left="0.3" right="0.3" top="0.61" bottom="0.37" header="0.1" footer="0.1"/>
  <pageSetup paperSize="9" pageOrder="overThenDown" orientation="portrait" useFirstPageNumber="1" horizontalDpi="300" verticalDpi="300"/>
  <headerFooter alignWithMargins="0">
    <oddHeader>&amp;P</oddHeader>
    <oddFoote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39"/>
  <sheetViews>
    <sheetView workbookViewId="0">
      <pane ySplit="1" topLeftCell="A2" activePane="bottomLeft" state="frozen"/>
      <selection pane="bottomLeft" activeCell="D11" sqref="D11"/>
    </sheetView>
  </sheetViews>
  <sheetFormatPr baseColWidth="10" defaultRowHeight="12.75" x14ac:dyDescent="0.2"/>
  <cols>
    <col min="1" max="1" width="11.85546875" style="3" customWidth="1"/>
    <col min="2" max="2" width="29.7109375" style="2" customWidth="1"/>
    <col min="3" max="3" width="39.5703125" style="2" bestFit="1" customWidth="1"/>
    <col min="4" max="4" width="35.7109375" style="2" bestFit="1" customWidth="1"/>
    <col min="5" max="5" width="17" style="3" bestFit="1" customWidth="1"/>
    <col min="6" max="6" width="31" style="2" bestFit="1" customWidth="1"/>
    <col min="7" max="7" width="16.5703125" style="3" customWidth="1"/>
    <col min="8" max="8" width="12.140625" style="2" bestFit="1" customWidth="1"/>
    <col min="9" max="9" width="15.85546875" style="3" customWidth="1"/>
    <col min="10" max="10" width="20.140625" style="3" bestFit="1" customWidth="1"/>
    <col min="11" max="11" width="18.28515625" style="3" customWidth="1"/>
    <col min="12" max="12" width="41.85546875" style="1" customWidth="1"/>
    <col min="13" max="13" width="32.28515625" style="2" customWidth="1"/>
    <col min="14" max="14" width="24.28515625" style="2" customWidth="1"/>
    <col min="15" max="15" width="17.85546875" style="3" customWidth="1"/>
    <col min="16" max="16" width="17" style="3" customWidth="1"/>
    <col min="17" max="17" width="34.5703125" style="1" customWidth="1"/>
    <col min="18" max="18" width="22.42578125" style="3" customWidth="1"/>
    <col min="19" max="19" width="26.28515625" style="3" customWidth="1"/>
    <col min="20" max="21" width="16" style="3" customWidth="1"/>
    <col min="22" max="22" width="41.7109375" style="1" customWidth="1"/>
    <col min="23" max="23" width="45.7109375" style="1" customWidth="1"/>
    <col min="24" max="24" width="43" style="1" customWidth="1"/>
    <col min="25" max="25" width="28.85546875" style="1" customWidth="1"/>
    <col min="26" max="26" width="50" style="1" customWidth="1"/>
    <col min="27" max="27" width="16" style="16" customWidth="1"/>
    <col min="28" max="16384" width="11.42578125" style="2"/>
  </cols>
  <sheetData>
    <row r="1" spans="1:27" s="1" customFormat="1" ht="18" x14ac:dyDescent="0.2">
      <c r="A1" s="33" t="s">
        <v>2301</v>
      </c>
      <c r="B1" s="33"/>
      <c r="C1" s="33"/>
      <c r="D1" s="33"/>
      <c r="E1" s="33"/>
      <c r="F1" s="33"/>
      <c r="G1" s="33"/>
      <c r="H1" s="33"/>
      <c r="I1" s="33"/>
      <c r="J1" s="33"/>
      <c r="K1" s="33"/>
      <c r="L1" s="33"/>
      <c r="M1" s="33"/>
      <c r="N1" s="33"/>
      <c r="O1" s="33"/>
      <c r="P1" s="33"/>
      <c r="Q1" s="33"/>
      <c r="R1" s="33"/>
      <c r="S1" s="33"/>
      <c r="T1" s="33"/>
      <c r="U1" s="33"/>
      <c r="V1" s="33"/>
      <c r="W1" s="33"/>
      <c r="X1" s="33"/>
      <c r="Y1" s="33"/>
      <c r="Z1" s="33"/>
      <c r="AA1" s="33"/>
    </row>
    <row r="2" spans="1:27" ht="38.25" x14ac:dyDescent="0.2">
      <c r="A2" s="4" t="s">
        <v>1958</v>
      </c>
      <c r="B2" s="4" t="s">
        <v>0</v>
      </c>
      <c r="C2" s="4" t="s">
        <v>1</v>
      </c>
      <c r="D2" s="4" t="s">
        <v>2</v>
      </c>
      <c r="E2" s="4" t="s">
        <v>3</v>
      </c>
      <c r="F2" s="4" t="s">
        <v>4</v>
      </c>
      <c r="G2" s="4" t="s">
        <v>6</v>
      </c>
      <c r="H2" s="4" t="s">
        <v>5</v>
      </c>
      <c r="I2" s="4" t="s">
        <v>7</v>
      </c>
      <c r="J2" s="4" t="s">
        <v>1992</v>
      </c>
      <c r="K2" s="4" t="s">
        <v>1959</v>
      </c>
      <c r="L2" s="4" t="s">
        <v>1960</v>
      </c>
      <c r="M2" s="4" t="s">
        <v>8</v>
      </c>
      <c r="N2" s="4" t="s">
        <v>9</v>
      </c>
      <c r="O2" s="4" t="s">
        <v>10</v>
      </c>
      <c r="P2" s="4" t="s">
        <v>1990</v>
      </c>
      <c r="Q2" s="4" t="s">
        <v>11</v>
      </c>
      <c r="R2" s="4" t="s">
        <v>12</v>
      </c>
      <c r="S2" s="4" t="s">
        <v>13</v>
      </c>
      <c r="T2" s="4" t="s">
        <v>14</v>
      </c>
      <c r="U2" s="4" t="s">
        <v>1991</v>
      </c>
      <c r="V2" s="4" t="s">
        <v>15</v>
      </c>
      <c r="W2" s="4" t="s">
        <v>16</v>
      </c>
      <c r="X2" s="4" t="s">
        <v>17</v>
      </c>
      <c r="Y2" s="4" t="s">
        <v>18</v>
      </c>
      <c r="Z2" s="4" t="s">
        <v>19</v>
      </c>
      <c r="AA2" s="14" t="s">
        <v>2025</v>
      </c>
    </row>
    <row r="3" spans="1:27" x14ac:dyDescent="0.2">
      <c r="A3" s="18">
        <v>3515</v>
      </c>
      <c r="B3" s="6" t="s">
        <v>24</v>
      </c>
      <c r="C3" s="6" t="s">
        <v>678</v>
      </c>
      <c r="D3" s="6" t="s">
        <v>679</v>
      </c>
      <c r="E3" s="17" t="s">
        <v>680</v>
      </c>
      <c r="F3" s="6" t="s">
        <v>681</v>
      </c>
      <c r="G3" s="17" t="s">
        <v>682</v>
      </c>
      <c r="H3" s="6" t="s">
        <v>27</v>
      </c>
      <c r="I3" s="17" t="s">
        <v>29</v>
      </c>
      <c r="J3" s="17" t="s">
        <v>29</v>
      </c>
      <c r="K3" s="17"/>
      <c r="L3" s="8"/>
      <c r="M3" s="6"/>
      <c r="N3" s="6"/>
      <c r="O3" s="17" t="s">
        <v>29</v>
      </c>
      <c r="P3" s="17"/>
      <c r="Q3" s="8"/>
      <c r="R3" s="17"/>
      <c r="S3" s="17"/>
      <c r="T3" s="17" t="s">
        <v>29</v>
      </c>
      <c r="U3" s="17"/>
      <c r="V3" s="8"/>
      <c r="W3" s="8"/>
      <c r="X3" s="8"/>
      <c r="Y3" s="8"/>
      <c r="Z3" s="8" t="s">
        <v>683</v>
      </c>
      <c r="AA3" s="15">
        <v>5445.848436461044</v>
      </c>
    </row>
    <row r="4" spans="1:27" x14ac:dyDescent="0.2">
      <c r="A4" s="18">
        <v>4076</v>
      </c>
      <c r="B4" s="6" t="s">
        <v>738</v>
      </c>
      <c r="C4" s="6" t="s">
        <v>739</v>
      </c>
      <c r="D4" s="6" t="s">
        <v>740</v>
      </c>
      <c r="E4" s="17" t="s">
        <v>680</v>
      </c>
      <c r="F4" s="6" t="s">
        <v>741</v>
      </c>
      <c r="G4" s="17" t="s">
        <v>682</v>
      </c>
      <c r="H4" s="6" t="s">
        <v>49</v>
      </c>
      <c r="I4" s="11" t="s">
        <v>30</v>
      </c>
      <c r="J4" s="17" t="s">
        <v>30</v>
      </c>
      <c r="K4" s="18">
        <v>1</v>
      </c>
      <c r="L4" s="8" t="s">
        <v>1978</v>
      </c>
      <c r="M4" s="6" t="s">
        <v>259</v>
      </c>
      <c r="N4" s="6" t="s">
        <v>34</v>
      </c>
      <c r="O4" s="17" t="s">
        <v>30</v>
      </c>
      <c r="P4" s="18">
        <v>3</v>
      </c>
      <c r="Q4" s="8" t="s">
        <v>742</v>
      </c>
      <c r="R4" s="17" t="s">
        <v>31</v>
      </c>
      <c r="S4" s="17" t="s">
        <v>32</v>
      </c>
      <c r="T4" s="17" t="s">
        <v>29</v>
      </c>
      <c r="U4" s="17"/>
      <c r="V4" s="8"/>
      <c r="W4" s="8"/>
      <c r="X4" s="8"/>
      <c r="Y4" s="8"/>
      <c r="Z4" s="8"/>
      <c r="AA4" s="15">
        <v>12215.277899333505</v>
      </c>
    </row>
    <row r="5" spans="1:27" x14ac:dyDescent="0.2">
      <c r="A5" s="18">
        <v>3570</v>
      </c>
      <c r="B5" s="6" t="s">
        <v>24</v>
      </c>
      <c r="C5" s="6" t="s">
        <v>1557</v>
      </c>
      <c r="D5" s="6" t="s">
        <v>1558</v>
      </c>
      <c r="E5" s="17" t="s">
        <v>680</v>
      </c>
      <c r="F5" s="6" t="s">
        <v>1559</v>
      </c>
      <c r="G5" s="17" t="s">
        <v>682</v>
      </c>
      <c r="H5" s="6" t="s">
        <v>49</v>
      </c>
      <c r="I5" s="17" t="s">
        <v>29</v>
      </c>
      <c r="J5" s="17" t="s">
        <v>29</v>
      </c>
      <c r="K5" s="17"/>
      <c r="L5" s="8"/>
      <c r="M5" s="6"/>
      <c r="N5" s="6"/>
      <c r="O5" s="17" t="s">
        <v>29</v>
      </c>
      <c r="P5" s="17"/>
      <c r="Q5" s="8"/>
      <c r="R5" s="17"/>
      <c r="S5" s="17"/>
      <c r="T5" s="17" t="s">
        <v>30</v>
      </c>
      <c r="U5" s="18">
        <v>3</v>
      </c>
      <c r="V5" s="8" t="s">
        <v>89</v>
      </c>
      <c r="W5" s="8" t="s">
        <v>99</v>
      </c>
      <c r="X5" s="8" t="s">
        <v>37</v>
      </c>
      <c r="Y5" s="8" t="s">
        <v>32</v>
      </c>
      <c r="Z5" s="9" t="s">
        <v>2270</v>
      </c>
      <c r="AA5" s="15">
        <v>11386.338071643429</v>
      </c>
    </row>
    <row r="6" spans="1:27" ht="38.25" x14ac:dyDescent="0.2">
      <c r="A6" s="18">
        <v>13127</v>
      </c>
      <c r="B6" s="6"/>
      <c r="C6" s="6" t="s">
        <v>668</v>
      </c>
      <c r="D6" s="6" t="s">
        <v>1751</v>
      </c>
      <c r="E6" s="17" t="s">
        <v>680</v>
      </c>
      <c r="F6" s="6" t="s">
        <v>1752</v>
      </c>
      <c r="G6" s="17" t="s">
        <v>682</v>
      </c>
      <c r="H6" s="6" t="s">
        <v>49</v>
      </c>
      <c r="I6" s="11" t="s">
        <v>30</v>
      </c>
      <c r="J6" s="17" t="s">
        <v>30</v>
      </c>
      <c r="K6" s="18">
        <v>2</v>
      </c>
      <c r="L6" s="9" t="s">
        <v>2106</v>
      </c>
      <c r="M6" s="6" t="s">
        <v>31</v>
      </c>
      <c r="N6" s="6" t="s">
        <v>32</v>
      </c>
      <c r="O6" s="17" t="s">
        <v>30</v>
      </c>
      <c r="P6" s="18">
        <v>8</v>
      </c>
      <c r="Q6" s="9" t="s">
        <v>2282</v>
      </c>
      <c r="R6" s="17" t="s">
        <v>31</v>
      </c>
      <c r="S6" s="17" t="s">
        <v>32</v>
      </c>
      <c r="T6" s="17" t="s">
        <v>30</v>
      </c>
      <c r="U6" s="18">
        <v>2</v>
      </c>
      <c r="V6" s="8" t="s">
        <v>89</v>
      </c>
      <c r="W6" s="8" t="s">
        <v>99</v>
      </c>
      <c r="X6" s="8" t="s">
        <v>100</v>
      </c>
      <c r="Y6" s="8" t="s">
        <v>32</v>
      </c>
      <c r="Z6" s="8"/>
      <c r="AA6" s="15">
        <v>25522.225829365143</v>
      </c>
    </row>
    <row r="7" spans="1:27" ht="38.25" x14ac:dyDescent="0.2">
      <c r="A7" s="18">
        <v>3562</v>
      </c>
      <c r="B7" s="6" t="s">
        <v>1798</v>
      </c>
      <c r="C7" s="6" t="s">
        <v>1799</v>
      </c>
      <c r="D7" s="6" t="s">
        <v>1800</v>
      </c>
      <c r="E7" s="17" t="s">
        <v>680</v>
      </c>
      <c r="F7" s="6" t="s">
        <v>504</v>
      </c>
      <c r="G7" s="17" t="s">
        <v>682</v>
      </c>
      <c r="H7" s="6" t="s">
        <v>163</v>
      </c>
      <c r="I7" s="11" t="s">
        <v>30</v>
      </c>
      <c r="J7" s="17" t="s">
        <v>30</v>
      </c>
      <c r="K7" s="18">
        <v>2</v>
      </c>
      <c r="L7" s="9" t="s">
        <v>2228</v>
      </c>
      <c r="M7" s="6" t="s">
        <v>259</v>
      </c>
      <c r="N7" s="6" t="s">
        <v>34</v>
      </c>
      <c r="O7" s="17" t="s">
        <v>30</v>
      </c>
      <c r="P7" s="18">
        <v>9</v>
      </c>
      <c r="Q7" s="9" t="s">
        <v>2283</v>
      </c>
      <c r="R7" s="17" t="s">
        <v>31</v>
      </c>
      <c r="S7" s="17" t="s">
        <v>34</v>
      </c>
      <c r="T7" s="17" t="s">
        <v>30</v>
      </c>
      <c r="U7" s="18">
        <v>10</v>
      </c>
      <c r="V7" s="8" t="s">
        <v>506</v>
      </c>
      <c r="W7" s="8" t="s">
        <v>641</v>
      </c>
      <c r="X7" s="8" t="s">
        <v>262</v>
      </c>
      <c r="Y7" s="8" t="s">
        <v>34</v>
      </c>
      <c r="Z7" s="8"/>
      <c r="AA7" s="15">
        <v>61757.790570707235</v>
      </c>
    </row>
    <row r="8" spans="1:27" ht="25.5" x14ac:dyDescent="0.2">
      <c r="A8" s="18">
        <v>3038</v>
      </c>
      <c r="B8" s="6" t="s">
        <v>855</v>
      </c>
      <c r="C8" s="6" t="s">
        <v>856</v>
      </c>
      <c r="D8" s="10" t="s">
        <v>2264</v>
      </c>
      <c r="E8" s="17" t="s">
        <v>857</v>
      </c>
      <c r="F8" s="6" t="s">
        <v>858</v>
      </c>
      <c r="G8" s="17" t="s">
        <v>682</v>
      </c>
      <c r="H8" s="6" t="s">
        <v>49</v>
      </c>
      <c r="I8" s="11" t="s">
        <v>30</v>
      </c>
      <c r="J8" s="17" t="s">
        <v>30</v>
      </c>
      <c r="K8" s="18">
        <v>6</v>
      </c>
      <c r="L8" s="9" t="s">
        <v>2272</v>
      </c>
      <c r="M8" s="6" t="s">
        <v>31</v>
      </c>
      <c r="N8" s="6" t="s">
        <v>34</v>
      </c>
      <c r="O8" s="17" t="s">
        <v>30</v>
      </c>
      <c r="P8" s="18">
        <v>4</v>
      </c>
      <c r="Q8" s="8" t="s">
        <v>859</v>
      </c>
      <c r="R8" s="17" t="s">
        <v>31</v>
      </c>
      <c r="S8" s="17" t="s">
        <v>32</v>
      </c>
      <c r="T8" s="17" t="s">
        <v>30</v>
      </c>
      <c r="U8" s="18">
        <v>4</v>
      </c>
      <c r="V8" s="8" t="s">
        <v>89</v>
      </c>
      <c r="W8" s="8" t="s">
        <v>36</v>
      </c>
      <c r="X8" s="8" t="s">
        <v>37</v>
      </c>
      <c r="Y8" s="8" t="s">
        <v>34</v>
      </c>
      <c r="Z8" s="8" t="s">
        <v>860</v>
      </c>
      <c r="AA8" s="15">
        <v>10223.970225676581</v>
      </c>
    </row>
    <row r="9" spans="1:27" ht="25.5" x14ac:dyDescent="0.2">
      <c r="A9" s="18">
        <v>3082</v>
      </c>
      <c r="B9" s="6" t="s">
        <v>861</v>
      </c>
      <c r="C9" s="10" t="s">
        <v>2262</v>
      </c>
      <c r="D9" s="6" t="s">
        <v>862</v>
      </c>
      <c r="E9" s="17" t="s">
        <v>857</v>
      </c>
      <c r="F9" s="6" t="s">
        <v>863</v>
      </c>
      <c r="G9" s="17" t="s">
        <v>682</v>
      </c>
      <c r="H9" s="6" t="s">
        <v>27</v>
      </c>
      <c r="I9" s="17" t="s">
        <v>29</v>
      </c>
      <c r="J9" s="17" t="s">
        <v>30</v>
      </c>
      <c r="K9" s="18">
        <v>7</v>
      </c>
      <c r="L9" s="9" t="s">
        <v>2228</v>
      </c>
      <c r="M9" s="6" t="s">
        <v>31</v>
      </c>
      <c r="N9" s="6" t="s">
        <v>34</v>
      </c>
      <c r="O9" s="17" t="s">
        <v>29</v>
      </c>
      <c r="P9" s="17"/>
      <c r="Q9" s="8"/>
      <c r="R9" s="17"/>
      <c r="S9" s="17"/>
      <c r="T9" s="17" t="s">
        <v>30</v>
      </c>
      <c r="U9" s="18">
        <v>3</v>
      </c>
      <c r="V9" s="8" t="s">
        <v>35</v>
      </c>
      <c r="W9" s="8" t="s">
        <v>36</v>
      </c>
      <c r="X9" s="8" t="s">
        <v>491</v>
      </c>
      <c r="Y9" s="8" t="s">
        <v>34</v>
      </c>
      <c r="Z9" s="8"/>
      <c r="AA9" s="15">
        <v>6863.2629562936081</v>
      </c>
    </row>
    <row r="10" spans="1:27" ht="51" x14ac:dyDescent="0.2">
      <c r="A10" s="18">
        <v>3621</v>
      </c>
      <c r="B10" s="6" t="s">
        <v>864</v>
      </c>
      <c r="C10" s="6" t="s">
        <v>865</v>
      </c>
      <c r="D10" s="6" t="s">
        <v>866</v>
      </c>
      <c r="E10" s="17" t="s">
        <v>857</v>
      </c>
      <c r="F10" s="6" t="s">
        <v>867</v>
      </c>
      <c r="G10" s="17" t="s">
        <v>682</v>
      </c>
      <c r="H10" s="6" t="s">
        <v>163</v>
      </c>
      <c r="I10" s="17" t="s">
        <v>30</v>
      </c>
      <c r="J10" s="17" t="s">
        <v>30</v>
      </c>
      <c r="K10" s="18">
        <v>9</v>
      </c>
      <c r="L10" s="9" t="s">
        <v>2243</v>
      </c>
      <c r="M10" s="6" t="s">
        <v>124</v>
      </c>
      <c r="N10" s="6" t="s">
        <v>34</v>
      </c>
      <c r="O10" s="17" t="s">
        <v>30</v>
      </c>
      <c r="P10" s="18">
        <v>9</v>
      </c>
      <c r="Q10" s="9" t="s">
        <v>2284</v>
      </c>
      <c r="R10" s="17" t="s">
        <v>31</v>
      </c>
      <c r="S10" s="17" t="s">
        <v>34</v>
      </c>
      <c r="T10" s="17" t="s">
        <v>30</v>
      </c>
      <c r="U10" s="18">
        <v>3</v>
      </c>
      <c r="V10" s="8" t="s">
        <v>868</v>
      </c>
      <c r="W10" s="8" t="s">
        <v>869</v>
      </c>
      <c r="X10" s="8" t="s">
        <v>870</v>
      </c>
      <c r="Y10" s="8" t="s">
        <v>32</v>
      </c>
      <c r="Z10" s="8" t="s">
        <v>871</v>
      </c>
      <c r="AA10" s="15">
        <v>64853.60952397393</v>
      </c>
    </row>
    <row r="11" spans="1:27" ht="38.25" x14ac:dyDescent="0.2">
      <c r="A11" s="18">
        <v>2972</v>
      </c>
      <c r="B11" s="10" t="s">
        <v>2001</v>
      </c>
      <c r="C11" s="6" t="s">
        <v>872</v>
      </c>
      <c r="D11" s="6" t="s">
        <v>873</v>
      </c>
      <c r="E11" s="17" t="s">
        <v>857</v>
      </c>
      <c r="F11" s="6" t="s">
        <v>874</v>
      </c>
      <c r="G11" s="17" t="s">
        <v>682</v>
      </c>
      <c r="H11" s="6" t="s">
        <v>163</v>
      </c>
      <c r="I11" s="17" t="s">
        <v>30</v>
      </c>
      <c r="J11" s="17" t="s">
        <v>30</v>
      </c>
      <c r="K11" s="18">
        <v>22</v>
      </c>
      <c r="L11" s="9" t="s">
        <v>2244</v>
      </c>
      <c r="M11" s="6" t="s">
        <v>379</v>
      </c>
      <c r="N11" s="6" t="s">
        <v>34</v>
      </c>
      <c r="O11" s="17" t="s">
        <v>30</v>
      </c>
      <c r="P11" s="18">
        <v>14</v>
      </c>
      <c r="Q11" s="9" t="s">
        <v>2285</v>
      </c>
      <c r="R11" s="17" t="s">
        <v>110</v>
      </c>
      <c r="S11" s="17" t="s">
        <v>34</v>
      </c>
      <c r="T11" s="17" t="s">
        <v>29</v>
      </c>
      <c r="U11" s="17"/>
      <c r="V11" s="8"/>
      <c r="W11" s="8"/>
      <c r="X11" s="8"/>
      <c r="Y11" s="8"/>
      <c r="Z11" s="8"/>
      <c r="AA11" s="15">
        <v>299031.7541253579</v>
      </c>
    </row>
    <row r="12" spans="1:27" ht="38.25" x14ac:dyDescent="0.2">
      <c r="A12" s="18">
        <v>3083</v>
      </c>
      <c r="B12" s="6" t="s">
        <v>908</v>
      </c>
      <c r="C12" s="6" t="s">
        <v>909</v>
      </c>
      <c r="D12" s="6" t="s">
        <v>910</v>
      </c>
      <c r="E12" s="17" t="s">
        <v>857</v>
      </c>
      <c r="F12" s="6" t="s">
        <v>863</v>
      </c>
      <c r="G12" s="17" t="s">
        <v>682</v>
      </c>
      <c r="H12" s="6" t="s">
        <v>27</v>
      </c>
      <c r="I12" s="17" t="s">
        <v>30</v>
      </c>
      <c r="J12" s="17" t="s">
        <v>30</v>
      </c>
      <c r="K12" s="18">
        <v>5</v>
      </c>
      <c r="L12" s="8" t="s">
        <v>63</v>
      </c>
      <c r="M12" s="6" t="s">
        <v>31</v>
      </c>
      <c r="N12" s="6" t="s">
        <v>32</v>
      </c>
      <c r="O12" s="17" t="s">
        <v>30</v>
      </c>
      <c r="P12" s="18">
        <v>8</v>
      </c>
      <c r="Q12" s="9" t="s">
        <v>2286</v>
      </c>
      <c r="R12" s="17" t="s">
        <v>31</v>
      </c>
      <c r="S12" s="17" t="s">
        <v>32</v>
      </c>
      <c r="T12" s="17" t="s">
        <v>30</v>
      </c>
      <c r="U12" s="18">
        <v>3</v>
      </c>
      <c r="V12" s="8" t="s">
        <v>35</v>
      </c>
      <c r="W12" s="8" t="s">
        <v>99</v>
      </c>
      <c r="X12" s="8" t="s">
        <v>100</v>
      </c>
      <c r="Y12" s="8" t="s">
        <v>32</v>
      </c>
      <c r="Z12" s="8" t="s">
        <v>911</v>
      </c>
      <c r="AA12" s="15">
        <v>7214.0330424361273</v>
      </c>
    </row>
    <row r="13" spans="1:27" x14ac:dyDescent="0.2">
      <c r="A13" s="18">
        <v>3111</v>
      </c>
      <c r="B13" s="6" t="s">
        <v>24</v>
      </c>
      <c r="C13" s="10" t="s">
        <v>2260</v>
      </c>
      <c r="D13" s="6" t="s">
        <v>912</v>
      </c>
      <c r="E13" s="17" t="s">
        <v>857</v>
      </c>
      <c r="F13" s="6" t="s">
        <v>913</v>
      </c>
      <c r="G13" s="17" t="s">
        <v>682</v>
      </c>
      <c r="H13" s="6" t="s">
        <v>27</v>
      </c>
      <c r="I13" s="17" t="s">
        <v>30</v>
      </c>
      <c r="J13" s="17" t="s">
        <v>30</v>
      </c>
      <c r="K13" s="18">
        <v>2</v>
      </c>
      <c r="L13" s="8" t="s">
        <v>1961</v>
      </c>
      <c r="M13" s="6" t="s">
        <v>31</v>
      </c>
      <c r="N13" s="6" t="s">
        <v>34</v>
      </c>
      <c r="O13" s="17" t="s">
        <v>30</v>
      </c>
      <c r="P13" s="18">
        <v>3</v>
      </c>
      <c r="Q13" s="8" t="s">
        <v>914</v>
      </c>
      <c r="R13" s="17" t="s">
        <v>31</v>
      </c>
      <c r="S13" s="17" t="s">
        <v>34</v>
      </c>
      <c r="T13" s="17" t="s">
        <v>30</v>
      </c>
      <c r="U13" s="18">
        <v>3</v>
      </c>
      <c r="V13" s="8" t="s">
        <v>35</v>
      </c>
      <c r="W13" s="8" t="s">
        <v>99</v>
      </c>
      <c r="X13" s="8" t="s">
        <v>100</v>
      </c>
      <c r="Y13" s="8" t="s">
        <v>32</v>
      </c>
      <c r="Z13" s="8"/>
      <c r="AA13" s="15">
        <v>9520.5107130355318</v>
      </c>
    </row>
    <row r="14" spans="1:27" ht="25.5" x14ac:dyDescent="0.2">
      <c r="A14" s="18">
        <v>3242</v>
      </c>
      <c r="B14" s="6" t="s">
        <v>915</v>
      </c>
      <c r="C14" s="10" t="s">
        <v>2261</v>
      </c>
      <c r="D14" s="6" t="s">
        <v>916</v>
      </c>
      <c r="E14" s="17" t="s">
        <v>857</v>
      </c>
      <c r="F14" s="6" t="s">
        <v>917</v>
      </c>
      <c r="G14" s="17" t="s">
        <v>682</v>
      </c>
      <c r="H14" s="6" t="s">
        <v>49</v>
      </c>
      <c r="I14" s="11" t="s">
        <v>30</v>
      </c>
      <c r="J14" s="17" t="s">
        <v>30</v>
      </c>
      <c r="K14" s="18">
        <v>4</v>
      </c>
      <c r="L14" s="9" t="s">
        <v>2273</v>
      </c>
      <c r="M14" s="6" t="s">
        <v>259</v>
      </c>
      <c r="N14" s="6" t="s">
        <v>125</v>
      </c>
      <c r="O14" s="17" t="s">
        <v>30</v>
      </c>
      <c r="P14" s="18">
        <v>3</v>
      </c>
      <c r="Q14" s="8" t="s">
        <v>918</v>
      </c>
      <c r="R14" s="17" t="s">
        <v>31</v>
      </c>
      <c r="S14" s="17" t="s">
        <v>34</v>
      </c>
      <c r="T14" s="17" t="s">
        <v>30</v>
      </c>
      <c r="U14" s="18">
        <v>2</v>
      </c>
      <c r="V14" s="8" t="s">
        <v>89</v>
      </c>
      <c r="W14" s="8" t="s">
        <v>36</v>
      </c>
      <c r="X14" s="8" t="s">
        <v>37</v>
      </c>
      <c r="Y14" s="8" t="s">
        <v>34</v>
      </c>
      <c r="Z14" s="8"/>
      <c r="AA14" s="15">
        <v>11773.498088149945</v>
      </c>
    </row>
    <row r="15" spans="1:27" ht="25.5" x14ac:dyDescent="0.2">
      <c r="A15" s="18">
        <v>3490</v>
      </c>
      <c r="B15" s="6" t="s">
        <v>24</v>
      </c>
      <c r="C15" s="6" t="s">
        <v>919</v>
      </c>
      <c r="D15" s="6" t="s">
        <v>920</v>
      </c>
      <c r="E15" s="17" t="s">
        <v>857</v>
      </c>
      <c r="F15" s="6" t="s">
        <v>921</v>
      </c>
      <c r="G15" s="17" t="s">
        <v>682</v>
      </c>
      <c r="H15" s="6" t="s">
        <v>27</v>
      </c>
      <c r="I15" s="17" t="s">
        <v>29</v>
      </c>
      <c r="J15" s="17" t="s">
        <v>30</v>
      </c>
      <c r="K15" s="18">
        <v>3</v>
      </c>
      <c r="L15" s="9" t="s">
        <v>2274</v>
      </c>
      <c r="M15" s="6" t="s">
        <v>75</v>
      </c>
      <c r="N15" s="6" t="s">
        <v>34</v>
      </c>
      <c r="O15" s="17" t="s">
        <v>29</v>
      </c>
      <c r="P15" s="17"/>
      <c r="Q15" s="8"/>
      <c r="R15" s="17"/>
      <c r="S15" s="17"/>
      <c r="T15" s="17" t="s">
        <v>30</v>
      </c>
      <c r="U15" s="18">
        <v>1</v>
      </c>
      <c r="V15" s="8" t="s">
        <v>35</v>
      </c>
      <c r="W15" s="8" t="s">
        <v>44</v>
      </c>
      <c r="X15" s="8" t="s">
        <v>561</v>
      </c>
      <c r="Y15" s="8" t="s">
        <v>34</v>
      </c>
      <c r="Z15" s="8"/>
      <c r="AA15" s="15">
        <v>7548.5796882574832</v>
      </c>
    </row>
    <row r="16" spans="1:27" x14ac:dyDescent="0.2">
      <c r="A16" s="18">
        <v>3499</v>
      </c>
      <c r="B16" s="6" t="s">
        <v>24</v>
      </c>
      <c r="C16" s="6" t="s">
        <v>922</v>
      </c>
      <c r="D16" s="6" t="s">
        <v>923</v>
      </c>
      <c r="E16" s="17" t="s">
        <v>857</v>
      </c>
      <c r="F16" s="6" t="s">
        <v>924</v>
      </c>
      <c r="G16" s="17" t="s">
        <v>682</v>
      </c>
      <c r="H16" s="6" t="s">
        <v>49</v>
      </c>
      <c r="I16" s="17" t="s">
        <v>29</v>
      </c>
      <c r="J16" s="17" t="s">
        <v>29</v>
      </c>
      <c r="K16" s="17"/>
      <c r="L16" s="8"/>
      <c r="M16" s="6"/>
      <c r="N16" s="6"/>
      <c r="O16" s="17" t="s">
        <v>29</v>
      </c>
      <c r="P16" s="17"/>
      <c r="Q16" s="8"/>
      <c r="R16" s="17"/>
      <c r="S16" s="17"/>
      <c r="T16" s="17" t="s">
        <v>30</v>
      </c>
      <c r="U16" s="18">
        <v>1</v>
      </c>
      <c r="V16" s="8" t="s">
        <v>35</v>
      </c>
      <c r="W16" s="8" t="s">
        <v>42</v>
      </c>
      <c r="X16" s="8" t="s">
        <v>58</v>
      </c>
      <c r="Y16" s="8" t="s">
        <v>32</v>
      </c>
      <c r="Z16" s="8"/>
      <c r="AA16" s="15">
        <v>15017.822091192435</v>
      </c>
    </row>
    <row r="17" spans="1:27" x14ac:dyDescent="0.2">
      <c r="A17" s="18">
        <v>3477</v>
      </c>
      <c r="B17" s="6" t="s">
        <v>925</v>
      </c>
      <c r="C17" s="6" t="s">
        <v>926</v>
      </c>
      <c r="D17" s="6" t="s">
        <v>927</v>
      </c>
      <c r="E17" s="17" t="s">
        <v>857</v>
      </c>
      <c r="F17" s="6" t="s">
        <v>928</v>
      </c>
      <c r="G17" s="17" t="s">
        <v>682</v>
      </c>
      <c r="H17" s="6" t="s">
        <v>49</v>
      </c>
      <c r="I17" s="17" t="s">
        <v>29</v>
      </c>
      <c r="J17" s="17" t="s">
        <v>30</v>
      </c>
      <c r="K17" s="18">
        <v>1</v>
      </c>
      <c r="L17" s="8" t="s">
        <v>1961</v>
      </c>
      <c r="M17" s="6" t="s">
        <v>50</v>
      </c>
      <c r="N17" s="6" t="s">
        <v>34</v>
      </c>
      <c r="O17" s="17" t="s">
        <v>29</v>
      </c>
      <c r="P17" s="17"/>
      <c r="Q17" s="8"/>
      <c r="R17" s="17"/>
      <c r="S17" s="17"/>
      <c r="T17" s="17" t="s">
        <v>30</v>
      </c>
      <c r="U17" s="18">
        <v>3</v>
      </c>
      <c r="V17" s="8" t="s">
        <v>89</v>
      </c>
      <c r="W17" s="8" t="s">
        <v>99</v>
      </c>
      <c r="X17" s="8" t="s">
        <v>100</v>
      </c>
      <c r="Y17" s="8" t="s">
        <v>32</v>
      </c>
      <c r="Z17" s="8" t="s">
        <v>929</v>
      </c>
      <c r="AA17" s="15">
        <v>11943.315607583505</v>
      </c>
    </row>
    <row r="18" spans="1:27" ht="25.5" x14ac:dyDescent="0.2">
      <c r="A18" s="18">
        <v>3484</v>
      </c>
      <c r="B18" s="6" t="s">
        <v>24</v>
      </c>
      <c r="C18" s="6" t="s">
        <v>930</v>
      </c>
      <c r="D18" s="6" t="s">
        <v>931</v>
      </c>
      <c r="E18" s="17" t="s">
        <v>857</v>
      </c>
      <c r="F18" s="6" t="s">
        <v>932</v>
      </c>
      <c r="G18" s="17" t="s">
        <v>682</v>
      </c>
      <c r="H18" s="6" t="s">
        <v>49</v>
      </c>
      <c r="I18" s="17" t="s">
        <v>29</v>
      </c>
      <c r="J18" s="17" t="s">
        <v>30</v>
      </c>
      <c r="K18" s="18">
        <v>9</v>
      </c>
      <c r="L18" s="9" t="s">
        <v>2236</v>
      </c>
      <c r="M18" s="6" t="s">
        <v>31</v>
      </c>
      <c r="N18" s="6" t="s">
        <v>32</v>
      </c>
      <c r="O18" s="17" t="s">
        <v>29</v>
      </c>
      <c r="P18" s="17"/>
      <c r="Q18" s="8"/>
      <c r="R18" s="17"/>
      <c r="S18" s="17"/>
      <c r="T18" s="17" t="s">
        <v>30</v>
      </c>
      <c r="U18" s="18">
        <v>8</v>
      </c>
      <c r="V18" s="8" t="s">
        <v>35</v>
      </c>
      <c r="W18" s="8" t="s">
        <v>99</v>
      </c>
      <c r="X18" s="8" t="s">
        <v>37</v>
      </c>
      <c r="Y18" s="8" t="s">
        <v>32</v>
      </c>
      <c r="Z18" s="8"/>
      <c r="AA18" s="15">
        <v>44713.0816194488</v>
      </c>
    </row>
    <row r="19" spans="1:27" ht="38.25" x14ac:dyDescent="0.2">
      <c r="A19" s="18">
        <v>3485</v>
      </c>
      <c r="B19" s="6" t="s">
        <v>933</v>
      </c>
      <c r="C19" s="6" t="s">
        <v>934</v>
      </c>
      <c r="D19" s="6" t="s">
        <v>935</v>
      </c>
      <c r="E19" s="17" t="s">
        <v>857</v>
      </c>
      <c r="F19" s="6" t="s">
        <v>932</v>
      </c>
      <c r="G19" s="17" t="s">
        <v>682</v>
      </c>
      <c r="H19" s="6" t="s">
        <v>49</v>
      </c>
      <c r="I19" s="17" t="s">
        <v>30</v>
      </c>
      <c r="J19" s="17" t="s">
        <v>30</v>
      </c>
      <c r="K19" s="18">
        <v>4</v>
      </c>
      <c r="L19" s="9" t="s">
        <v>2275</v>
      </c>
      <c r="M19" s="6" t="s">
        <v>936</v>
      </c>
      <c r="N19" s="6" t="s">
        <v>34</v>
      </c>
      <c r="O19" s="17" t="s">
        <v>30</v>
      </c>
      <c r="P19" s="18">
        <v>8</v>
      </c>
      <c r="Q19" s="9" t="s">
        <v>2287</v>
      </c>
      <c r="R19" s="17" t="s">
        <v>31</v>
      </c>
      <c r="S19" s="17" t="s">
        <v>34</v>
      </c>
      <c r="T19" s="17" t="s">
        <v>30</v>
      </c>
      <c r="U19" s="18">
        <v>3</v>
      </c>
      <c r="V19" s="8" t="s">
        <v>35</v>
      </c>
      <c r="W19" s="8" t="s">
        <v>44</v>
      </c>
      <c r="X19" s="8" t="s">
        <v>37</v>
      </c>
      <c r="Y19" s="8" t="s">
        <v>34</v>
      </c>
      <c r="Z19" s="8"/>
      <c r="AA19" s="15">
        <v>42852.658455962286</v>
      </c>
    </row>
    <row r="20" spans="1:27" ht="25.5" x14ac:dyDescent="0.2">
      <c r="A20" s="18">
        <v>3031</v>
      </c>
      <c r="B20" s="6" t="s">
        <v>937</v>
      </c>
      <c r="C20" s="10" t="s">
        <v>2263</v>
      </c>
      <c r="D20" s="6" t="s">
        <v>938</v>
      </c>
      <c r="E20" s="17" t="s">
        <v>857</v>
      </c>
      <c r="F20" s="6" t="s">
        <v>939</v>
      </c>
      <c r="G20" s="17" t="s">
        <v>682</v>
      </c>
      <c r="H20" s="6" t="s">
        <v>49</v>
      </c>
      <c r="I20" s="11" t="s">
        <v>30</v>
      </c>
      <c r="J20" s="17" t="s">
        <v>30</v>
      </c>
      <c r="K20" s="18">
        <v>6</v>
      </c>
      <c r="L20" s="9" t="s">
        <v>2106</v>
      </c>
      <c r="M20" s="6" t="s">
        <v>110</v>
      </c>
      <c r="N20" s="6" t="s">
        <v>34</v>
      </c>
      <c r="O20" s="17" t="s">
        <v>30</v>
      </c>
      <c r="P20" s="18">
        <v>5</v>
      </c>
      <c r="Q20" s="9" t="s">
        <v>2288</v>
      </c>
      <c r="R20" s="17" t="s">
        <v>31</v>
      </c>
      <c r="S20" s="17" t="s">
        <v>32</v>
      </c>
      <c r="T20" s="17" t="s">
        <v>30</v>
      </c>
      <c r="U20" s="18">
        <v>4</v>
      </c>
      <c r="V20" s="8" t="s">
        <v>35</v>
      </c>
      <c r="W20" s="8" t="s">
        <v>99</v>
      </c>
      <c r="X20" s="8" t="s">
        <v>37</v>
      </c>
      <c r="Y20" s="8" t="s">
        <v>34</v>
      </c>
      <c r="Z20" s="8"/>
      <c r="AA20" s="15">
        <v>14167.815701960102</v>
      </c>
    </row>
    <row r="21" spans="1:27" ht="25.5" x14ac:dyDescent="0.2">
      <c r="A21" s="18">
        <v>3973</v>
      </c>
      <c r="B21" s="6" t="s">
        <v>940</v>
      </c>
      <c r="C21" s="6" t="s">
        <v>941</v>
      </c>
      <c r="D21" s="6" t="s">
        <v>942</v>
      </c>
      <c r="E21" s="17" t="s">
        <v>857</v>
      </c>
      <c r="F21" s="6" t="s">
        <v>943</v>
      </c>
      <c r="G21" s="17" t="s">
        <v>682</v>
      </c>
      <c r="H21" s="6" t="s">
        <v>27</v>
      </c>
      <c r="I21" s="17" t="s">
        <v>29</v>
      </c>
      <c r="J21" s="17" t="s">
        <v>30</v>
      </c>
      <c r="K21" s="18">
        <v>7</v>
      </c>
      <c r="L21" s="9" t="s">
        <v>2276</v>
      </c>
      <c r="M21" s="6" t="s">
        <v>397</v>
      </c>
      <c r="N21" s="6" t="s">
        <v>34</v>
      </c>
      <c r="O21" s="17" t="s">
        <v>29</v>
      </c>
      <c r="P21" s="17"/>
      <c r="Q21" s="8"/>
      <c r="R21" s="17"/>
      <c r="S21" s="17"/>
      <c r="T21" s="17" t="s">
        <v>30</v>
      </c>
      <c r="U21" s="18">
        <v>4</v>
      </c>
      <c r="V21" s="8" t="s">
        <v>35</v>
      </c>
      <c r="W21" s="8" t="s">
        <v>99</v>
      </c>
      <c r="X21" s="8" t="s">
        <v>100</v>
      </c>
      <c r="Y21" s="8" t="s">
        <v>34</v>
      </c>
      <c r="Z21" s="9" t="s">
        <v>2271</v>
      </c>
      <c r="AA21" s="15">
        <v>10898.127559018732</v>
      </c>
    </row>
    <row r="22" spans="1:27" x14ac:dyDescent="0.2">
      <c r="A22" s="18">
        <v>3077</v>
      </c>
      <c r="B22" s="6" t="s">
        <v>24</v>
      </c>
      <c r="C22" s="6" t="s">
        <v>944</v>
      </c>
      <c r="D22" s="6" t="s">
        <v>945</v>
      </c>
      <c r="E22" s="17" t="s">
        <v>857</v>
      </c>
      <c r="F22" s="6" t="s">
        <v>544</v>
      </c>
      <c r="G22" s="17" t="s">
        <v>682</v>
      </c>
      <c r="H22" s="6" t="s">
        <v>27</v>
      </c>
      <c r="I22" s="17" t="s">
        <v>29</v>
      </c>
      <c r="J22" s="17" t="s">
        <v>29</v>
      </c>
      <c r="K22" s="17"/>
      <c r="L22" s="8"/>
      <c r="M22" s="6"/>
      <c r="N22" s="6"/>
      <c r="O22" s="17" t="s">
        <v>29</v>
      </c>
      <c r="P22" s="17"/>
      <c r="Q22" s="8"/>
      <c r="R22" s="17"/>
      <c r="S22" s="17"/>
      <c r="T22" s="17" t="s">
        <v>30</v>
      </c>
      <c r="U22" s="18">
        <v>1</v>
      </c>
      <c r="V22" s="8" t="s">
        <v>946</v>
      </c>
      <c r="W22" s="8" t="s">
        <v>42</v>
      </c>
      <c r="X22" s="8" t="s">
        <v>58</v>
      </c>
      <c r="Y22" s="8" t="s">
        <v>34</v>
      </c>
      <c r="Z22" s="8"/>
      <c r="AA22" s="15">
        <v>6862.0914732592528</v>
      </c>
    </row>
    <row r="23" spans="1:27" ht="38.25" x14ac:dyDescent="0.2">
      <c r="A23" s="18">
        <v>12964</v>
      </c>
      <c r="B23" s="6" t="s">
        <v>24</v>
      </c>
      <c r="C23" s="6" t="s">
        <v>947</v>
      </c>
      <c r="D23" s="6" t="s">
        <v>948</v>
      </c>
      <c r="E23" s="17" t="s">
        <v>857</v>
      </c>
      <c r="F23" s="6" t="s">
        <v>949</v>
      </c>
      <c r="G23" s="17" t="s">
        <v>682</v>
      </c>
      <c r="H23" s="6" t="s">
        <v>49</v>
      </c>
      <c r="I23" s="17" t="s">
        <v>30</v>
      </c>
      <c r="J23" s="17" t="s">
        <v>30</v>
      </c>
      <c r="K23" s="18">
        <v>19</v>
      </c>
      <c r="L23" s="9" t="s">
        <v>2277</v>
      </c>
      <c r="M23" s="6" t="s">
        <v>950</v>
      </c>
      <c r="N23" s="6" t="s">
        <v>34</v>
      </c>
      <c r="O23" s="17" t="s">
        <v>30</v>
      </c>
      <c r="P23" s="18">
        <v>8</v>
      </c>
      <c r="Q23" s="9" t="s">
        <v>2289</v>
      </c>
      <c r="R23" s="17" t="s">
        <v>31</v>
      </c>
      <c r="S23" s="17" t="s">
        <v>34</v>
      </c>
      <c r="T23" s="17" t="s">
        <v>30</v>
      </c>
      <c r="U23" s="18">
        <v>2</v>
      </c>
      <c r="V23" s="8" t="s">
        <v>35</v>
      </c>
      <c r="W23" s="8" t="s">
        <v>126</v>
      </c>
      <c r="X23" s="8" t="s">
        <v>100</v>
      </c>
      <c r="Y23" s="8" t="s">
        <v>32</v>
      </c>
      <c r="Z23" s="8" t="s">
        <v>951</v>
      </c>
      <c r="AA23" s="15">
        <v>15894.096466861445</v>
      </c>
    </row>
    <row r="24" spans="1:27" ht="25.5" x14ac:dyDescent="0.2">
      <c r="A24" s="18">
        <v>3218</v>
      </c>
      <c r="B24" s="6" t="s">
        <v>24</v>
      </c>
      <c r="C24" s="6" t="s">
        <v>952</v>
      </c>
      <c r="D24" s="6" t="s">
        <v>953</v>
      </c>
      <c r="E24" s="17" t="s">
        <v>857</v>
      </c>
      <c r="F24" s="6" t="s">
        <v>954</v>
      </c>
      <c r="G24" s="17" t="s">
        <v>682</v>
      </c>
      <c r="H24" s="6" t="s">
        <v>49</v>
      </c>
      <c r="I24" s="17" t="s">
        <v>29</v>
      </c>
      <c r="J24" s="17" t="s">
        <v>30</v>
      </c>
      <c r="K24" s="18">
        <v>9</v>
      </c>
      <c r="L24" s="9" t="s">
        <v>2278</v>
      </c>
      <c r="M24" s="6" t="s">
        <v>259</v>
      </c>
      <c r="N24" s="6" t="s">
        <v>125</v>
      </c>
      <c r="O24" s="17" t="s">
        <v>29</v>
      </c>
      <c r="P24" s="17"/>
      <c r="Q24" s="8"/>
      <c r="R24" s="17"/>
      <c r="S24" s="17"/>
      <c r="T24" s="17" t="s">
        <v>30</v>
      </c>
      <c r="U24" s="18">
        <v>4</v>
      </c>
      <c r="V24" s="8" t="s">
        <v>89</v>
      </c>
      <c r="W24" s="8" t="s">
        <v>165</v>
      </c>
      <c r="X24" s="8" t="s">
        <v>37</v>
      </c>
      <c r="Y24" s="8" t="s">
        <v>34</v>
      </c>
      <c r="Z24" s="8" t="s">
        <v>955</v>
      </c>
      <c r="AA24" s="15">
        <v>19865.275968377962</v>
      </c>
    </row>
    <row r="25" spans="1:27" ht="38.25" x14ac:dyDescent="0.2">
      <c r="A25" s="18">
        <v>3414</v>
      </c>
      <c r="B25" s="6" t="s">
        <v>956</v>
      </c>
      <c r="C25" s="6" t="s">
        <v>957</v>
      </c>
      <c r="D25" s="6" t="s">
        <v>958</v>
      </c>
      <c r="E25" s="17" t="s">
        <v>857</v>
      </c>
      <c r="F25" s="6" t="s">
        <v>959</v>
      </c>
      <c r="G25" s="17" t="s">
        <v>682</v>
      </c>
      <c r="H25" s="6" t="s">
        <v>49</v>
      </c>
      <c r="I25" s="11" t="s">
        <v>30</v>
      </c>
      <c r="J25" s="17" t="s">
        <v>30</v>
      </c>
      <c r="K25" s="18">
        <v>6</v>
      </c>
      <c r="L25" s="9" t="s">
        <v>2111</v>
      </c>
      <c r="M25" s="6" t="s">
        <v>75</v>
      </c>
      <c r="N25" s="6" t="s">
        <v>34</v>
      </c>
      <c r="O25" s="17" t="s">
        <v>30</v>
      </c>
      <c r="P25" s="18">
        <v>5</v>
      </c>
      <c r="Q25" s="9" t="s">
        <v>2290</v>
      </c>
      <c r="R25" s="17" t="s">
        <v>31</v>
      </c>
      <c r="S25" s="17" t="s">
        <v>34</v>
      </c>
      <c r="T25" s="17" t="s">
        <v>30</v>
      </c>
      <c r="U25" s="18">
        <v>3</v>
      </c>
      <c r="V25" s="8" t="s">
        <v>35</v>
      </c>
      <c r="W25" s="8" t="s">
        <v>36</v>
      </c>
      <c r="X25" s="8" t="s">
        <v>37</v>
      </c>
      <c r="Y25" s="8" t="s">
        <v>34</v>
      </c>
      <c r="Z25" s="8"/>
      <c r="AA25" s="15">
        <v>16252.321894229737</v>
      </c>
    </row>
    <row r="26" spans="1:27" ht="25.5" x14ac:dyDescent="0.2">
      <c r="A26" s="18">
        <v>3578</v>
      </c>
      <c r="B26" s="6" t="s">
        <v>24</v>
      </c>
      <c r="C26" s="6" t="s">
        <v>601</v>
      </c>
      <c r="D26" s="6" t="s">
        <v>601</v>
      </c>
      <c r="E26" s="17" t="s">
        <v>857</v>
      </c>
      <c r="F26" s="6" t="s">
        <v>960</v>
      </c>
      <c r="G26" s="17" t="s">
        <v>682</v>
      </c>
      <c r="H26" s="6" t="s">
        <v>27</v>
      </c>
      <c r="I26" s="17" t="s">
        <v>29</v>
      </c>
      <c r="J26" s="17" t="s">
        <v>30</v>
      </c>
      <c r="K26" s="18">
        <v>1</v>
      </c>
      <c r="L26" s="9" t="s">
        <v>2273</v>
      </c>
      <c r="M26" s="6" t="s">
        <v>31</v>
      </c>
      <c r="N26" s="6" t="s">
        <v>34</v>
      </c>
      <c r="O26" s="17" t="s">
        <v>29</v>
      </c>
      <c r="P26" s="17"/>
      <c r="Q26" s="8"/>
      <c r="R26" s="17"/>
      <c r="S26" s="17"/>
      <c r="T26" s="17" t="s">
        <v>30</v>
      </c>
      <c r="U26" s="18">
        <v>5</v>
      </c>
      <c r="V26" s="8" t="s">
        <v>35</v>
      </c>
      <c r="W26" s="8" t="s">
        <v>99</v>
      </c>
      <c r="X26" s="8" t="s">
        <v>37</v>
      </c>
      <c r="Y26" s="8" t="s">
        <v>34</v>
      </c>
      <c r="Z26" s="8"/>
      <c r="AA26" s="15">
        <v>5027.1840000952361</v>
      </c>
    </row>
    <row r="27" spans="1:27" ht="25.5" x14ac:dyDescent="0.2">
      <c r="A27" s="18">
        <v>3605</v>
      </c>
      <c r="B27" s="6" t="s">
        <v>24</v>
      </c>
      <c r="C27" s="6" t="s">
        <v>961</v>
      </c>
      <c r="D27" s="6" t="s">
        <v>962</v>
      </c>
      <c r="E27" s="17" t="s">
        <v>857</v>
      </c>
      <c r="F27" s="6" t="s">
        <v>874</v>
      </c>
      <c r="G27" s="17" t="s">
        <v>682</v>
      </c>
      <c r="H27" s="6" t="s">
        <v>27</v>
      </c>
      <c r="I27" s="17" t="s">
        <v>29</v>
      </c>
      <c r="J27" s="17" t="s">
        <v>30</v>
      </c>
      <c r="K27" s="18">
        <v>8</v>
      </c>
      <c r="L27" s="9" t="s">
        <v>2231</v>
      </c>
      <c r="M27" s="6" t="s">
        <v>31</v>
      </c>
      <c r="N27" s="6" t="s">
        <v>34</v>
      </c>
      <c r="O27" s="17" t="s">
        <v>29</v>
      </c>
      <c r="P27" s="17"/>
      <c r="Q27" s="8"/>
      <c r="R27" s="17"/>
      <c r="S27" s="17"/>
      <c r="T27" s="17" t="s">
        <v>30</v>
      </c>
      <c r="U27" s="18">
        <v>3</v>
      </c>
      <c r="V27" s="8" t="s">
        <v>35</v>
      </c>
      <c r="W27" s="8" t="s">
        <v>99</v>
      </c>
      <c r="X27" s="8" t="s">
        <v>37</v>
      </c>
      <c r="Y27" s="8" t="s">
        <v>34</v>
      </c>
      <c r="Z27" s="8" t="s">
        <v>963</v>
      </c>
      <c r="AA27" s="15">
        <v>8823.7574549944566</v>
      </c>
    </row>
    <row r="28" spans="1:27" x14ac:dyDescent="0.2">
      <c r="A28" s="18">
        <v>3666</v>
      </c>
      <c r="B28" s="6" t="s">
        <v>24</v>
      </c>
      <c r="C28" s="6" t="s">
        <v>964</v>
      </c>
      <c r="D28" s="6" t="s">
        <v>965</v>
      </c>
      <c r="E28" s="17" t="s">
        <v>857</v>
      </c>
      <c r="F28" s="6" t="s">
        <v>966</v>
      </c>
      <c r="G28" s="17" t="s">
        <v>682</v>
      </c>
      <c r="H28" s="6" t="s">
        <v>27</v>
      </c>
      <c r="I28" s="17" t="s">
        <v>29</v>
      </c>
      <c r="J28" s="17" t="s">
        <v>29</v>
      </c>
      <c r="K28" s="17"/>
      <c r="L28" s="8"/>
      <c r="M28" s="6"/>
      <c r="N28" s="6"/>
      <c r="O28" s="17" t="s">
        <v>29</v>
      </c>
      <c r="P28" s="17"/>
      <c r="Q28" s="8"/>
      <c r="R28" s="17"/>
      <c r="S28" s="17"/>
      <c r="T28" s="17" t="s">
        <v>29</v>
      </c>
      <c r="U28" s="17"/>
      <c r="V28" s="8"/>
      <c r="W28" s="8"/>
      <c r="X28" s="8"/>
      <c r="Y28" s="8"/>
      <c r="Z28" s="8" t="s">
        <v>683</v>
      </c>
      <c r="AA28" s="15">
        <v>5597.5265909066093</v>
      </c>
    </row>
    <row r="29" spans="1:27" x14ac:dyDescent="0.2">
      <c r="A29" s="18">
        <v>3668</v>
      </c>
      <c r="B29" s="6" t="s">
        <v>24</v>
      </c>
      <c r="C29" s="6" t="s">
        <v>967</v>
      </c>
      <c r="D29" s="6" t="s">
        <v>968</v>
      </c>
      <c r="E29" s="17" t="s">
        <v>857</v>
      </c>
      <c r="F29" s="6" t="s">
        <v>966</v>
      </c>
      <c r="G29" s="17" t="s">
        <v>682</v>
      </c>
      <c r="H29" s="6" t="s">
        <v>49</v>
      </c>
      <c r="I29" s="17" t="s">
        <v>29</v>
      </c>
      <c r="J29" s="17" t="s">
        <v>29</v>
      </c>
      <c r="K29" s="17"/>
      <c r="L29" s="8"/>
      <c r="M29" s="6"/>
      <c r="N29" s="6"/>
      <c r="O29" s="17" t="s">
        <v>29</v>
      </c>
      <c r="P29" s="17"/>
      <c r="Q29" s="8"/>
      <c r="R29" s="17"/>
      <c r="S29" s="17"/>
      <c r="T29" s="17" t="s">
        <v>30</v>
      </c>
      <c r="U29" s="18">
        <v>3</v>
      </c>
      <c r="V29" s="8" t="s">
        <v>35</v>
      </c>
      <c r="W29" s="8" t="s">
        <v>99</v>
      </c>
      <c r="X29" s="8" t="s">
        <v>969</v>
      </c>
      <c r="Y29" s="8" t="s">
        <v>32</v>
      </c>
      <c r="Z29" s="8" t="s">
        <v>970</v>
      </c>
      <c r="AA29" s="15">
        <v>12940.53804894305</v>
      </c>
    </row>
    <row r="30" spans="1:27" x14ac:dyDescent="0.2">
      <c r="A30" s="18">
        <v>12999</v>
      </c>
      <c r="B30" s="6"/>
      <c r="C30" s="6" t="s">
        <v>601</v>
      </c>
      <c r="D30" s="6" t="s">
        <v>601</v>
      </c>
      <c r="E30" s="17" t="s">
        <v>857</v>
      </c>
      <c r="F30" s="6" t="s">
        <v>1378</v>
      </c>
      <c r="G30" s="17" t="s">
        <v>682</v>
      </c>
      <c r="H30" s="6" t="s">
        <v>27</v>
      </c>
      <c r="I30" s="17" t="s">
        <v>29</v>
      </c>
      <c r="J30" s="17" t="s">
        <v>30</v>
      </c>
      <c r="K30" s="18">
        <v>1</v>
      </c>
      <c r="L30" s="8" t="s">
        <v>80</v>
      </c>
      <c r="M30" s="6" t="s">
        <v>31</v>
      </c>
      <c r="N30" s="6" t="s">
        <v>32</v>
      </c>
      <c r="O30" s="17" t="s">
        <v>29</v>
      </c>
      <c r="P30" s="17"/>
      <c r="Q30" s="8"/>
      <c r="R30" s="17"/>
      <c r="S30" s="17"/>
      <c r="T30" s="17" t="s">
        <v>30</v>
      </c>
      <c r="U30" s="18">
        <v>1</v>
      </c>
      <c r="V30" s="8" t="s">
        <v>35</v>
      </c>
      <c r="W30" s="8" t="s">
        <v>42</v>
      </c>
      <c r="X30" s="8" t="s">
        <v>58</v>
      </c>
      <c r="Y30" s="8" t="s">
        <v>34</v>
      </c>
      <c r="Z30" s="8" t="s">
        <v>1379</v>
      </c>
      <c r="AA30" s="15">
        <v>7448.5154124745568</v>
      </c>
    </row>
    <row r="31" spans="1:27" ht="25.5" x14ac:dyDescent="0.2">
      <c r="A31" s="18">
        <v>3131</v>
      </c>
      <c r="B31" s="6" t="s">
        <v>24</v>
      </c>
      <c r="C31" s="6" t="s">
        <v>1581</v>
      </c>
      <c r="D31" s="6" t="s">
        <v>1582</v>
      </c>
      <c r="E31" s="17" t="s">
        <v>857</v>
      </c>
      <c r="F31" s="6" t="s">
        <v>1583</v>
      </c>
      <c r="G31" s="17" t="s">
        <v>682</v>
      </c>
      <c r="H31" s="6" t="s">
        <v>27</v>
      </c>
      <c r="I31" s="17" t="s">
        <v>30</v>
      </c>
      <c r="J31" s="17" t="s">
        <v>30</v>
      </c>
      <c r="K31" s="18">
        <v>6</v>
      </c>
      <c r="L31" s="9" t="s">
        <v>2228</v>
      </c>
      <c r="M31" s="6" t="s">
        <v>31</v>
      </c>
      <c r="N31" s="6" t="s">
        <v>34</v>
      </c>
      <c r="O31" s="17" t="s">
        <v>30</v>
      </c>
      <c r="P31" s="18">
        <v>6</v>
      </c>
      <c r="Q31" s="9" t="s">
        <v>2291</v>
      </c>
      <c r="R31" s="17" t="s">
        <v>31</v>
      </c>
      <c r="S31" s="17" t="s">
        <v>32</v>
      </c>
      <c r="T31" s="17" t="s">
        <v>30</v>
      </c>
      <c r="U31" s="18">
        <v>2</v>
      </c>
      <c r="V31" s="8" t="s">
        <v>35</v>
      </c>
      <c r="W31" s="8" t="s">
        <v>126</v>
      </c>
      <c r="X31" s="8" t="s">
        <v>1463</v>
      </c>
      <c r="Y31" s="8" t="s">
        <v>32</v>
      </c>
      <c r="Z31" s="8" t="s">
        <v>1584</v>
      </c>
      <c r="AA31" s="15">
        <v>5405.9221459517521</v>
      </c>
    </row>
    <row r="32" spans="1:27" ht="25.5" x14ac:dyDescent="0.2">
      <c r="A32" s="18">
        <v>3667</v>
      </c>
      <c r="B32" s="6" t="s">
        <v>24</v>
      </c>
      <c r="C32" s="6" t="s">
        <v>968</v>
      </c>
      <c r="D32" s="6" t="s">
        <v>1585</v>
      </c>
      <c r="E32" s="17" t="s">
        <v>857</v>
      </c>
      <c r="F32" s="6" t="s">
        <v>966</v>
      </c>
      <c r="G32" s="17" t="s">
        <v>682</v>
      </c>
      <c r="H32" s="6" t="s">
        <v>27</v>
      </c>
      <c r="I32" s="11" t="s">
        <v>30</v>
      </c>
      <c r="J32" s="17" t="s">
        <v>30</v>
      </c>
      <c r="K32" s="18">
        <v>2</v>
      </c>
      <c r="L32" s="9" t="s">
        <v>2236</v>
      </c>
      <c r="M32" s="6" t="s">
        <v>31</v>
      </c>
      <c r="N32" s="6" t="s">
        <v>32</v>
      </c>
      <c r="O32" s="17" t="s">
        <v>30</v>
      </c>
      <c r="P32" s="18">
        <v>4</v>
      </c>
      <c r="Q32" s="9" t="s">
        <v>2292</v>
      </c>
      <c r="R32" s="17" t="s">
        <v>31</v>
      </c>
      <c r="S32" s="17" t="s">
        <v>34</v>
      </c>
      <c r="T32" s="17" t="s">
        <v>30</v>
      </c>
      <c r="U32" s="18">
        <v>2</v>
      </c>
      <c r="V32" s="8" t="s">
        <v>35</v>
      </c>
      <c r="W32" s="8" t="s">
        <v>261</v>
      </c>
      <c r="X32" s="8" t="s">
        <v>81</v>
      </c>
      <c r="Y32" s="8" t="s">
        <v>32</v>
      </c>
      <c r="Z32" s="8" t="s">
        <v>1586</v>
      </c>
      <c r="AA32" s="15">
        <v>6813.9003511231158</v>
      </c>
    </row>
    <row r="33" spans="1:27" ht="25.5" x14ac:dyDescent="0.2">
      <c r="A33" s="18">
        <v>3130</v>
      </c>
      <c r="B33" s="6" t="s">
        <v>24</v>
      </c>
      <c r="C33" s="6" t="s">
        <v>1641</v>
      </c>
      <c r="D33" s="6" t="s">
        <v>1642</v>
      </c>
      <c r="E33" s="17" t="s">
        <v>857</v>
      </c>
      <c r="F33" s="6" t="s">
        <v>1643</v>
      </c>
      <c r="G33" s="17" t="s">
        <v>682</v>
      </c>
      <c r="H33" s="6" t="s">
        <v>49</v>
      </c>
      <c r="I33" s="17" t="s">
        <v>29</v>
      </c>
      <c r="J33" s="17" t="s">
        <v>30</v>
      </c>
      <c r="K33" s="18">
        <v>5</v>
      </c>
      <c r="L33" s="9" t="s">
        <v>2228</v>
      </c>
      <c r="M33" s="6" t="s">
        <v>31</v>
      </c>
      <c r="N33" s="6" t="s">
        <v>34</v>
      </c>
      <c r="O33" s="17" t="s">
        <v>29</v>
      </c>
      <c r="P33" s="17"/>
      <c r="Q33" s="8"/>
      <c r="R33" s="17"/>
      <c r="S33" s="17"/>
      <c r="T33" s="17" t="s">
        <v>30</v>
      </c>
      <c r="U33" s="18">
        <v>3</v>
      </c>
      <c r="V33" s="8" t="s">
        <v>35</v>
      </c>
      <c r="W33" s="8" t="s">
        <v>99</v>
      </c>
      <c r="X33" s="8" t="s">
        <v>37</v>
      </c>
      <c r="Y33" s="8" t="s">
        <v>34</v>
      </c>
      <c r="Z33" s="8"/>
      <c r="AA33" s="15">
        <v>19308.798110815143</v>
      </c>
    </row>
    <row r="34" spans="1:27" ht="25.5" x14ac:dyDescent="0.2">
      <c r="A34" s="18">
        <v>3672</v>
      </c>
      <c r="B34" s="6" t="s">
        <v>1644</v>
      </c>
      <c r="C34" s="6" t="s">
        <v>1645</v>
      </c>
      <c r="D34" s="6" t="s">
        <v>1646</v>
      </c>
      <c r="E34" s="17" t="s">
        <v>857</v>
      </c>
      <c r="F34" s="6" t="s">
        <v>966</v>
      </c>
      <c r="G34" s="17" t="s">
        <v>682</v>
      </c>
      <c r="H34" s="6" t="s">
        <v>27</v>
      </c>
      <c r="I34" s="17" t="s">
        <v>29</v>
      </c>
      <c r="J34" s="17" t="s">
        <v>30</v>
      </c>
      <c r="K34" s="18">
        <v>7</v>
      </c>
      <c r="L34" s="9" t="s">
        <v>2228</v>
      </c>
      <c r="M34" s="6" t="s">
        <v>31</v>
      </c>
      <c r="N34" s="6" t="s">
        <v>51</v>
      </c>
      <c r="O34" s="17" t="s">
        <v>29</v>
      </c>
      <c r="P34" s="17"/>
      <c r="Q34" s="8"/>
      <c r="R34" s="17"/>
      <c r="S34" s="17"/>
      <c r="T34" s="17" t="s">
        <v>29</v>
      </c>
      <c r="U34" s="17"/>
      <c r="V34" s="8"/>
      <c r="W34" s="8"/>
      <c r="X34" s="8"/>
      <c r="Y34" s="8"/>
      <c r="Z34" s="8" t="s">
        <v>1647</v>
      </c>
      <c r="AA34" s="15">
        <v>9284.5634963800094</v>
      </c>
    </row>
    <row r="35" spans="1:27" ht="25.5" x14ac:dyDescent="0.2">
      <c r="A35" s="18">
        <v>13007</v>
      </c>
      <c r="B35" s="6"/>
      <c r="C35" s="6" t="s">
        <v>1681</v>
      </c>
      <c r="D35" s="6" t="s">
        <v>1682</v>
      </c>
      <c r="E35" s="17" t="s">
        <v>857</v>
      </c>
      <c r="F35" s="6" t="s">
        <v>1683</v>
      </c>
      <c r="G35" s="17" t="s">
        <v>682</v>
      </c>
      <c r="H35" s="6" t="s">
        <v>49</v>
      </c>
      <c r="I35" s="17" t="s">
        <v>29</v>
      </c>
      <c r="J35" s="17" t="s">
        <v>30</v>
      </c>
      <c r="K35" s="18">
        <v>4</v>
      </c>
      <c r="L35" s="9" t="s">
        <v>2228</v>
      </c>
      <c r="M35" s="6" t="s">
        <v>31</v>
      </c>
      <c r="N35" s="6" t="s">
        <v>32</v>
      </c>
      <c r="O35" s="17" t="s">
        <v>29</v>
      </c>
      <c r="P35" s="17"/>
      <c r="Q35" s="8"/>
      <c r="R35" s="17"/>
      <c r="S35" s="17"/>
      <c r="T35" s="17" t="s">
        <v>30</v>
      </c>
      <c r="U35" s="18">
        <v>4</v>
      </c>
      <c r="V35" s="8" t="s">
        <v>35</v>
      </c>
      <c r="W35" s="8" t="s">
        <v>57</v>
      </c>
      <c r="X35" s="8" t="s">
        <v>58</v>
      </c>
      <c r="Y35" s="8" t="s">
        <v>34</v>
      </c>
      <c r="Z35" s="8"/>
      <c r="AA35" s="15">
        <v>13410.119772264567</v>
      </c>
    </row>
    <row r="36" spans="1:27" ht="25.5" x14ac:dyDescent="0.2">
      <c r="A36" s="18">
        <v>13017</v>
      </c>
      <c r="B36" s="6"/>
      <c r="C36" s="6" t="s">
        <v>1684</v>
      </c>
      <c r="D36" s="6" t="s">
        <v>1685</v>
      </c>
      <c r="E36" s="17" t="s">
        <v>857</v>
      </c>
      <c r="F36" s="6" t="s">
        <v>1686</v>
      </c>
      <c r="G36" s="17" t="s">
        <v>682</v>
      </c>
      <c r="H36" s="6" t="s">
        <v>49</v>
      </c>
      <c r="I36" s="11" t="s">
        <v>30</v>
      </c>
      <c r="J36" s="17" t="s">
        <v>30</v>
      </c>
      <c r="K36" s="18">
        <v>3</v>
      </c>
      <c r="L36" s="9" t="s">
        <v>2279</v>
      </c>
      <c r="M36" s="6" t="s">
        <v>31</v>
      </c>
      <c r="N36" s="6" t="s">
        <v>34</v>
      </c>
      <c r="O36" s="17" t="s">
        <v>30</v>
      </c>
      <c r="P36" s="18">
        <v>4</v>
      </c>
      <c r="Q36" s="9" t="s">
        <v>2293</v>
      </c>
      <c r="R36" s="17" t="s">
        <v>31</v>
      </c>
      <c r="S36" s="17" t="s">
        <v>34</v>
      </c>
      <c r="T36" s="17" t="s">
        <v>30</v>
      </c>
      <c r="U36" s="18">
        <v>1</v>
      </c>
      <c r="V36" s="8" t="s">
        <v>946</v>
      </c>
      <c r="W36" s="8" t="s">
        <v>42</v>
      </c>
      <c r="X36" s="8" t="s">
        <v>58</v>
      </c>
      <c r="Y36" s="8" t="s">
        <v>32</v>
      </c>
      <c r="Z36" s="8"/>
      <c r="AA36" s="15">
        <v>10551.910471330351</v>
      </c>
    </row>
    <row r="37" spans="1:27" x14ac:dyDescent="0.2">
      <c r="A37" s="18">
        <v>854</v>
      </c>
      <c r="B37" s="6"/>
      <c r="C37" s="6" t="s">
        <v>1692</v>
      </c>
      <c r="D37" s="6" t="s">
        <v>1693</v>
      </c>
      <c r="E37" s="17" t="s">
        <v>857</v>
      </c>
      <c r="F37" s="6" t="s">
        <v>874</v>
      </c>
      <c r="G37" s="17" t="s">
        <v>682</v>
      </c>
      <c r="H37" s="6" t="s">
        <v>27</v>
      </c>
      <c r="I37" s="17" t="s">
        <v>29</v>
      </c>
      <c r="J37" s="17" t="s">
        <v>30</v>
      </c>
      <c r="K37" s="18">
        <v>1</v>
      </c>
      <c r="L37" s="9" t="s">
        <v>2280</v>
      </c>
      <c r="M37" s="6" t="s">
        <v>259</v>
      </c>
      <c r="N37" s="6" t="s">
        <v>34</v>
      </c>
      <c r="O37" s="17" t="s">
        <v>29</v>
      </c>
      <c r="P37" s="17"/>
      <c r="Q37" s="8"/>
      <c r="R37" s="17"/>
      <c r="S37" s="17"/>
      <c r="T37" s="17" t="s">
        <v>30</v>
      </c>
      <c r="U37" s="18">
        <v>2</v>
      </c>
      <c r="V37" s="8" t="s">
        <v>35</v>
      </c>
      <c r="W37" s="8" t="s">
        <v>36</v>
      </c>
      <c r="X37" s="8" t="s">
        <v>491</v>
      </c>
      <c r="Y37" s="8" t="s">
        <v>34</v>
      </c>
      <c r="Z37" s="8" t="s">
        <v>1694</v>
      </c>
      <c r="AA37" s="15">
        <v>5296.6704757819034</v>
      </c>
    </row>
    <row r="38" spans="1:27" x14ac:dyDescent="0.2">
      <c r="A38" s="18">
        <v>13082</v>
      </c>
      <c r="B38" s="6"/>
      <c r="C38" s="6" t="s">
        <v>1716</v>
      </c>
      <c r="D38" s="6" t="s">
        <v>1717</v>
      </c>
      <c r="E38" s="17" t="s">
        <v>857</v>
      </c>
      <c r="F38" s="6" t="s">
        <v>966</v>
      </c>
      <c r="G38" s="17" t="s">
        <v>682</v>
      </c>
      <c r="H38" s="6" t="s">
        <v>27</v>
      </c>
      <c r="I38" s="11" t="s">
        <v>30</v>
      </c>
      <c r="J38" s="17" t="s">
        <v>30</v>
      </c>
      <c r="K38" s="18">
        <v>1</v>
      </c>
      <c r="L38" s="9" t="s">
        <v>2281</v>
      </c>
      <c r="M38" s="6" t="s">
        <v>31</v>
      </c>
      <c r="N38" s="6" t="s">
        <v>32</v>
      </c>
      <c r="O38" s="17" t="s">
        <v>30</v>
      </c>
      <c r="P38" s="18">
        <v>3</v>
      </c>
      <c r="Q38" s="9" t="s">
        <v>1718</v>
      </c>
      <c r="R38" s="17" t="s">
        <v>31</v>
      </c>
      <c r="S38" s="17" t="s">
        <v>32</v>
      </c>
      <c r="T38" s="17" t="s">
        <v>30</v>
      </c>
      <c r="U38" s="18">
        <v>4</v>
      </c>
      <c r="V38" s="8" t="s">
        <v>35</v>
      </c>
      <c r="W38" s="8" t="s">
        <v>99</v>
      </c>
      <c r="X38" s="8" t="s">
        <v>37</v>
      </c>
      <c r="Y38" s="8" t="s">
        <v>34</v>
      </c>
      <c r="Z38" s="8"/>
      <c r="AA38" s="15">
        <v>8789.2120431930252</v>
      </c>
    </row>
    <row r="39" spans="1:27" ht="25.5" x14ac:dyDescent="0.2">
      <c r="A39" s="19">
        <v>858</v>
      </c>
      <c r="B39" s="20" t="s">
        <v>2265</v>
      </c>
      <c r="C39" s="20" t="s">
        <v>2266</v>
      </c>
      <c r="D39" s="20" t="s">
        <v>2267</v>
      </c>
      <c r="E39" s="21" t="s">
        <v>857</v>
      </c>
      <c r="F39" s="20" t="s">
        <v>2269</v>
      </c>
      <c r="G39" s="21" t="s">
        <v>682</v>
      </c>
      <c r="H39" s="22" t="s">
        <v>27</v>
      </c>
      <c r="I39" s="19"/>
      <c r="J39" s="19"/>
      <c r="K39" s="19"/>
      <c r="L39" s="23"/>
      <c r="M39" s="20"/>
      <c r="N39" s="20"/>
      <c r="O39" s="19"/>
      <c r="P39" s="19"/>
      <c r="Q39" s="23"/>
      <c r="R39" s="19"/>
      <c r="S39" s="19"/>
      <c r="T39" s="19"/>
      <c r="U39" s="19"/>
      <c r="V39" s="23"/>
      <c r="W39" s="23"/>
      <c r="X39" s="23"/>
      <c r="Y39" s="23"/>
      <c r="Z39" s="23" t="s">
        <v>2268</v>
      </c>
      <c r="AA39" s="25">
        <v>6538.4285970000001</v>
      </c>
    </row>
  </sheetData>
  <mergeCells count="1">
    <mergeCell ref="A1:AA1"/>
  </mergeCells>
  <printOptions horizontalCentered="1"/>
  <pageMargins left="0.3" right="0.3" top="0.61" bottom="0.37" header="0.1" footer="0.1"/>
  <pageSetup paperSize="9" pageOrder="overThenDown" orientation="portrait" useFirstPageNumber="1" horizontalDpi="300" verticalDpi="300"/>
  <headerFooter alignWithMargins="0">
    <oddHeader>&amp;P</oddHeader>
    <oddFoote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F3" sqref="F3"/>
    </sheetView>
  </sheetViews>
  <sheetFormatPr baseColWidth="10" defaultRowHeight="15" x14ac:dyDescent="0.25"/>
  <cols>
    <col min="1" max="1" width="23.28515625" style="38" bestFit="1" customWidth="1"/>
    <col min="2" max="2" width="11.5703125" style="38" bestFit="1" customWidth="1"/>
    <col min="3" max="3" width="15.85546875" style="38" bestFit="1" customWidth="1"/>
    <col min="4" max="4" width="11.5703125" style="38" bestFit="1" customWidth="1"/>
    <col min="5" max="5" width="19.85546875" style="38" customWidth="1"/>
    <col min="6" max="6" width="11" style="38" customWidth="1"/>
    <col min="7" max="16384" width="11.42578125" style="38"/>
  </cols>
  <sheetData>
    <row r="1" spans="1:6" ht="45.75" customHeight="1" thickBot="1" x14ac:dyDescent="0.3">
      <c r="A1" s="34" t="s">
        <v>6</v>
      </c>
      <c r="B1" s="35" t="s">
        <v>2302</v>
      </c>
      <c r="C1" s="36"/>
      <c r="D1" s="37"/>
      <c r="E1" s="64" t="s">
        <v>2303</v>
      </c>
      <c r="F1" s="62" t="s">
        <v>2315</v>
      </c>
    </row>
    <row r="2" spans="1:6" ht="32.25" thickBot="1" x14ac:dyDescent="0.3">
      <c r="A2" s="39"/>
      <c r="B2" s="63" t="s">
        <v>2304</v>
      </c>
      <c r="C2" s="63" t="s">
        <v>2305</v>
      </c>
      <c r="D2" s="64" t="s">
        <v>2306</v>
      </c>
      <c r="E2" s="64" t="s">
        <v>2307</v>
      </c>
      <c r="F2" s="65"/>
    </row>
    <row r="3" spans="1:6" ht="16.5" x14ac:dyDescent="0.3">
      <c r="A3" s="40" t="s">
        <v>221</v>
      </c>
      <c r="B3" s="57">
        <v>77</v>
      </c>
      <c r="C3" s="58">
        <v>8123630.5478020003</v>
      </c>
      <c r="D3" s="59">
        <f>C3/10000</f>
        <v>812.36305478020006</v>
      </c>
      <c r="E3" s="60">
        <v>520558</v>
      </c>
      <c r="F3" s="61">
        <f>C3/E3</f>
        <v>15.605620406951772</v>
      </c>
    </row>
    <row r="4" spans="1:6" ht="16.5" x14ac:dyDescent="0.3">
      <c r="A4" s="41" t="s">
        <v>2308</v>
      </c>
      <c r="B4" s="42">
        <v>99</v>
      </c>
      <c r="C4" s="43">
        <v>4415065.7494884906</v>
      </c>
      <c r="D4" s="44">
        <f>C4/10000</f>
        <v>441.50657494884905</v>
      </c>
      <c r="E4" s="51">
        <v>443681</v>
      </c>
      <c r="F4" s="54">
        <f t="shared" ref="F4:F10" si="0">C4/E4</f>
        <v>9.9509912515714909</v>
      </c>
    </row>
    <row r="5" spans="1:6" ht="16.5" x14ac:dyDescent="0.3">
      <c r="A5" s="41" t="s">
        <v>2309</v>
      </c>
      <c r="B5" s="42">
        <v>52</v>
      </c>
      <c r="C5" s="43">
        <v>1305635.491656</v>
      </c>
      <c r="D5" s="44">
        <f t="shared" ref="D5:D10" si="1">C5/10000</f>
        <v>130.56354916559999</v>
      </c>
      <c r="E5" s="51">
        <v>203287</v>
      </c>
      <c r="F5" s="54">
        <f t="shared" si="0"/>
        <v>6.4226216711152215</v>
      </c>
    </row>
    <row r="6" spans="1:6" ht="16.5" x14ac:dyDescent="0.3">
      <c r="A6" s="41" t="s">
        <v>2310</v>
      </c>
      <c r="B6" s="42">
        <v>90</v>
      </c>
      <c r="C6" s="43">
        <v>8293716.3514980786</v>
      </c>
      <c r="D6" s="44">
        <f t="shared" si="1"/>
        <v>829.37163514980784</v>
      </c>
      <c r="E6" s="51">
        <v>454706</v>
      </c>
      <c r="F6" s="54">
        <f t="shared" si="0"/>
        <v>18.23973369935316</v>
      </c>
    </row>
    <row r="7" spans="1:6" ht="16.5" x14ac:dyDescent="0.3">
      <c r="A7" s="41" t="s">
        <v>2311</v>
      </c>
      <c r="B7" s="42">
        <v>76</v>
      </c>
      <c r="C7" s="43">
        <v>1334762.6508299999</v>
      </c>
      <c r="D7" s="44">
        <f t="shared" si="1"/>
        <v>133.47626508299999</v>
      </c>
      <c r="E7" s="51">
        <v>460748</v>
      </c>
      <c r="F7" s="54">
        <f t="shared" si="0"/>
        <v>2.8969472484525163</v>
      </c>
    </row>
    <row r="8" spans="1:6" ht="16.5" x14ac:dyDescent="0.3">
      <c r="A8" s="41" t="s">
        <v>2312</v>
      </c>
      <c r="B8" s="42">
        <v>32</v>
      </c>
      <c r="C8" s="43">
        <v>308155.28112399997</v>
      </c>
      <c r="D8" s="44">
        <f t="shared" si="1"/>
        <v>30.815528112399996</v>
      </c>
      <c r="E8" s="51">
        <v>314958</v>
      </c>
      <c r="F8" s="54">
        <f t="shared" si="0"/>
        <v>0.97840118721861313</v>
      </c>
    </row>
    <row r="9" spans="1:6" ht="16.5" x14ac:dyDescent="0.3">
      <c r="A9" s="41" t="s">
        <v>183</v>
      </c>
      <c r="B9" s="42">
        <v>54</v>
      </c>
      <c r="C9" s="43">
        <v>1121771.3223921894</v>
      </c>
      <c r="D9" s="44">
        <f t="shared" si="1"/>
        <v>112.17713223921893</v>
      </c>
      <c r="E9" s="51">
        <v>217124</v>
      </c>
      <c r="F9" s="54">
        <f t="shared" si="0"/>
        <v>5.1665008124030019</v>
      </c>
    </row>
    <row r="10" spans="1:6" ht="17.25" thickBot="1" x14ac:dyDescent="0.35">
      <c r="A10" s="41" t="s">
        <v>682</v>
      </c>
      <c r="B10" s="42">
        <v>37</v>
      </c>
      <c r="C10" s="43">
        <v>857060.35297999997</v>
      </c>
      <c r="D10" s="44">
        <f t="shared" si="1"/>
        <v>85.706035298000003</v>
      </c>
      <c r="E10" s="52">
        <v>253994</v>
      </c>
      <c r="F10" s="55">
        <f t="shared" si="0"/>
        <v>3.3743330668440987</v>
      </c>
    </row>
    <row r="11" spans="1:6" ht="18.75" thickBot="1" x14ac:dyDescent="0.3">
      <c r="A11" s="45" t="s">
        <v>2313</v>
      </c>
      <c r="B11" s="46">
        <f>SUM(B3:B10)</f>
        <v>517</v>
      </c>
      <c r="C11" s="47">
        <f>SUM(C3:C10)</f>
        <v>25759797.747770756</v>
      </c>
      <c r="D11" s="48">
        <f>SUM(D3:D10)</f>
        <v>2575.9797747770758</v>
      </c>
      <c r="E11" s="53">
        <f>SUM(E3:E10)</f>
        <v>2869056</v>
      </c>
      <c r="F11" s="56"/>
    </row>
    <row r="12" spans="1:6" x14ac:dyDescent="0.25">
      <c r="A12" s="49" t="s">
        <v>2314</v>
      </c>
      <c r="B12" s="50"/>
      <c r="C12" s="50"/>
      <c r="D12" s="50"/>
      <c r="E12" s="50"/>
    </row>
  </sheetData>
  <mergeCells count="4">
    <mergeCell ref="A1:A2"/>
    <mergeCell ref="B1:D1"/>
    <mergeCell ref="A12:E12"/>
    <mergeCell ref="F1:F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PARQUES_AZ_QUITUMBE</vt:lpstr>
      <vt:lpstr>PARQUES_AZ_ELOY ALFARO</vt:lpstr>
      <vt:lpstr>PARQUES_AZ_MANUELA SAENZ</vt:lpstr>
      <vt:lpstr>PARQUES_AZ_EUGENIO ESPEJO</vt:lpstr>
      <vt:lpstr>PARQUES_AZ_LA DELICIA</vt:lpstr>
      <vt:lpstr>PARQUES_AZ_TUMBACO</vt:lpstr>
      <vt:lpstr>PARQUES_AZ_CALDERON</vt:lpstr>
      <vt:lpstr>PARQUES_AZ_LOS CHILLOS</vt:lpstr>
      <vt:lpstr>CUADRO RESUMEN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Patricia Guzman Coba</dc:creator>
  <cp:lastModifiedBy>Monica Patricia Guzman Coba</cp:lastModifiedBy>
  <dcterms:created xsi:type="dcterms:W3CDTF">2023-08-08T15:43:09Z</dcterms:created>
  <dcterms:modified xsi:type="dcterms:W3CDTF">2023-08-08T20:04:22Z</dcterms:modified>
</cp:coreProperties>
</file>