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ayala\Downloads\"/>
    </mc:Choice>
  </mc:AlternateContent>
  <bookViews>
    <workbookView xWindow="0" yWindow="0" windowWidth="21570" windowHeight="7455"/>
  </bookViews>
  <sheets>
    <sheet name="EMPRESAS" sheetId="1" r:id="rId1"/>
    <sheet name="ADSCRITA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7" i="1" l="1"/>
  <c r="F6" i="1"/>
  <c r="F5" i="1"/>
  <c r="F8" i="1"/>
  <c r="F9" i="1"/>
  <c r="F10" i="1"/>
  <c r="F11" i="1"/>
  <c r="F12" i="1"/>
  <c r="F13" i="1"/>
  <c r="F14" i="1"/>
  <c r="F15" i="1"/>
  <c r="F16" i="1"/>
</calcChain>
</file>

<file path=xl/sharedStrings.xml><?xml version="1.0" encoding="utf-8"?>
<sst xmlns="http://schemas.openxmlformats.org/spreadsheetml/2006/main" count="108" uniqueCount="80">
  <si>
    <t>DEPENDENCIA</t>
  </si>
  <si>
    <t>DISPONIBILIDAD PRESUPUESTARIA</t>
  </si>
  <si>
    <t>SI</t>
  </si>
  <si>
    <t>NO</t>
  </si>
  <si>
    <t>EMPRESA PÚBLICA METROPOLITANA METRO DE QUITO</t>
  </si>
  <si>
    <t>EMPRESA EP EMSEGURIDAD</t>
  </si>
  <si>
    <t>EMPRESA PÚBLICA METROPOLITANA DE SERVICIOS AEROPORTUARIOS</t>
  </si>
  <si>
    <t>EMPRESA PÚBLICA METROPOLITANA DE GESTIÓN DE DESTINO TURÍSTICO</t>
  </si>
  <si>
    <t>EMPRESA PÚBLICA METROPOLITANA DE RASTRO</t>
  </si>
  <si>
    <t>EMPRESA PÚBLICA METROPOLITANA MERCADO MAYORISTA DE QUITO</t>
  </si>
  <si>
    <t>EMPRESA PÚBLICA METROPOLITANA DE TRANSPORTE DE PASAJEROS</t>
  </si>
  <si>
    <t>EMPRESA PÚBLICA METROPOLITANA DE GESTIÓN INTEGRAL DE RESIDUOS SÓLIDOS</t>
  </si>
  <si>
    <t>OBSERVACIONES</t>
  </si>
  <si>
    <t>9,709,87</t>
  </si>
  <si>
    <t>X</t>
  </si>
  <si>
    <t>EPMMQ-GG-2022-1134-O</t>
  </si>
  <si>
    <t>EPMHV-GG-2022-0565-O</t>
  </si>
  <si>
    <t>INFORMA DEUDA DEL GADDMQ ES DE 16.114.502,91 (EPS 162.965,72 Y MUNICIPIO 15.951.537,19)</t>
  </si>
  <si>
    <t>DOCUMENTO</t>
  </si>
  <si>
    <t>INSTITUTO METROPOLITANO DE PATRIMONIO</t>
  </si>
  <si>
    <t>AGENCIA METROPOLITANA DE CONTROL</t>
  </si>
  <si>
    <t>CUERPO DE AGENTES DE CONTROL METROPOLITANO QUITO</t>
  </si>
  <si>
    <t>AGENCIA METROPOLITANA CONTROL DE TRANSPORTE TERRESTRE, TRÁNSITO Y SEGURIDAD VIAL</t>
  </si>
  <si>
    <t>UNIDAD PATRONATO MUNICIPAL SAN JOSÉ</t>
  </si>
  <si>
    <t>AGENCIA DE COORDINACIÓN DISTRITAL DEL COMERCIO</t>
  </si>
  <si>
    <t>SECRETARÍA GENERAL DE COORDINACIÓN TERRITORIAL Y PARTICIPACIÓN CIUDADANA- UNIDAD ESPECIAL REGULA TU BARRIO</t>
  </si>
  <si>
    <t>REGISTRO DE LA PROPIEDAD</t>
  </si>
  <si>
    <t>GADDMQ-SGCTYPC-UERB-2022-1595-O</t>
  </si>
  <si>
    <t>GADDMQ-RPDMQ-DESPACHO-2022-0332-ME</t>
  </si>
  <si>
    <t>GADDMQ-IMP-2022-0390-M</t>
  </si>
  <si>
    <t>CUERPO DE BOMBEROS DEL DISTRITO METROPOLITANO DE QUITO</t>
  </si>
  <si>
    <t>392,468,98</t>
  </si>
  <si>
    <t>NO INFORMA SI MANTIENE DEUDAS O ACREENCIAS CON EMPRESAS</t>
  </si>
  <si>
    <t>GADDMQ-CACMQ-2022-1809-OF</t>
  </si>
  <si>
    <t>NO INFORMA SI MANTIENE ACREENCIAS</t>
  </si>
  <si>
    <t>NO ACREENCIAS NO DEUDAS</t>
  </si>
  <si>
    <t>NO INFORMA ACREENCIAS</t>
  </si>
  <si>
    <t>NO DEUDAS NO ACREENCIAS</t>
  </si>
  <si>
    <t>2557-EPMMOP-GAF-2022-M</t>
  </si>
  <si>
    <t>SEGÚN EPMMOP NO ADEUDA, SEGÚN FINANCIERO SI</t>
  </si>
  <si>
    <t>NO ADEUDA NO ACREE</t>
  </si>
  <si>
    <t>NO INFORMA SOBRE DEUDAS O ACREENCIAS DE LAS EMPRESAS</t>
  </si>
  <si>
    <t>NO INFORMA SOBRE ACREENCIAS</t>
  </si>
  <si>
    <t>EPMAPS-2022-0149-OFICIO;            EPMAPS-GF-2022-0031</t>
  </si>
  <si>
    <t>EMS-GG-2022-1238-O;                          EMS-GG-2022-1265-O</t>
  </si>
  <si>
    <t>EPMSA-GAF-2022-0800-ME;                 EPMSA-GG-2022-0514-OF</t>
  </si>
  <si>
    <t>EPMGDT-GG-2022-1140;               EPMGDT-GG-2022-1152</t>
  </si>
  <si>
    <t>EPMR-2022-0202-O</t>
  </si>
  <si>
    <t>MMQEP-GG-2022-0587;                  MMQEP-GG-2022-0592</t>
  </si>
  <si>
    <t xml:space="preserve">GADDMQ-AMC-SMC-2022-1136-O;   GADDMQ-AMC-SMC-2022-1145-O; </t>
  </si>
  <si>
    <t>UPMSJ-2022-1245-OF;                            UPMSJ-2022-1261-OF</t>
  </si>
  <si>
    <t>GADDMQ-ACDC-2022-1566-O;           GADDMQ-ACDC-2022-1624-O</t>
  </si>
  <si>
    <t>UNIDAD DE BIENESTAR ANIMAL</t>
  </si>
  <si>
    <t>GADDMQ-UBA-2022-0483-OF</t>
  </si>
  <si>
    <t>FONDO AMBIENTAL</t>
  </si>
  <si>
    <t>FA-2022-0251-O</t>
  </si>
  <si>
    <t>EMASEO-GGE-2022-0209-OF;         EMASEO-GGE-2022-0220-OF</t>
  </si>
  <si>
    <t>EMGIRS-EP-GGE-2022-0744-M;     EMGIRS-EP-GGE-2022-0537-O</t>
  </si>
  <si>
    <t>NO ADEUDA, ACORDE A LO INFORMADO POR DMF</t>
  </si>
  <si>
    <t>-</t>
  </si>
  <si>
    <t>EMPRESAS Y CUERPO DE BOMBEROS</t>
  </si>
  <si>
    <t>DEUDAS Y ACREENCIAS PERSONAS JURIDICAS DISTINTAS AL MUNICIPIO DE QUITO</t>
  </si>
  <si>
    <t>VALOR TOTAL</t>
  </si>
  <si>
    <t>CAPITAL</t>
  </si>
  <si>
    <t>INTERESES + MULTAS + RECARGOS</t>
  </si>
  <si>
    <t>EMPRESA PÚBLICA METROPOLITANA DE MOVILIDAD Y OBRAS PÚBLICAS (EPMMOP)</t>
  </si>
  <si>
    <t>EMPRESA PÚBLICA METROPOLITANA DE AGUA POTABLE Y SANEAMIENTO  (EPMAPS)</t>
  </si>
  <si>
    <t>EMPRESA PÚBLICA METROPOLITANA DE ASEO  (EMASEO)</t>
  </si>
  <si>
    <t>EMPRESA PÚBLICA METROPOLITANA DE HÁBITAT Y VIVIENDA  (EPMHV)</t>
  </si>
  <si>
    <t>MONTO QUE ADEUDA</t>
  </si>
  <si>
    <t>MONTO QUE ACREE</t>
  </si>
  <si>
    <t>MONTO QUE ACREE EL GAD DMQ SEGÚN DMF (GADDMQ-DMF-2022-1584-M)</t>
  </si>
  <si>
    <t>DEBE A EPMAPS Y DEBE AL GADDMQ. NO SE REFIERE A ACREENCIAS.</t>
  </si>
  <si>
    <t>NO ACREE</t>
  </si>
  <si>
    <t>GADDMQ-EPMTPQ-GAF-CADM-2022-0020-IT;  OFICIO NRO. EPMTPQ-GG-2022-0838-O; EPMTPQ-GG-2022-0847-O</t>
  </si>
  <si>
    <t>GADDMQ-CBDMQ-2022-0475-OF</t>
  </si>
  <si>
    <t>NO INFORMA DEUDAS</t>
  </si>
  <si>
    <t>MONTO QUE ACREE LA EMPRESA</t>
  </si>
  <si>
    <t>NO ENTREGA INFORMACION</t>
  </si>
  <si>
    <t>DEUDAS Y ACREENCIAS DE ENTIDADES ADSCRITAS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</si>
</sst>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300A]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1" xfId="0" quotePrefix="1" applyNumberFormat="1" applyFont="1" applyBorder="1" applyAlignment="1">
      <alignment horizontal="center" vertical="center"/>
    </xf>
    <xf numFmtId="164" fontId="0" fillId="0" borderId="1" xfId="0" applyNumberFormat="1" applyFont="1" applyBorder="1"/>
    <xf numFmtId="0" fontId="0" fillId="0" borderId="1" xfId="0" applyFont="1" applyBorder="1" applyAlignment="1">
      <alignment horizontal="justify" vertical="center"/>
    </xf>
    <xf numFmtId="0" fontId="2" fillId="3" borderId="1" xfId="0" applyFont="1" applyFill="1" applyBorder="1" applyAlignment="1">
      <alignment horizontal="justify" vertical="center"/>
    </xf>
    <xf numFmtId="0" fontId="0" fillId="3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0" fillId="3" borderId="1" xfId="0" applyFont="1" applyFill="1" applyBorder="1" applyAlignment="1">
      <alignment horizontal="justify" vertical="center"/>
    </xf>
    <xf numFmtId="0" fontId="0" fillId="0" borderId="1" xfId="0" applyFont="1" applyBorder="1" applyAlignment="1">
      <alignment horizontal="justify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vertical="center"/>
    </xf>
    <xf numFmtId="164" fontId="0" fillId="4" borderId="4" xfId="0" applyNumberFormat="1" applyFont="1" applyFill="1" applyBorder="1" applyAlignment="1">
      <alignment horizontal="center" vertical="center"/>
    </xf>
    <xf numFmtId="164" fontId="0" fillId="4" borderId="0" xfId="0" applyNumberFormat="1" applyFont="1" applyFill="1" applyAlignment="1">
      <alignment horizontal="center" vertical="center"/>
    </xf>
    <xf numFmtId="164" fontId="0" fillId="4" borderId="5" xfId="0" quotePrefix="1" applyNumberFormat="1" applyFont="1" applyFill="1" applyBorder="1" applyAlignment="1">
      <alignment horizontal="center" vertical="center"/>
    </xf>
    <xf numFmtId="164" fontId="0" fillId="4" borderId="5" xfId="0" applyNumberFormat="1" applyFont="1" applyFill="1" applyBorder="1" applyAlignment="1">
      <alignment horizontal="center" vertical="center"/>
    </xf>
    <xf numFmtId="164" fontId="0" fillId="5" borderId="1" xfId="0" applyNumberFormat="1" applyFont="1" applyFill="1" applyBorder="1" applyAlignment="1">
      <alignment horizontal="center" vertical="center"/>
    </xf>
    <xf numFmtId="164" fontId="0" fillId="5" borderId="5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topLeftCell="B4" zoomScale="85" zoomScaleNormal="85" workbookViewId="0">
      <selection activeCell="G5" sqref="G5"/>
    </sheetView>
  </sheetViews>
  <sheetFormatPr baseColWidth="10" defaultRowHeight="15" x14ac:dyDescent="0.25"/>
  <cols>
    <col min="1" max="1" width="6.42578125" style="14" customWidth="1"/>
    <col min="2" max="2" width="38.42578125" style="1" customWidth="1"/>
    <col min="3" max="7" width="18.7109375" style="2" customWidth="1"/>
    <col min="8" max="9" width="8.7109375" style="2" customWidth="1"/>
    <col min="10" max="10" width="35.85546875" style="2" customWidth="1"/>
    <col min="11" max="11" width="37.42578125" style="2" customWidth="1"/>
  </cols>
  <sheetData>
    <row r="1" spans="1:11" ht="30" customHeight="1" x14ac:dyDescent="0.25">
      <c r="A1" s="31"/>
      <c r="B1" s="33" t="s">
        <v>60</v>
      </c>
      <c r="C1" s="34"/>
      <c r="D1" s="34"/>
      <c r="E1" s="34"/>
      <c r="F1" s="34"/>
      <c r="G1" s="34"/>
      <c r="H1" s="34"/>
      <c r="I1" s="34"/>
      <c r="J1" s="34"/>
      <c r="K1" s="34"/>
    </row>
    <row r="2" spans="1:11" ht="29.25" customHeight="1" x14ac:dyDescent="0.25">
      <c r="A2" s="32"/>
      <c r="B2" s="35" t="s">
        <v>61</v>
      </c>
      <c r="C2" s="36"/>
      <c r="D2" s="36"/>
      <c r="E2" s="36"/>
      <c r="F2" s="36"/>
      <c r="G2" s="36"/>
      <c r="H2" s="36"/>
      <c r="I2" s="36"/>
      <c r="J2" s="36"/>
      <c r="K2" s="36"/>
    </row>
    <row r="3" spans="1:11" ht="32.450000000000003" customHeight="1" x14ac:dyDescent="0.25">
      <c r="A3" s="31"/>
      <c r="B3" s="37" t="s">
        <v>0</v>
      </c>
      <c r="C3" s="37" t="s">
        <v>69</v>
      </c>
      <c r="D3" s="37" t="s">
        <v>71</v>
      </c>
      <c r="E3" s="37"/>
      <c r="F3" s="37"/>
      <c r="G3" s="37" t="s">
        <v>77</v>
      </c>
      <c r="H3" s="37" t="s">
        <v>1</v>
      </c>
      <c r="I3" s="37"/>
      <c r="J3" s="38" t="s">
        <v>12</v>
      </c>
      <c r="K3" s="38" t="s">
        <v>18</v>
      </c>
    </row>
    <row r="4" spans="1:11" ht="48" customHeight="1" x14ac:dyDescent="0.25">
      <c r="A4" s="32"/>
      <c r="B4" s="37"/>
      <c r="C4" s="37"/>
      <c r="D4" s="23" t="s">
        <v>63</v>
      </c>
      <c r="E4" s="23" t="s">
        <v>64</v>
      </c>
      <c r="F4" s="23" t="s">
        <v>62</v>
      </c>
      <c r="G4" s="37"/>
      <c r="H4" s="5" t="s">
        <v>2</v>
      </c>
      <c r="I4" s="5" t="s">
        <v>3</v>
      </c>
      <c r="J4" s="39"/>
      <c r="K4" s="39"/>
    </row>
    <row r="5" spans="1:11" ht="38.1" customHeight="1" x14ac:dyDescent="0.25">
      <c r="A5" s="11">
        <v>1</v>
      </c>
      <c r="B5" s="4" t="s">
        <v>4</v>
      </c>
      <c r="C5" s="24">
        <v>0</v>
      </c>
      <c r="D5" s="29">
        <v>0</v>
      </c>
      <c r="E5" s="29">
        <v>0</v>
      </c>
      <c r="F5" s="24">
        <f t="shared" ref="F5" si="0">D5+E5</f>
        <v>0</v>
      </c>
      <c r="G5" s="24">
        <v>0</v>
      </c>
      <c r="H5" s="3"/>
      <c r="I5" s="3"/>
      <c r="J5" s="17" t="s">
        <v>40</v>
      </c>
      <c r="K5" s="18" t="s">
        <v>15</v>
      </c>
    </row>
    <row r="6" spans="1:11" ht="33.6" customHeight="1" x14ac:dyDescent="0.25">
      <c r="A6" s="11">
        <v>2</v>
      </c>
      <c r="B6" s="4" t="s">
        <v>67</v>
      </c>
      <c r="C6" s="25">
        <v>31895.55</v>
      </c>
      <c r="D6" s="29">
        <v>14196.98</v>
      </c>
      <c r="E6" s="30">
        <v>9026.6</v>
      </c>
      <c r="F6" s="24">
        <f>SUM(D6:E6)</f>
        <v>23223.58</v>
      </c>
      <c r="G6" s="27" t="s">
        <v>59</v>
      </c>
      <c r="H6" s="3"/>
      <c r="I6" s="3"/>
      <c r="J6" s="17" t="s">
        <v>36</v>
      </c>
      <c r="K6" s="19" t="s">
        <v>56</v>
      </c>
    </row>
    <row r="7" spans="1:11" ht="45" x14ac:dyDescent="0.25">
      <c r="A7" s="11">
        <v>3</v>
      </c>
      <c r="B7" s="4" t="s">
        <v>66</v>
      </c>
      <c r="C7" s="26">
        <v>46147.16</v>
      </c>
      <c r="D7" s="29">
        <v>215605.03</v>
      </c>
      <c r="E7" s="30">
        <v>137830.01</v>
      </c>
      <c r="F7" s="24">
        <f>SUM(D7:E7)</f>
        <v>353435.04000000004</v>
      </c>
      <c r="G7" s="25">
        <v>16114502.91</v>
      </c>
      <c r="H7" s="3"/>
      <c r="I7" s="3"/>
      <c r="J7" s="20" t="s">
        <v>17</v>
      </c>
      <c r="K7" s="19" t="s">
        <v>43</v>
      </c>
    </row>
    <row r="8" spans="1:11" ht="30" x14ac:dyDescent="0.25">
      <c r="A8" s="11">
        <v>4</v>
      </c>
      <c r="B8" s="4" t="s">
        <v>68</v>
      </c>
      <c r="C8" s="25" t="s">
        <v>31</v>
      </c>
      <c r="D8" s="29">
        <v>135724.18</v>
      </c>
      <c r="E8" s="30">
        <v>21539.96</v>
      </c>
      <c r="F8" s="24">
        <f t="shared" ref="F8:F16" si="1">D8+E8</f>
        <v>157264.13999999998</v>
      </c>
      <c r="G8" s="28">
        <v>0</v>
      </c>
      <c r="H8" s="3"/>
      <c r="I8" s="3"/>
      <c r="J8" s="20" t="s">
        <v>72</v>
      </c>
      <c r="K8" s="21" t="s">
        <v>16</v>
      </c>
    </row>
    <row r="9" spans="1:11" ht="30" customHeight="1" x14ac:dyDescent="0.25">
      <c r="A9" s="11">
        <v>5</v>
      </c>
      <c r="B9" s="4" t="s">
        <v>5</v>
      </c>
      <c r="C9" s="25">
        <v>0</v>
      </c>
      <c r="D9" s="29">
        <v>0</v>
      </c>
      <c r="E9" s="30">
        <v>0</v>
      </c>
      <c r="F9" s="24">
        <f t="shared" si="1"/>
        <v>0</v>
      </c>
      <c r="G9" s="28">
        <v>15.82</v>
      </c>
      <c r="H9" s="3"/>
      <c r="I9" s="3"/>
      <c r="J9" s="22" t="s">
        <v>41</v>
      </c>
      <c r="K9" s="19" t="s">
        <v>44</v>
      </c>
    </row>
    <row r="10" spans="1:11" ht="45" x14ac:dyDescent="0.25">
      <c r="A10" s="11">
        <v>6</v>
      </c>
      <c r="B10" s="4" t="s">
        <v>65</v>
      </c>
      <c r="C10" s="25">
        <v>0</v>
      </c>
      <c r="D10" s="29">
        <v>167900.28</v>
      </c>
      <c r="E10" s="30">
        <v>82342.009999999995</v>
      </c>
      <c r="F10" s="24">
        <f t="shared" si="1"/>
        <v>250242.28999999998</v>
      </c>
      <c r="G10" s="28">
        <v>0</v>
      </c>
      <c r="H10" s="3"/>
      <c r="I10" s="3"/>
      <c r="J10" s="22" t="s">
        <v>39</v>
      </c>
      <c r="K10" s="21" t="s">
        <v>38</v>
      </c>
    </row>
    <row r="11" spans="1:11" ht="57.6" customHeight="1" x14ac:dyDescent="0.25">
      <c r="A11" s="11">
        <v>7</v>
      </c>
      <c r="B11" s="4" t="s">
        <v>6</v>
      </c>
      <c r="C11" s="25">
        <v>0</v>
      </c>
      <c r="D11" s="29">
        <v>0</v>
      </c>
      <c r="E11" s="30">
        <v>0</v>
      </c>
      <c r="F11" s="24">
        <f t="shared" si="1"/>
        <v>0</v>
      </c>
      <c r="G11" s="28">
        <v>0</v>
      </c>
      <c r="H11" s="3"/>
      <c r="I11" s="3"/>
      <c r="J11" s="17" t="s">
        <v>40</v>
      </c>
      <c r="K11" s="19" t="s">
        <v>45</v>
      </c>
    </row>
    <row r="12" spans="1:11" ht="30" x14ac:dyDescent="0.25">
      <c r="A12" s="11">
        <v>8</v>
      </c>
      <c r="B12" s="4" t="s">
        <v>7</v>
      </c>
      <c r="C12" s="25">
        <v>0</v>
      </c>
      <c r="D12" s="29">
        <v>0</v>
      </c>
      <c r="E12" s="30">
        <v>0</v>
      </c>
      <c r="F12" s="24">
        <f t="shared" si="1"/>
        <v>0</v>
      </c>
      <c r="G12" s="28">
        <v>0</v>
      </c>
      <c r="H12" s="3"/>
      <c r="I12" s="3"/>
      <c r="J12" s="17" t="s">
        <v>40</v>
      </c>
      <c r="K12" s="19" t="s">
        <v>46</v>
      </c>
    </row>
    <row r="13" spans="1:11" ht="30" x14ac:dyDescent="0.25">
      <c r="A13" s="11">
        <v>9</v>
      </c>
      <c r="B13" s="4" t="s">
        <v>8</v>
      </c>
      <c r="C13" s="25">
        <v>108646.02</v>
      </c>
      <c r="D13" s="29">
        <v>80178.22</v>
      </c>
      <c r="E13" s="30">
        <v>28356.77</v>
      </c>
      <c r="F13" s="24">
        <f t="shared" si="1"/>
        <v>108534.99</v>
      </c>
      <c r="G13" s="28">
        <v>0</v>
      </c>
      <c r="H13" s="3"/>
      <c r="I13" s="3" t="s">
        <v>14</v>
      </c>
      <c r="J13" s="17" t="s">
        <v>73</v>
      </c>
      <c r="K13" s="21" t="s">
        <v>47</v>
      </c>
    </row>
    <row r="14" spans="1:11" ht="30" x14ac:dyDescent="0.25">
      <c r="A14" s="11">
        <v>10</v>
      </c>
      <c r="B14" s="4" t="s">
        <v>9</v>
      </c>
      <c r="C14" s="25" t="s">
        <v>13</v>
      </c>
      <c r="D14" s="29">
        <v>18254.990000000002</v>
      </c>
      <c r="E14" s="30">
        <v>364.97</v>
      </c>
      <c r="F14" s="24">
        <f t="shared" si="1"/>
        <v>18619.960000000003</v>
      </c>
      <c r="G14" s="27" t="s">
        <v>59</v>
      </c>
      <c r="H14" s="3" t="s">
        <v>14</v>
      </c>
      <c r="I14" s="3"/>
      <c r="J14" s="17" t="s">
        <v>42</v>
      </c>
      <c r="K14" s="19" t="s">
        <v>48</v>
      </c>
    </row>
    <row r="15" spans="1:11" ht="45" x14ac:dyDescent="0.25">
      <c r="A15" s="11">
        <v>11</v>
      </c>
      <c r="B15" s="4" t="s">
        <v>10</v>
      </c>
      <c r="C15" s="27" t="s">
        <v>59</v>
      </c>
      <c r="D15" s="29">
        <v>72.989999999999995</v>
      </c>
      <c r="E15" s="30">
        <v>76.23</v>
      </c>
      <c r="F15" s="24">
        <f t="shared" si="1"/>
        <v>149.22</v>
      </c>
      <c r="G15" s="28">
        <v>32507.05</v>
      </c>
      <c r="H15" s="3"/>
      <c r="I15" s="3"/>
      <c r="J15" s="17" t="s">
        <v>76</v>
      </c>
      <c r="K15" s="19" t="s">
        <v>74</v>
      </c>
    </row>
    <row r="16" spans="1:11" ht="30" x14ac:dyDescent="0.25">
      <c r="A16" s="11">
        <v>12</v>
      </c>
      <c r="B16" s="4" t="s">
        <v>11</v>
      </c>
      <c r="C16" s="25">
        <v>0</v>
      </c>
      <c r="D16" s="29">
        <v>0</v>
      </c>
      <c r="E16" s="30">
        <v>0</v>
      </c>
      <c r="F16" s="24">
        <f t="shared" si="1"/>
        <v>0</v>
      </c>
      <c r="G16" s="28">
        <v>62883.16</v>
      </c>
      <c r="H16" s="3"/>
      <c r="I16" s="3"/>
      <c r="J16" s="22" t="s">
        <v>58</v>
      </c>
      <c r="K16" s="22" t="s">
        <v>57</v>
      </c>
    </row>
    <row r="17" spans="1:11" ht="30" x14ac:dyDescent="0.25">
      <c r="A17" s="11">
        <v>13</v>
      </c>
      <c r="B17" s="6" t="s">
        <v>30</v>
      </c>
      <c r="C17" s="27">
        <v>6799.86</v>
      </c>
      <c r="D17" s="29">
        <v>3843.14</v>
      </c>
      <c r="E17" s="30">
        <v>3055.91</v>
      </c>
      <c r="F17" s="24">
        <f>D17+E17</f>
        <v>6899.0499999999993</v>
      </c>
      <c r="G17" s="27"/>
      <c r="H17" s="3"/>
      <c r="I17" s="3"/>
      <c r="J17" s="17" t="s">
        <v>36</v>
      </c>
      <c r="K17" s="17" t="s">
        <v>75</v>
      </c>
    </row>
  </sheetData>
  <mergeCells count="11">
    <mergeCell ref="A3:A4"/>
    <mergeCell ref="B1:K1"/>
    <mergeCell ref="A1:A2"/>
    <mergeCell ref="B2:K2"/>
    <mergeCell ref="H3:I3"/>
    <mergeCell ref="B3:B4"/>
    <mergeCell ref="C3:C4"/>
    <mergeCell ref="G3:G4"/>
    <mergeCell ref="J3:J4"/>
    <mergeCell ref="K3:K4"/>
    <mergeCell ref="D3:F3"/>
  </mergeCells>
  <pageMargins left="0.7" right="0.7" top="0.75" bottom="0.75" header="0.3" footer="0.3"/>
  <pageSetup paperSize="9" scale="63" orientation="landscape" r:id="rId1"/>
  <ignoredErrors>
    <ignoredError sqref="F6:F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zoomScale="85" zoomScaleNormal="85" workbookViewId="0">
      <selection activeCell="J19" sqref="J19"/>
    </sheetView>
  </sheetViews>
  <sheetFormatPr baseColWidth="10" defaultColWidth="11.42578125" defaultRowHeight="15" x14ac:dyDescent="0.25"/>
  <cols>
    <col min="1" max="1" width="5" style="13" customWidth="1"/>
    <col min="2" max="2" width="38.7109375" style="8" customWidth="1"/>
    <col min="3" max="4" width="15.7109375" style="7" customWidth="1"/>
    <col min="5" max="6" width="8.7109375" style="7" customWidth="1"/>
    <col min="7" max="7" width="19.28515625" style="8" customWidth="1"/>
    <col min="8" max="8" width="39.140625" style="7" customWidth="1"/>
    <col min="9" max="16384" width="11.42578125" style="7"/>
  </cols>
  <sheetData>
    <row r="1" spans="1:8" ht="45" customHeight="1" x14ac:dyDescent="0.25">
      <c r="B1" s="33" t="s">
        <v>79</v>
      </c>
      <c r="C1" s="34"/>
      <c r="D1" s="34"/>
      <c r="E1" s="34"/>
      <c r="F1" s="34"/>
      <c r="G1" s="34"/>
      <c r="H1" s="34"/>
    </row>
    <row r="2" spans="1:8" ht="33.75" customHeight="1" x14ac:dyDescent="0.25">
      <c r="A2" s="10"/>
      <c r="B2" s="37" t="s">
        <v>0</v>
      </c>
      <c r="C2" s="37" t="s">
        <v>69</v>
      </c>
      <c r="D2" s="37" t="s">
        <v>70</v>
      </c>
      <c r="E2" s="37" t="s">
        <v>1</v>
      </c>
      <c r="F2" s="37"/>
      <c r="G2" s="40" t="s">
        <v>12</v>
      </c>
      <c r="H2" s="38" t="s">
        <v>18</v>
      </c>
    </row>
    <row r="3" spans="1:8" ht="29.25" customHeight="1" x14ac:dyDescent="0.25">
      <c r="A3" s="10"/>
      <c r="B3" s="37"/>
      <c r="C3" s="37"/>
      <c r="D3" s="37"/>
      <c r="E3" s="5" t="s">
        <v>2</v>
      </c>
      <c r="F3" s="5" t="s">
        <v>3</v>
      </c>
      <c r="G3" s="41"/>
      <c r="H3" s="39"/>
    </row>
    <row r="4" spans="1:8" ht="63.75" customHeight="1" x14ac:dyDescent="0.25">
      <c r="A4" s="10">
        <v>1</v>
      </c>
      <c r="B4" s="4" t="s">
        <v>19</v>
      </c>
      <c r="C4" s="15" t="s">
        <v>59</v>
      </c>
      <c r="D4" s="15" t="s">
        <v>59</v>
      </c>
      <c r="E4" s="12"/>
      <c r="F4" s="3"/>
      <c r="G4" s="17" t="s">
        <v>32</v>
      </c>
      <c r="H4" s="17" t="s">
        <v>29</v>
      </c>
    </row>
    <row r="5" spans="1:8" ht="51" customHeight="1" x14ac:dyDescent="0.25">
      <c r="A5" s="10">
        <v>2</v>
      </c>
      <c r="B5" s="4" t="s">
        <v>20</v>
      </c>
      <c r="C5" s="12">
        <v>0</v>
      </c>
      <c r="D5" s="15" t="s">
        <v>59</v>
      </c>
      <c r="E5" s="12"/>
      <c r="F5" s="3"/>
      <c r="G5" s="17" t="s">
        <v>34</v>
      </c>
      <c r="H5" s="17" t="s">
        <v>49</v>
      </c>
    </row>
    <row r="6" spans="1:8" ht="60" x14ac:dyDescent="0.25">
      <c r="A6" s="10">
        <v>3</v>
      </c>
      <c r="B6" s="4" t="s">
        <v>21</v>
      </c>
      <c r="C6" s="15" t="s">
        <v>59</v>
      </c>
      <c r="D6" s="15" t="s">
        <v>59</v>
      </c>
      <c r="E6" s="12"/>
      <c r="F6" s="3"/>
      <c r="G6" s="17" t="s">
        <v>32</v>
      </c>
      <c r="H6" s="17" t="s">
        <v>33</v>
      </c>
    </row>
    <row r="7" spans="1:8" ht="45" x14ac:dyDescent="0.25">
      <c r="A7" s="10">
        <v>4</v>
      </c>
      <c r="B7" s="4" t="s">
        <v>22</v>
      </c>
      <c r="C7" s="15" t="s">
        <v>59</v>
      </c>
      <c r="D7" s="15" t="s">
        <v>59</v>
      </c>
      <c r="E7" s="12"/>
      <c r="F7" s="3"/>
      <c r="G7" s="17" t="s">
        <v>78</v>
      </c>
      <c r="H7" s="17"/>
    </row>
    <row r="8" spans="1:8" ht="30" x14ac:dyDescent="0.25">
      <c r="A8" s="10">
        <v>5</v>
      </c>
      <c r="B8" s="4" t="s">
        <v>23</v>
      </c>
      <c r="C8" s="12">
        <v>0</v>
      </c>
      <c r="D8" s="12">
        <v>0</v>
      </c>
      <c r="E8" s="12"/>
      <c r="F8" s="3"/>
      <c r="G8" s="17" t="s">
        <v>37</v>
      </c>
      <c r="H8" s="17" t="s">
        <v>50</v>
      </c>
    </row>
    <row r="9" spans="1:8" ht="30" x14ac:dyDescent="0.25">
      <c r="A9" s="10">
        <v>6</v>
      </c>
      <c r="B9" s="4" t="s">
        <v>24</v>
      </c>
      <c r="C9" s="12">
        <v>0</v>
      </c>
      <c r="D9" s="12">
        <v>0</v>
      </c>
      <c r="E9" s="12"/>
      <c r="F9" s="3"/>
      <c r="G9" s="17" t="s">
        <v>35</v>
      </c>
      <c r="H9" s="17" t="s">
        <v>51</v>
      </c>
    </row>
    <row r="10" spans="1:8" ht="101.1" customHeight="1" x14ac:dyDescent="0.25">
      <c r="A10" s="10">
        <v>13</v>
      </c>
      <c r="B10" s="4" t="s">
        <v>25</v>
      </c>
      <c r="C10" s="12">
        <v>0</v>
      </c>
      <c r="D10" s="15" t="s">
        <v>59</v>
      </c>
      <c r="E10" s="12"/>
      <c r="F10" s="3"/>
      <c r="G10" s="17" t="s">
        <v>36</v>
      </c>
      <c r="H10" s="17" t="s">
        <v>27</v>
      </c>
    </row>
    <row r="11" spans="1:8" ht="29.1" customHeight="1" x14ac:dyDescent="0.25">
      <c r="A11" s="10">
        <v>15</v>
      </c>
      <c r="B11" s="4" t="s">
        <v>26</v>
      </c>
      <c r="C11" s="12">
        <v>0</v>
      </c>
      <c r="D11" s="15" t="s">
        <v>59</v>
      </c>
      <c r="E11" s="12"/>
      <c r="F11" s="3"/>
      <c r="G11" s="17" t="s">
        <v>36</v>
      </c>
      <c r="H11" s="17" t="s">
        <v>28</v>
      </c>
    </row>
    <row r="12" spans="1:8" ht="30" x14ac:dyDescent="0.25">
      <c r="A12" s="10">
        <v>16</v>
      </c>
      <c r="B12" s="4" t="s">
        <v>52</v>
      </c>
      <c r="C12" s="12">
        <v>0</v>
      </c>
      <c r="D12" s="15" t="s">
        <v>59</v>
      </c>
      <c r="E12" s="16"/>
      <c r="F12" s="9"/>
      <c r="G12" s="17" t="s">
        <v>36</v>
      </c>
      <c r="H12" s="17" t="s">
        <v>53</v>
      </c>
    </row>
    <row r="13" spans="1:8" ht="30" x14ac:dyDescent="0.25">
      <c r="A13" s="10">
        <v>17</v>
      </c>
      <c r="B13" s="4" t="s">
        <v>54</v>
      </c>
      <c r="C13" s="12">
        <v>0</v>
      </c>
      <c r="D13" s="12">
        <v>0</v>
      </c>
      <c r="E13" s="12"/>
      <c r="F13" s="3"/>
      <c r="G13" s="17" t="s">
        <v>40</v>
      </c>
      <c r="H13" s="17" t="s">
        <v>55</v>
      </c>
    </row>
  </sheetData>
  <mergeCells count="7">
    <mergeCell ref="B1:H1"/>
    <mergeCell ref="H2:H3"/>
    <mergeCell ref="B2:B3"/>
    <mergeCell ref="C2:C3"/>
    <mergeCell ref="D2:D3"/>
    <mergeCell ref="E2:F2"/>
    <mergeCell ref="G2:G3"/>
  </mergeCells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EMPRESAS</vt:lpstr>
      <vt:lpstr>ADSCRITAS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David Herrera</dc:creator>
  <cp:lastModifiedBy>Christian Alejandro Ayala Suarez</cp:lastModifiedBy>
  <cp:lastPrinted>2022-11-14T16:57:39Z</cp:lastPrinted>
  <dcterms:created xsi:type="dcterms:W3CDTF">2022-10-07T02:47:45Z</dcterms:created>
  <dcterms:modified xsi:type="dcterms:W3CDTF">2022-11-18T23:25:37Z</dcterms:modified>
</cp:coreProperties>
</file>