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ra revisar fin de semana\vista hermosa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13" i="1" l="1"/>
  <c r="F12" i="1"/>
  <c r="F11" i="1"/>
  <c r="F10" i="1"/>
  <c r="F9" i="1"/>
  <c r="F8" i="1"/>
  <c r="F7" i="1"/>
  <c r="F23" i="1" l="1"/>
</calcChain>
</file>

<file path=xl/sharedStrings.xml><?xml version="1.0" encoding="utf-8"?>
<sst xmlns="http://schemas.openxmlformats.org/spreadsheetml/2006/main" count="62" uniqueCount="42">
  <si>
    <t>COD</t>
  </si>
  <si>
    <t>APERTURA Y RAZANTE DE VIAS Y PASAJES</t>
  </si>
  <si>
    <t>EXCAVACIÓN FUNDICIÓN DE BORDILLOS f´c=210 kg/cm2</t>
  </si>
  <si>
    <t>EXCAVACIÓN Y COLOCACIÓN PVC, SANITARIO</t>
  </si>
  <si>
    <t>FUNDICIÓN POZOS Y RELLENO COMPACTACIÓN</t>
  </si>
  <si>
    <t>EXCAVACIÓN COLOCACIÓN PVC, PRESIÓN</t>
  </si>
  <si>
    <t>DESCARGA SANITARIA</t>
  </si>
  <si>
    <t>COLOCACIÓN DE POSTES ENERGÍA ELECTRICA</t>
  </si>
  <si>
    <t>SUB-RAZANTES TIPO III EN CALZADAS</t>
  </si>
  <si>
    <t>SUB-BASE CLASE II</t>
  </si>
  <si>
    <t>CALZADA (ADOQUINADO)</t>
  </si>
  <si>
    <t xml:space="preserve">ACERA </t>
  </si>
  <si>
    <t>AGUA POTABLE</t>
  </si>
  <si>
    <t>U</t>
  </si>
  <si>
    <t>CANT</t>
  </si>
  <si>
    <t>DESCRIPCIÓN</t>
  </si>
  <si>
    <t>COST. UNIT</t>
  </si>
  <si>
    <t>COST.TOTAL</t>
  </si>
  <si>
    <t>TRIM 1</t>
  </si>
  <si>
    <t>TRIM 2</t>
  </si>
  <si>
    <t>TRIM 3</t>
  </si>
  <si>
    <t>TRIM 4</t>
  </si>
  <si>
    <t>AÑO 1</t>
  </si>
  <si>
    <t>AÑO 2</t>
  </si>
  <si>
    <t>TOTAL</t>
  </si>
  <si>
    <t>ACUERDO MINISTERIAL N° 542 DEL 2 DE JULIO DEL 2007</t>
  </si>
  <si>
    <t>LIMPIEZA DE LOTES</t>
  </si>
  <si>
    <t>COMITÉ PRO-MEJORAS DEL BARRIO "VISTA HERMOSA DE MONJAS"</t>
  </si>
  <si>
    <t>AÑO 3</t>
  </si>
  <si>
    <t>CANCHA DE VOLEY Y JUEGOS INFANTILES</t>
  </si>
  <si>
    <t>ACOMETIDAS HIDROSANITARIAS (LOTES)</t>
  </si>
  <si>
    <t>glb.</t>
  </si>
  <si>
    <t>m2.</t>
  </si>
  <si>
    <t>m3.</t>
  </si>
  <si>
    <t>ml.</t>
  </si>
  <si>
    <t>TELEFONÍA</t>
  </si>
  <si>
    <t>Redes de Alcantarillado.</t>
  </si>
  <si>
    <t>Red de Agua Potable.</t>
  </si>
  <si>
    <t xml:space="preserve">Red de Luz Eléctrica. </t>
  </si>
  <si>
    <t>Aceras, Bordillos.</t>
  </si>
  <si>
    <t>Dirección: Junto al Barrio"El Guabo "  Sector: "Las Orquídeas"</t>
  </si>
  <si>
    <t xml:space="preserve">NOTA: SE ENCUENTRAN EJECUTADOS LOS SIGUIENTES RUBROS: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</si>
</sst>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0" borderId="0" xfId="0" applyAlignment="1"/>
    <xf numFmtId="9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C22" sqref="C22"/>
    </sheetView>
  </sheetViews>
  <sheetFormatPr baseColWidth="10" defaultRowHeight="15" x14ac:dyDescent="0.25"/>
  <cols>
    <col min="1" max="1" width="5.7109375" customWidth="1"/>
    <col min="2" max="2" width="54.5703125" customWidth="1"/>
    <col min="3" max="3" width="8.140625" customWidth="1"/>
  </cols>
  <sheetData>
    <row r="1" spans="1:18" x14ac:dyDescent="0.2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14" t="s">
        <v>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1:18" x14ac:dyDescent="0.25">
      <c r="A5" s="15" t="s">
        <v>0</v>
      </c>
      <c r="B5" s="15" t="s">
        <v>15</v>
      </c>
      <c r="C5" s="15" t="s">
        <v>13</v>
      </c>
      <c r="D5" s="15" t="s">
        <v>14</v>
      </c>
      <c r="E5" s="15" t="s">
        <v>16</v>
      </c>
      <c r="F5" s="15" t="s">
        <v>17</v>
      </c>
      <c r="G5" s="13" t="s">
        <v>22</v>
      </c>
      <c r="H5" s="13"/>
      <c r="I5" s="13"/>
      <c r="J5" s="13"/>
      <c r="K5" s="13" t="s">
        <v>23</v>
      </c>
      <c r="L5" s="13"/>
      <c r="M5" s="13"/>
      <c r="N5" s="13"/>
      <c r="O5" s="13" t="s">
        <v>28</v>
      </c>
      <c r="P5" s="13"/>
      <c r="Q5" s="13"/>
      <c r="R5" s="13"/>
    </row>
    <row r="6" spans="1:18" x14ac:dyDescent="0.25">
      <c r="A6" s="15"/>
      <c r="B6" s="15"/>
      <c r="C6" s="15"/>
      <c r="D6" s="15"/>
      <c r="E6" s="15"/>
      <c r="F6" s="15"/>
      <c r="G6" s="1" t="s">
        <v>18</v>
      </c>
      <c r="H6" s="1" t="s">
        <v>19</v>
      </c>
      <c r="I6" s="1" t="s">
        <v>20</v>
      </c>
      <c r="J6" s="1" t="s">
        <v>21</v>
      </c>
      <c r="K6" s="1" t="s">
        <v>18</v>
      </c>
      <c r="L6" s="1" t="s">
        <v>19</v>
      </c>
      <c r="M6" s="1" t="s">
        <v>20</v>
      </c>
      <c r="N6" s="1" t="s">
        <v>21</v>
      </c>
      <c r="O6" s="6" t="s">
        <v>18</v>
      </c>
      <c r="P6" s="6" t="s">
        <v>19</v>
      </c>
      <c r="Q6" s="6" t="s">
        <v>20</v>
      </c>
      <c r="R6" s="6" t="s">
        <v>21</v>
      </c>
    </row>
    <row r="7" spans="1:18" x14ac:dyDescent="0.25">
      <c r="A7" s="2">
        <v>1</v>
      </c>
      <c r="B7" s="2" t="s">
        <v>26</v>
      </c>
      <c r="C7" s="10" t="s">
        <v>31</v>
      </c>
      <c r="D7" s="10">
        <v>1</v>
      </c>
      <c r="E7" s="11">
        <v>450</v>
      </c>
      <c r="F7" s="11">
        <f>+D7*E7</f>
        <v>450</v>
      </c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2">
        <v>2</v>
      </c>
      <c r="B8" s="2" t="s">
        <v>1</v>
      </c>
      <c r="C8" s="10" t="s">
        <v>31</v>
      </c>
      <c r="D8" s="10">
        <v>1</v>
      </c>
      <c r="E8" s="11">
        <v>8600</v>
      </c>
      <c r="F8" s="11">
        <f t="shared" ref="F8:F22" si="0">+D8*E8</f>
        <v>8600</v>
      </c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2">
        <v>3</v>
      </c>
      <c r="B9" s="2" t="s">
        <v>2</v>
      </c>
      <c r="C9" s="10" t="s">
        <v>34</v>
      </c>
      <c r="D9" s="10">
        <v>438.54</v>
      </c>
      <c r="E9" s="11">
        <v>20</v>
      </c>
      <c r="F9" s="11">
        <f t="shared" si="0"/>
        <v>8770.8000000000011</v>
      </c>
      <c r="G9" s="2"/>
      <c r="H9" s="4"/>
      <c r="I9" s="5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2">
        <v>4</v>
      </c>
      <c r="B10" s="2" t="s">
        <v>3</v>
      </c>
      <c r="C10" s="10" t="s">
        <v>31</v>
      </c>
      <c r="D10" s="10">
        <v>1</v>
      </c>
      <c r="E10" s="11">
        <v>3750</v>
      </c>
      <c r="F10" s="11">
        <f t="shared" si="0"/>
        <v>3750</v>
      </c>
      <c r="G10" s="2"/>
      <c r="H10" s="7"/>
      <c r="I10" s="4"/>
      <c r="J10" s="5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2">
        <v>5</v>
      </c>
      <c r="B11" s="2" t="s">
        <v>4</v>
      </c>
      <c r="C11" s="10" t="s">
        <v>31</v>
      </c>
      <c r="D11" s="10">
        <v>1</v>
      </c>
      <c r="E11" s="11">
        <v>4500</v>
      </c>
      <c r="F11" s="11">
        <f t="shared" si="0"/>
        <v>4500</v>
      </c>
      <c r="G11" s="2"/>
      <c r="H11" s="4"/>
      <c r="I11" s="4"/>
      <c r="J11" s="4"/>
      <c r="K11" s="5"/>
      <c r="L11" s="4"/>
      <c r="M11" s="4"/>
      <c r="N11" s="4"/>
      <c r="O11" s="4"/>
      <c r="P11" s="4"/>
      <c r="Q11" s="4"/>
      <c r="R11" s="4"/>
    </row>
    <row r="12" spans="1:18" x14ac:dyDescent="0.25">
      <c r="A12" s="2">
        <v>6</v>
      </c>
      <c r="B12" s="2" t="s">
        <v>5</v>
      </c>
      <c r="C12" s="10" t="s">
        <v>31</v>
      </c>
      <c r="D12" s="10">
        <v>1</v>
      </c>
      <c r="E12" s="11">
        <v>3450</v>
      </c>
      <c r="F12" s="11">
        <f t="shared" si="0"/>
        <v>3450</v>
      </c>
      <c r="G12" s="2"/>
      <c r="H12" s="4"/>
      <c r="I12" s="4"/>
      <c r="J12" s="4"/>
      <c r="K12" s="5"/>
      <c r="L12" s="4"/>
      <c r="M12" s="4"/>
      <c r="N12" s="4"/>
      <c r="O12" s="4"/>
      <c r="P12" s="4"/>
      <c r="Q12" s="4"/>
      <c r="R12" s="4"/>
    </row>
    <row r="13" spans="1:18" x14ac:dyDescent="0.25">
      <c r="A13" s="2">
        <v>7</v>
      </c>
      <c r="B13" s="2" t="s">
        <v>30</v>
      </c>
      <c r="C13" s="10" t="s">
        <v>31</v>
      </c>
      <c r="D13" s="10">
        <v>1</v>
      </c>
      <c r="E13" s="11">
        <v>3150</v>
      </c>
      <c r="F13" s="11">
        <f t="shared" si="0"/>
        <v>3150</v>
      </c>
      <c r="G13" s="2"/>
      <c r="H13" s="4"/>
      <c r="I13" s="4"/>
      <c r="J13" s="4"/>
      <c r="K13" s="4"/>
      <c r="L13" s="5"/>
      <c r="M13" s="4"/>
      <c r="N13" s="4"/>
      <c r="O13" s="4"/>
      <c r="P13" s="4"/>
      <c r="Q13" s="4"/>
      <c r="R13" s="4"/>
    </row>
    <row r="14" spans="1:18" x14ac:dyDescent="0.25">
      <c r="A14" s="2">
        <v>8</v>
      </c>
      <c r="B14" s="2" t="s">
        <v>12</v>
      </c>
      <c r="C14" s="10" t="s">
        <v>34</v>
      </c>
      <c r="D14" s="10">
        <v>120</v>
      </c>
      <c r="E14" s="11">
        <v>18.5</v>
      </c>
      <c r="F14" s="11">
        <f t="shared" si="0"/>
        <v>2220</v>
      </c>
      <c r="G14" s="2"/>
      <c r="H14" s="4"/>
      <c r="I14" s="4"/>
      <c r="J14" s="4"/>
      <c r="K14" s="4"/>
      <c r="L14" s="5"/>
      <c r="M14" s="4"/>
      <c r="N14" s="4"/>
      <c r="O14" s="4"/>
      <c r="P14" s="4"/>
      <c r="Q14" s="4"/>
      <c r="R14" s="4"/>
    </row>
    <row r="15" spans="1:18" x14ac:dyDescent="0.25">
      <c r="A15" s="2">
        <v>9</v>
      </c>
      <c r="B15" s="2" t="s">
        <v>6</v>
      </c>
      <c r="C15" s="10" t="s">
        <v>31</v>
      </c>
      <c r="D15" s="10">
        <v>1</v>
      </c>
      <c r="E15" s="11">
        <v>2100</v>
      </c>
      <c r="F15" s="11">
        <f t="shared" ref="F15" si="1">+D15*E15</f>
        <v>2100</v>
      </c>
      <c r="G15" s="2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</row>
    <row r="16" spans="1:18" x14ac:dyDescent="0.25">
      <c r="A16" s="2">
        <v>10</v>
      </c>
      <c r="B16" s="2" t="s">
        <v>7</v>
      </c>
      <c r="C16" s="10" t="s">
        <v>31</v>
      </c>
      <c r="D16" s="10">
        <v>1</v>
      </c>
      <c r="E16" s="11">
        <v>3600</v>
      </c>
      <c r="F16" s="11">
        <f t="shared" ref="F16" si="2">+D16*E16</f>
        <v>3600</v>
      </c>
      <c r="G16" s="2"/>
      <c r="H16" s="4"/>
      <c r="I16" s="4"/>
      <c r="J16" s="4"/>
      <c r="K16" s="4"/>
      <c r="L16" s="4"/>
      <c r="M16" s="5"/>
      <c r="N16" s="4"/>
      <c r="O16" s="4"/>
      <c r="P16" s="4"/>
      <c r="Q16" s="4"/>
      <c r="R16" s="4"/>
    </row>
    <row r="17" spans="1:18" x14ac:dyDescent="0.25">
      <c r="A17" s="2">
        <v>11</v>
      </c>
      <c r="B17" s="2" t="s">
        <v>35</v>
      </c>
      <c r="C17" s="10" t="s">
        <v>31</v>
      </c>
      <c r="D17" s="10">
        <v>1</v>
      </c>
      <c r="E17" s="11">
        <v>4200</v>
      </c>
      <c r="F17" s="11">
        <f t="shared" ref="F17" si="3">+D17*E17</f>
        <v>4200</v>
      </c>
      <c r="G17" s="2"/>
      <c r="H17" s="4"/>
      <c r="I17" s="4"/>
      <c r="J17" s="4"/>
      <c r="K17" s="4"/>
      <c r="L17" s="4"/>
      <c r="M17" s="4"/>
      <c r="N17" s="5"/>
      <c r="O17" s="4"/>
      <c r="P17" s="4"/>
      <c r="Q17" s="4"/>
      <c r="R17" s="4"/>
    </row>
    <row r="18" spans="1:18" x14ac:dyDescent="0.25">
      <c r="A18" s="2">
        <v>12</v>
      </c>
      <c r="B18" s="2" t="s">
        <v>29</v>
      </c>
      <c r="C18" s="10" t="s">
        <v>31</v>
      </c>
      <c r="D18" s="10">
        <v>1</v>
      </c>
      <c r="E18" s="11">
        <v>19353.060000000001</v>
      </c>
      <c r="F18" s="11">
        <f t="shared" ref="F18" si="4">+D18*E18</f>
        <v>19353.060000000001</v>
      </c>
      <c r="G18" s="2"/>
      <c r="H18" s="4"/>
      <c r="I18" s="4"/>
      <c r="J18" s="4"/>
      <c r="K18" s="4"/>
      <c r="L18" s="4"/>
      <c r="M18" s="4"/>
      <c r="N18" s="4"/>
      <c r="O18" s="5"/>
      <c r="P18" s="4"/>
      <c r="Q18" s="4"/>
      <c r="R18" s="4"/>
    </row>
    <row r="19" spans="1:18" x14ac:dyDescent="0.25">
      <c r="A19" s="2">
        <v>13</v>
      </c>
      <c r="B19" s="2" t="s">
        <v>8</v>
      </c>
      <c r="C19" s="10" t="s">
        <v>32</v>
      </c>
      <c r="D19" s="10">
        <v>1589.98</v>
      </c>
      <c r="E19" s="11">
        <v>4.63</v>
      </c>
      <c r="F19" s="11">
        <f t="shared" ref="F19" si="5">+D19*E19</f>
        <v>7361.6073999999999</v>
      </c>
      <c r="G19" s="2"/>
      <c r="H19" s="4"/>
      <c r="I19" s="4"/>
      <c r="J19" s="4"/>
      <c r="K19" s="4"/>
      <c r="L19" s="4"/>
      <c r="M19" s="4"/>
      <c r="N19" s="4"/>
      <c r="O19" s="4"/>
      <c r="P19" s="5"/>
      <c r="Q19" s="4"/>
      <c r="R19" s="4"/>
    </row>
    <row r="20" spans="1:18" x14ac:dyDescent="0.25">
      <c r="A20" s="2">
        <v>14</v>
      </c>
      <c r="B20" s="2" t="s">
        <v>9</v>
      </c>
      <c r="C20" s="10" t="s">
        <v>33</v>
      </c>
      <c r="D20" s="10">
        <v>318</v>
      </c>
      <c r="E20" s="11">
        <v>16.61</v>
      </c>
      <c r="F20" s="11">
        <f t="shared" ref="F20" si="6">+D20*E20</f>
        <v>5281.98</v>
      </c>
      <c r="G20" s="2"/>
      <c r="H20" s="4"/>
      <c r="I20" s="4"/>
      <c r="J20" s="4"/>
      <c r="K20" s="4"/>
      <c r="L20" s="4"/>
      <c r="M20" s="4"/>
      <c r="N20" s="4"/>
      <c r="O20" s="4"/>
      <c r="P20" s="4"/>
      <c r="Q20" s="5"/>
      <c r="R20" s="4"/>
    </row>
    <row r="21" spans="1:18" x14ac:dyDescent="0.25">
      <c r="A21" s="2">
        <v>15</v>
      </c>
      <c r="B21" s="2" t="s">
        <v>10</v>
      </c>
      <c r="C21" s="10" t="s">
        <v>32</v>
      </c>
      <c r="D21" s="10">
        <v>1589.98</v>
      </c>
      <c r="E21" s="11">
        <v>20</v>
      </c>
      <c r="F21" s="11">
        <f t="shared" ref="F21" si="7">+D21*E21</f>
        <v>31799.599999999999</v>
      </c>
      <c r="G21" s="2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</row>
    <row r="22" spans="1:18" x14ac:dyDescent="0.25">
      <c r="A22" s="2">
        <v>16</v>
      </c>
      <c r="B22" s="2" t="s">
        <v>11</v>
      </c>
      <c r="C22" s="10" t="s">
        <v>34</v>
      </c>
      <c r="D22" s="10">
        <v>230</v>
      </c>
      <c r="E22" s="11">
        <v>46</v>
      </c>
      <c r="F22" s="11">
        <f t="shared" si="0"/>
        <v>10580</v>
      </c>
      <c r="G22" s="2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1:18" x14ac:dyDescent="0.25">
      <c r="A23" s="16" t="s">
        <v>24</v>
      </c>
      <c r="B23" s="17"/>
      <c r="C23" s="10"/>
      <c r="D23" s="2"/>
      <c r="E23" s="2"/>
      <c r="F23" s="3">
        <f>SUM(F7:F22)</f>
        <v>119167.04739999998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5" spans="1:18" ht="33.75" customHeight="1" x14ac:dyDescent="0.25">
      <c r="A25" s="12" t="s">
        <v>41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8"/>
      <c r="B26" t="s">
        <v>36</v>
      </c>
      <c r="C26" s="9">
        <v>0.7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B27" t="s">
        <v>37</v>
      </c>
      <c r="C27" s="9">
        <v>0.08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B28" t="s">
        <v>38</v>
      </c>
      <c r="C28" s="9">
        <v>0.1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5">
      <c r="B29" s="8" t="s">
        <v>39</v>
      </c>
      <c r="C29" s="9">
        <v>0.05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5"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</sheetData>
  <mergeCells count="14">
    <mergeCell ref="A25:R25"/>
    <mergeCell ref="O5:R5"/>
    <mergeCell ref="A1:R1"/>
    <mergeCell ref="A2:R2"/>
    <mergeCell ref="A3:R3"/>
    <mergeCell ref="A5:A6"/>
    <mergeCell ref="A23:B23"/>
    <mergeCell ref="G5:J5"/>
    <mergeCell ref="K5:N5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963478F7C8524A92163C3852E8A6D6" ma:contentTypeVersion="0" ma:contentTypeDescription="Crear nuevo documento." ma:contentTypeScope="" ma:versionID="96ed0d141620970ffd9daf946c50e644">
  <xsd:schema xmlns:xsd="http://www.w3.org/2001/XMLSchema" xmlns:xs="http://www.w3.org/2001/XMLSchema" xmlns:p="http://schemas.microsoft.com/office/2006/metadata/properties" xmlns:ns2="e1afb582-8169-4d6b-bb0d-54dc76403f48" targetNamespace="http://schemas.microsoft.com/office/2006/metadata/properties" ma:root="true" ma:fieldsID="98ac797b33e6bf93be28fe049d782868" ns2:_="">
    <xsd:import namespace="e1afb582-8169-4d6b-bb0d-54dc76403f4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fb582-8169-4d6b-bb0d-54dc76403f4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afb582-8169-4d6b-bb0d-54dc76403f48">XP7DAAFUKXQ4-1-183299</_dlc_DocId>
    <_dlc_DocIdUrl xmlns="e1afb582-8169-4d6b-bb0d-54dc76403f48">
      <Url>http://srv11share01:32381/sites/Procuraduria/_layouts/15/DocIdRedir.aspx?ID=XP7DAAFUKXQ4-1-183299</Url>
      <Description>XP7DAAFUKXQ4-1-183299</Description>
    </_dlc_DocIdUrl>
  </documentManagement>
</p:properties>
</file>

<file path=customXml/itemProps1.xml><?xml version="1.0" encoding="utf-8"?>
<ds:datastoreItem xmlns:ds="http://schemas.openxmlformats.org/officeDocument/2006/customXml" ds:itemID="{F167F1F7-F041-4210-AA4E-7E2E03E6A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F486A3-7503-43D3-9A89-1E7782445D3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E233CF-7DEE-42E9-B9DD-37A5932DA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fb582-8169-4d6b-bb0d-54dc76403f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F64F2F-F4C2-4DBE-948C-5D1546F1EF0B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e1afb582-8169-4d6b-bb0d-54dc76403f48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Edison Yepez Vinueza</cp:lastModifiedBy>
  <dcterms:created xsi:type="dcterms:W3CDTF">2021-06-03T23:28:18Z</dcterms:created>
  <dcterms:modified xsi:type="dcterms:W3CDTF">2021-10-15T20:53:56Z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0x010100BF963478F7C8524A92163C3852E8A6D6</vt:lpwstr>
  </property>
  <property fmtid="{D5CDD505-2E9C-101B-9397-08002B2CF9AE}" pid="3" name="_dlc_DocIdItemGuid">
    <vt:lpwstr>6169a042-30f3-4951-b9f9-fcaf1102cdbc</vt:lpwstr>
  </property>
  <property fmtid="{D5CDD505-2E9C-101B-9397-08002B2CF9AE}" pid="4" name="_CopySource">
    <vt:lpwstr>C:\temp\temporal</vt:lpwstr>
  </property>
</Properties>
</file>