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E:\SONIA 2022\REFORMA 2022\INFORME REFORMA 2022\"/>
    </mc:Choice>
  </mc:AlternateContent>
  <bookViews>
    <workbookView xWindow="0" yWindow="0" windowWidth="20460" windowHeight="7455"/>
  </bookViews>
  <sheets>
    <sheet name="GADDMQ" sheetId="1" r:id="rId1"/>
    <sheet name="PPLMQ" sheetId="2" r:id="rId2"/>
  </sheets>
  <externalReferences>
    <externalReference r:id="rId3"/>
  </externalReferenc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D26" i="2"/>
  <c r="C26" i="2"/>
  <c r="B26" i="2"/>
</calcChain>
</file>

<file path=xl/sharedStrings.xml><?xml version="1.0" encoding="utf-8"?>
<sst xmlns="http://schemas.openxmlformats.org/spreadsheetml/2006/main" count="3375" uniqueCount="448">
  <si>
    <t>MUNICIPIO DEL DISTRITO METROPOLITANO DE QUITO</t>
  </si>
  <si>
    <t>REFORMA PRESUPUESTARIA</t>
  </si>
  <si>
    <t>GASTOS 2022</t>
  </si>
  <si>
    <t>Área/Sector/Centro gestor/Proyecto/Item</t>
  </si>
  <si>
    <t xml:space="preserve">Asignación inicial </t>
  </si>
  <si>
    <t xml:space="preserve">Codificado sin Reforma </t>
  </si>
  <si>
    <t xml:space="preserve">Reformas </t>
  </si>
  <si>
    <t xml:space="preserve">Codificado con Reforma </t>
  </si>
  <si>
    <t xml:space="preserve">%Incremento/Reducción </t>
  </si>
  <si>
    <t>COMUNALES</t>
  </si>
  <si>
    <t>AMBIENTE</t>
  </si>
  <si>
    <t>EMASEO</t>
  </si>
  <si>
    <t>GI00A10200004T EMASEO</t>
  </si>
  <si>
    <t>780103 A Empresas Públicas</t>
  </si>
  <si>
    <t>EPM GESTION INTEGRAL DE RESIDUOS SOLIDOS</t>
  </si>
  <si>
    <t>GI00A10200003T EPM GESTION INTEGRAL DE RESIDUOS SOLIDOS</t>
  </si>
  <si>
    <t>Secretaría De Ambiente</t>
  </si>
  <si>
    <t>GC00A10100001D GASTOS ADMINISTRATIVOS</t>
  </si>
  <si>
    <t>530203 Almacenamiento, Embalaje, Desembalaje, Enva</t>
  </si>
  <si>
    <t>530225 Servicio de Incineración de Documentos Públ</t>
  </si>
  <si>
    <t>530402 Edificios, Locales, Residencias y Cablea</t>
  </si>
  <si>
    <t>530403 Mobiliarios (Instalación, Mantenimiento</t>
  </si>
  <si>
    <t>530404 Maquinarias y Equipos (Instalación, Mant</t>
  </si>
  <si>
    <t>530602 Servicio de Auditoría</t>
  </si>
  <si>
    <t>530609 Investigaciones Profesionales y Análisis</t>
  </si>
  <si>
    <t>530704 Mantenimiento y Reparación de Equipos y Sis</t>
  </si>
  <si>
    <t>530803 Combustibles y Lubricantes</t>
  </si>
  <si>
    <t>530804 Materiales de Oficina</t>
  </si>
  <si>
    <t>530810 Dispositivos Médicos para Laboratorio Cl</t>
  </si>
  <si>
    <t>530811 Insumos, Materiales y Suministros para Cons</t>
  </si>
  <si>
    <t>530813 Repuestos y Accesorios</t>
  </si>
  <si>
    <t>530819 Accesorios e Insumos Químicos y Orgánicos</t>
  </si>
  <si>
    <t>530826 Dispositivos Médicos de Uso General</t>
  </si>
  <si>
    <t>531406 Herramientas y Equipos menores</t>
  </si>
  <si>
    <t>GC00A10100004D REMUNERACION PERSONAL</t>
  </si>
  <si>
    <t>510105 Remuneraciones Unificadas</t>
  </si>
  <si>
    <t>510106 Salarios Unificados</t>
  </si>
  <si>
    <t>510203 Decimotercer Sueldo</t>
  </si>
  <si>
    <t>510204 Decimocuarto Sueldo</t>
  </si>
  <si>
    <t>510304 Compensación por Transporte</t>
  </si>
  <si>
    <t>510306 Alimentación</t>
  </si>
  <si>
    <t>510401 Por Cargas Familiares</t>
  </si>
  <si>
    <t>510408 Subsidio de Antigüedad</t>
  </si>
  <si>
    <t>510507 Honorarios</t>
  </si>
  <si>
    <t>510509 Horas Extraordinarias y Suplementarias</t>
  </si>
  <si>
    <t>510510 Servicios Personales por Contrato</t>
  </si>
  <si>
    <t>510512 Subrogación</t>
  </si>
  <si>
    <t>510513 Encargos</t>
  </si>
  <si>
    <t>510601 Aporte Patronal</t>
  </si>
  <si>
    <t>510602 Fondo de Reserva</t>
  </si>
  <si>
    <t>510707 Compensación por Vacaciones no Gozadas por</t>
  </si>
  <si>
    <t>990101 Obligaciones de Ejercicios Anteriores por</t>
  </si>
  <si>
    <t>GI22D20100001D ACCIÓN CIMÁTICA PARA LA REDUCCIÓN DE LA</t>
  </si>
  <si>
    <t>730205 Espectáculos Culturales y Sociales</t>
  </si>
  <si>
    <t>GI22D20100002D MONITOREO CONTINUO DE LA CONTAMINACIÓN D</t>
  </si>
  <si>
    <t>730404 Maquinarias y Equipos (Instalación, Manteni</t>
  </si>
  <si>
    <t>730505 Vehículos (Arrendamiento)</t>
  </si>
  <si>
    <t>730601 Consultoría, Asesoría e Investigación</t>
  </si>
  <si>
    <t>730602 Servicio de Auditoría</t>
  </si>
  <si>
    <t>730609 Investigaciones Profesionales y Análisis de</t>
  </si>
  <si>
    <t>730612 Capacitación a Servidores Públicos</t>
  </si>
  <si>
    <t>730701 Desarrollo, Actualización, Asistencia Técni</t>
  </si>
  <si>
    <t>730704 Mantenimiento y Reparación de Equipos y Sis</t>
  </si>
  <si>
    <t>730804 Materiales de Oficina</t>
  </si>
  <si>
    <t>730810 Dispositivos Médicos para Laboratorio Cl</t>
  </si>
  <si>
    <t>730811 Insumos, Materiales y Suministros para Cons</t>
  </si>
  <si>
    <t>730813 Repuestos y Accesorios</t>
  </si>
  <si>
    <t>730819 Accesorios e Insumos Químicos y Orgánicos</t>
  </si>
  <si>
    <t>730826 Dispositivos Médicos de Uso General</t>
  </si>
  <si>
    <t>731406 Herramientas y equipos menores</t>
  </si>
  <si>
    <t>731407 Equipos, Sistemas y Paquetes Informáticos</t>
  </si>
  <si>
    <t>840104 Maquinarias y Equipos</t>
  </si>
  <si>
    <t>840107 Equipos, Sistemas y Paquetes Informáticos</t>
  </si>
  <si>
    <t>GI22D20300001D FORTALECIMIENTO DEL SISTEMA METROPOLITAN</t>
  </si>
  <si>
    <t>730607 Servicios Técnicos Especializados</t>
  </si>
  <si>
    <t>731404 Maquinarias y Equipos</t>
  </si>
  <si>
    <t>780204 Transferencias o Donaciones al Sector Priva</t>
  </si>
  <si>
    <t>GI22D20300002D RECUPERACIÓN,PROTECCIÓN Y MONITOREO DE L</t>
  </si>
  <si>
    <t>730236 Servicios en Plantaciones Forestales</t>
  </si>
  <si>
    <t>730814 Suministros para Actividades Agropecuarias</t>
  </si>
  <si>
    <t>GI22D20300003D ARBOLADO URBANO Y CONFORMACIÓN DE INTERC</t>
  </si>
  <si>
    <t>730204 Edición, Impresión, Reproducción, Publicaci</t>
  </si>
  <si>
    <t>730610 Servicios de Cartografía</t>
  </si>
  <si>
    <t>730613 Capacitación para la Ciudadanía en General</t>
  </si>
  <si>
    <t>GI22D20300004D RECUPERACIÓN DE QUEBRADAS PRIORIZADAS EN</t>
  </si>
  <si>
    <t>730237 Remediación, Restauración y Descontaminació</t>
  </si>
  <si>
    <t>GI22F10100001D BUENAS PRÁCTICAS AMBIENTALES EN EL DMQ</t>
  </si>
  <si>
    <t>730207 Difusión, Información y Publicidad</t>
  </si>
  <si>
    <t>730249 Eventos Públicos Promocionales</t>
  </si>
  <si>
    <t>COORDINACION TERRITORIAL Y PARTICIPACION CIUDADANA</t>
  </si>
  <si>
    <t>Adm Zonal Equinoccia - La Delicia</t>
  </si>
  <si>
    <t>530101 Agua Potable</t>
  </si>
  <si>
    <t>530104 Energía Eléctrica</t>
  </si>
  <si>
    <t>530105 Telecomunicaciones</t>
  </si>
  <si>
    <t>530201 Transporte de Personal</t>
  </si>
  <si>
    <t>530204 Edición, Impresión, Reproducción, Public</t>
  </si>
  <si>
    <t>530208 Servicio de Seguridad y Vigilancia</t>
  </si>
  <si>
    <t>530209 Servicios de Aseo, Lavado de Vestimenta</t>
  </si>
  <si>
    <t>530405 Vehículos (Servicio para Mantenimiento y Re</t>
  </si>
  <si>
    <t>530418 Mantenimiento de Áreas Verdes y Arreglo de</t>
  </si>
  <si>
    <t>530505 Vehículos (Arrendamiento)</t>
  </si>
  <si>
    <t>530702 Arrendamiento y Licencias de Uso de Paquete</t>
  </si>
  <si>
    <t>530805 Materiales de Aseo</t>
  </si>
  <si>
    <t>530807 Materiales de Impresión, Fotografía, Rep</t>
  </si>
  <si>
    <t>530809 Medicamentos</t>
  </si>
  <si>
    <t>570102 Tasas Generales, Impuestos, Contribuciones,</t>
  </si>
  <si>
    <t>570203 Comisiones Bancarias</t>
  </si>
  <si>
    <t>GI22F10100002D INFRAESTRUCTURA COMUNITARIA</t>
  </si>
  <si>
    <t>730418 Mantenimiento de Áreas Verdes y Arreglo de</t>
  </si>
  <si>
    <t>730504 Maquinarias y Equipos (Arrendamiento)</t>
  </si>
  <si>
    <t>730605 Estudio y Diseño de Proyectos</t>
  </si>
  <si>
    <t>730606 Honorarios por Contratos Civiles de Servici</t>
  </si>
  <si>
    <t>750104 Urbanización y Embellecimiento</t>
  </si>
  <si>
    <t>750105 Transporte y Vías</t>
  </si>
  <si>
    <t>750107 Construcciones y Edificaciones</t>
  </si>
  <si>
    <t>GI22F10100003D PRESUPUESTOS PARTICIPATIVOS</t>
  </si>
  <si>
    <t>730235 Servicio de Alimentación</t>
  </si>
  <si>
    <t>730503 Mobiliario (Arrendamiento)</t>
  </si>
  <si>
    <t>731403 Mobiliarios</t>
  </si>
  <si>
    <t>GI22F10200001D  SOMOS QUITO</t>
  </si>
  <si>
    <t>730203 Almacenamiento, Embalaje, Desembalaje, Enva</t>
  </si>
  <si>
    <t>730402 Edificios, Locales, Residencias y Cableado</t>
  </si>
  <si>
    <t>730812 Materiales Didácticos</t>
  </si>
  <si>
    <t>GI22F10200002D SISTEMA DE PARTICIPACIÓN CIUDADANA</t>
  </si>
  <si>
    <t>GI22F10200003D VOLUNTARIADO QUITO ACCIÓN</t>
  </si>
  <si>
    <t>GI22F10200004D COLONIAS VACACIONALES</t>
  </si>
  <si>
    <t>GI22G40100001D AGENDA CULTURAL METROPOLITANA</t>
  </si>
  <si>
    <t>GI22G40100002D TERRITORIO Y CULTURA</t>
  </si>
  <si>
    <t>GI22H30300004D FOMENTO PRODUCTIVO TERRITORIAL</t>
  </si>
  <si>
    <t>GI22J40200001D PROMOCIÓN DE DERECHOS DE GRUPOS DE ATENC</t>
  </si>
  <si>
    <t>GI22M40200001D SEGURIDAD ALIMENTARIA Y NUTRICIÓN</t>
  </si>
  <si>
    <t>GI22M40200002D SISTEMA INTEGRAL DE PROMOCIÓN DE LA SALU</t>
  </si>
  <si>
    <t>GI22N20100002D REDUCCIÓN DE RIESGOS DE DESASTRES EN EL</t>
  </si>
  <si>
    <t>730209 Servicios de Aseo, Lavado de Vestimenta de</t>
  </si>
  <si>
    <t>730802 Vestuario, Lencería, Prendas de Protección</t>
  </si>
  <si>
    <t>731411 Partes y Repuestos</t>
  </si>
  <si>
    <t>GI22N40200001D PREVENCIÓN SITUACIONAL Y CONVIVENCIA PAC</t>
  </si>
  <si>
    <t>Administración Z Eugenio Espejo (Norte)</t>
  </si>
  <si>
    <t>530207 Difusión, Información y Publicidad</t>
  </si>
  <si>
    <t>530502 Edificios, Locales y Residencias, Parque</t>
  </si>
  <si>
    <t>531407 Equipos, Sistemas y Paquetes Informáticos</t>
  </si>
  <si>
    <t>730702 Arrendamiento y Licencias de Uso de Paquete</t>
  </si>
  <si>
    <t>840103 Mobiliarios</t>
  </si>
  <si>
    <t>731515 Plantas</t>
  </si>
  <si>
    <t>730820 Menaje y Accesorios Descartables</t>
  </si>
  <si>
    <t>Administración Zonal Calderón</t>
  </si>
  <si>
    <t>750501 Obras de Infraestructura</t>
  </si>
  <si>
    <t>840301 Terrenos (Expropiación)</t>
  </si>
  <si>
    <t>730417 Infraestructura</t>
  </si>
  <si>
    <t>730807 Materiales de Impresión, Fotografía, Reprod</t>
  </si>
  <si>
    <t>730248 Eventos Oficiales</t>
  </si>
  <si>
    <t>730824 Insumos, Bienes y Materiales para la Produc</t>
  </si>
  <si>
    <t>730807 Materiales de Impresión, Fotografía, Rep</t>
  </si>
  <si>
    <t>Administración Zonal Eloy Alfaro (Sur)</t>
  </si>
  <si>
    <t>570206 Costas Judiciales, Trámites Notariales, Leg</t>
  </si>
  <si>
    <t>Administración Zonal Manuela Sáenz</t>
  </si>
  <si>
    <t>530243 Garantía extendida de bienes</t>
  </si>
  <si>
    <t>530601 Consultoría, Asesoría e Investigación Espec</t>
  </si>
  <si>
    <t>730824 Insumos,BienesyMateriales para la Producció</t>
  </si>
  <si>
    <t>730406 Herramientas (Mantenimiento y Reparación)</t>
  </si>
  <si>
    <t>Administración Zonal Quitumbe</t>
  </si>
  <si>
    <t>530106 Servicio de Correo</t>
  </si>
  <si>
    <t>531404 Maquinarias y Equipos</t>
  </si>
  <si>
    <t>Administración Zonal Valle de Tumbaco</t>
  </si>
  <si>
    <t>530246 Servicios de Identificación, Marcación, Aut</t>
  </si>
  <si>
    <t>531408 Bienes Artísticos, Culturales, Deportivos y</t>
  </si>
  <si>
    <t>Administración Zonal Valle los Chillos</t>
  </si>
  <si>
    <t>530417 Infraestructura</t>
  </si>
  <si>
    <t>730222 Servicios y Derechos en Producción y Progra</t>
  </si>
  <si>
    <t>730823 Egresos para Sanidad Agropecuaria</t>
  </si>
  <si>
    <t>730403 Mobiliarios (Instalación, Mantenimiento y R</t>
  </si>
  <si>
    <t>840105 Vehículos</t>
  </si>
  <si>
    <t>840106 Herramientas</t>
  </si>
  <si>
    <t>Secretaría General Coordinac Territorial</t>
  </si>
  <si>
    <t>730201 Transporte de Personal</t>
  </si>
  <si>
    <t>GI22F10200005D FORTALECIMIENTO A PARROQUIAS RURALES Y C</t>
  </si>
  <si>
    <t>780104 A Gobiernos Autónomos Descentralizados</t>
  </si>
  <si>
    <t>GI22F10200006D MEGAMINGAS EN BARRIOS DEL DMQ</t>
  </si>
  <si>
    <t>Unidad Especial Regula Tu Barrio</t>
  </si>
  <si>
    <t>GI22P20400002D REGULA TU BARRIO</t>
  </si>
  <si>
    <t>Unidad Especial Turística La Mariscal</t>
  </si>
  <si>
    <t>MOVILIDAD</t>
  </si>
  <si>
    <t>Agencia Metrop Control Transito Seg vial</t>
  </si>
  <si>
    <t>530226 Servicios Médicos Hospitalarios y Complemen</t>
  </si>
  <si>
    <t>530235 Servicio de Alimentación</t>
  </si>
  <si>
    <t>530612 Capacitación a Servidores Publicos</t>
  </si>
  <si>
    <t>530701 Desarrollo, Actualización, Asistencia Técni</t>
  </si>
  <si>
    <t>530801 Alimentos y Bebidas</t>
  </si>
  <si>
    <t>530802 Vestuario, Lencería, Prendas de Protecc</t>
  </si>
  <si>
    <t>530820 Menaje y Accesorios Descartables</t>
  </si>
  <si>
    <t>570215 Indemnizaciones por Sentencias Judiciales</t>
  </si>
  <si>
    <t>840111 Partes y Repuestos</t>
  </si>
  <si>
    <t>GI22K20200002D FOMENTO DE LA SEGURIDAD VIAL Y CONTROL D</t>
  </si>
  <si>
    <t>730105 Telecomunicaciones</t>
  </si>
  <si>
    <t>730106 Consultoría, Asesoría e Investigación Espec</t>
  </si>
  <si>
    <t>730208 Servicio de Seguridad y Vigilancia</t>
  </si>
  <si>
    <t>730405 Vehículos (Servicio para Mantenimiento y</t>
  </si>
  <si>
    <t>730703 Arrendamiento de Equipos</t>
  </si>
  <si>
    <t>730803 Combustibles y Lubricantes</t>
  </si>
  <si>
    <t>770102 Tasas Generales, Impuestos, Contribuciones,</t>
  </si>
  <si>
    <t>EPM METRO QUITO</t>
  </si>
  <si>
    <t>GI00A10200013T METRO DE QUITO</t>
  </si>
  <si>
    <t>EPM MOVILIDAD Y OBRAS PUBLICAS</t>
  </si>
  <si>
    <t>GI00A10200011T MOVILIDAD Y OBRAS PUBLICAS</t>
  </si>
  <si>
    <t>580103 A Empresas Públicas</t>
  </si>
  <si>
    <t>EPM TRANSPORTE DE PASAJEROS</t>
  </si>
  <si>
    <t>GI00A10200012T OPERACIÓN DEL SERVICIO DE TRANSPORTE PUB</t>
  </si>
  <si>
    <t>Secretaría De Movilidad</t>
  </si>
  <si>
    <t>GI22K20200001D MEJORAMIENTO DE LA CIRCULACIÓN DEL TRÁFI</t>
  </si>
  <si>
    <t>GI22K20300001D PROMOCION DE LOS MODOS DE TRANSPORTE SOS</t>
  </si>
  <si>
    <t>GI22K20500001D MEJORAMIENTO DEL SERVICIO EN EL SISTEMA</t>
  </si>
  <si>
    <t>730239 Membrecías</t>
  </si>
  <si>
    <t>770203 Comisiones Bancarias</t>
  </si>
  <si>
    <t>SEGURIDAD Y GOBERNABILIDAD</t>
  </si>
  <si>
    <t>Cuerpo de Agentes de Control</t>
  </si>
  <si>
    <t>530202 Fletes y Maniobras</t>
  </si>
  <si>
    <t>530415 Bienes Biológicos</t>
  </si>
  <si>
    <t>530823 Egresos para Sanidad Agropecuaria</t>
  </si>
  <si>
    <t>570201 Seguros</t>
  </si>
  <si>
    <t>730415 Bienes Biológicos</t>
  </si>
  <si>
    <t>730502 Edificios, Locales, Residencias, Parqueader</t>
  </si>
  <si>
    <t>730805 Materiales de Aseo</t>
  </si>
  <si>
    <t>731002 Suministros para la defensa y seguridad púb</t>
  </si>
  <si>
    <t>750504 Obras de Líneas, Redes e Instalaciones Eléc</t>
  </si>
  <si>
    <t>840115 Equipos Odontológicos</t>
  </si>
  <si>
    <t>840512 Semovientes</t>
  </si>
  <si>
    <t>Secretaría General Seguridad Gobernabili</t>
  </si>
  <si>
    <t>GI22N20100001D ANÁLISIS DE RIESGOS NATURALES Y ANTRÓPIC</t>
  </si>
  <si>
    <t>770206 Costas Judiciales, Trámites Notariales, Leg</t>
  </si>
  <si>
    <t>840302 Edificios, Locales y Residencias (Expropiac</t>
  </si>
  <si>
    <t>TERRITORIO HABITAT Y VIVIENDA</t>
  </si>
  <si>
    <t>EPM HABITAT Y VIVENDA</t>
  </si>
  <si>
    <t>GI00A10200016T PLAN DE VIVIENDA</t>
  </si>
  <si>
    <t>Instituto Metropolitano de Patrimonio</t>
  </si>
  <si>
    <t>530302 Pasajes al Exterior</t>
  </si>
  <si>
    <t>GI22P20100001D CONSERVACIÓN DE BIENES MUEBLES CULTURALE</t>
  </si>
  <si>
    <t>GI22P20100002D CONSERVACIÓN DE EDIFICACIONES PATRIMONIA</t>
  </si>
  <si>
    <t>GI22P20100003D CONSERVACIÓN DE LA ARQUITECTURA RELIGIOS</t>
  </si>
  <si>
    <t>GI22P20100004D CONSERVACIÓN DEL ESPACIO PÚBLICO EN EL C</t>
  </si>
  <si>
    <t>GI22P20100005D SISTEMA DE INFORMACIÓN DE PATRIMONIO CUL</t>
  </si>
  <si>
    <t>GI22P20100006D INTERVENCIÓN Y CONSERVACIÓN DEL PATRIMON</t>
  </si>
  <si>
    <t>Secretaría Territorio, Hábitat  Vivienda</t>
  </si>
  <si>
    <t>531403 Mobiliario</t>
  </si>
  <si>
    <t>GI22L10100002D FORTALECIMIENTO DE LA GESTIÓN CATASTRAL</t>
  </si>
  <si>
    <t>GI22P20400001D PLANIFICACIÓN Y REGULACIÓN DEL USO Y GES</t>
  </si>
  <si>
    <t>ECONÓMICOS</t>
  </si>
  <si>
    <t>AGENCIA DE COORDINACIÓN DISTRITAL DE COMERCIO</t>
  </si>
  <si>
    <t>Agencia de Coord. Distrital del Comercio</t>
  </si>
  <si>
    <t>GI22H30200004D REPOTENCIACIÓN DE INFRAESTRUCTURA DE MER</t>
  </si>
  <si>
    <t>730604 Fiscalización e Inspecciones Técnicas</t>
  </si>
  <si>
    <t>GI22H30200005D MEJORAMIENTO DE LA GESTIÓN Y SERVICIO DE</t>
  </si>
  <si>
    <t>EPM MERCADO MAYORISTA</t>
  </si>
  <si>
    <t>GI00A10200001T EPM MERCADO MAYORISTA</t>
  </si>
  <si>
    <t>DESARROLLO PRODUCTIVO Y COMPETITIVIDAD</t>
  </si>
  <si>
    <t>CONQUITO</t>
  </si>
  <si>
    <t>GI00A10200008T PROMOCION DEL DESARROLLO ECONOMICO</t>
  </si>
  <si>
    <t>EMPRESA DE RASTRO</t>
  </si>
  <si>
    <t>GI00A10200002T SISTEMA DE FAENAMIENTO Y COMERCIALIZACIO</t>
  </si>
  <si>
    <t>EPM GESTION DE DESTINO TURISTICO</t>
  </si>
  <si>
    <t>GI00A10200009T PROMOCION Y COMERCIALIZACION DE PRODUCTO</t>
  </si>
  <si>
    <t>EPM SERVICIOS AEROPORTUARIOS Y GESTION D</t>
  </si>
  <si>
    <t>GI00A10200017T SERVICIOS AEROPORTUARIOS Y GESTION DE ZO</t>
  </si>
  <si>
    <t>Secretaría Desarrollo Productivo Competi</t>
  </si>
  <si>
    <t>GI22H30100001D QUITO COMPETITIVA Y DE INVERSIONES</t>
  </si>
  <si>
    <t>GI22H30300001D SISTEMA DE POTENCIACIÓN Y CREACIÓN DE</t>
  </si>
  <si>
    <t>GENERALES</t>
  </si>
  <si>
    <t>ADMINISTRACION GENERAL</t>
  </si>
  <si>
    <t>Administración General</t>
  </si>
  <si>
    <t>530301 Pasajes al Interior</t>
  </si>
  <si>
    <t>530303 Viáticos y Subsistencias en el Interior</t>
  </si>
  <si>
    <t>530304 Viáticos y Subsistencias en el Exterior</t>
  </si>
  <si>
    <t>DM Administrativa</t>
  </si>
  <si>
    <t>530504 Maquinarias y Equipos (Arrendamiento)</t>
  </si>
  <si>
    <t>530822 Condecoraciones</t>
  </si>
  <si>
    <t>531515 Plantas</t>
  </si>
  <si>
    <t>DM de Gestión de Bienes Inmuebles</t>
  </si>
  <si>
    <t>530606 Honorarios por Contratos Civiles de Servici</t>
  </si>
  <si>
    <t>DM de Gestión documental y Archivo</t>
  </si>
  <si>
    <t>530409 Libros y Colecciones</t>
  </si>
  <si>
    <t>GI22L10100003D MODERNIZACIÓN DE LA GESTIÓN DOCUMENTAL,</t>
  </si>
  <si>
    <t>730202 Fletes y Maniobras</t>
  </si>
  <si>
    <t>DM de Informática</t>
  </si>
  <si>
    <t>GI22L10100004D FORTALECIMIENTO DE LA INFRAESTRUCTURA TE</t>
  </si>
  <si>
    <t>GI22L10100005D CONECTIVIDAD ACTIVA A INTERNET GRATUITO</t>
  </si>
  <si>
    <t>DM de Recursos Humanos</t>
  </si>
  <si>
    <t>510606 Asignación Global de Jubilación Patronal pa</t>
  </si>
  <si>
    <t>510706 Beneficio por Jubilación</t>
  </si>
  <si>
    <t>580209 A Jubilados Patronales</t>
  </si>
  <si>
    <t>DM de Servicios Ciudadanos</t>
  </si>
  <si>
    <t>510502 Remuneración Unificada para Pasantes e Inte</t>
  </si>
  <si>
    <t>530503 Mobiliario (Arrendamiento)</t>
  </si>
  <si>
    <t>DM Financiera</t>
  </si>
  <si>
    <t>560201 Sector Público Financiero</t>
  </si>
  <si>
    <t>560301 A Organismos Multilaterales</t>
  </si>
  <si>
    <t>560304 Al Sector Privado No Financiero</t>
  </si>
  <si>
    <t>570219 Devoluciones</t>
  </si>
  <si>
    <t>580101 A Entidades del Presupuesto General del</t>
  </si>
  <si>
    <t>580102 A Entidades Descentralizadas y Autónomas</t>
  </si>
  <si>
    <t>990103 Obligaciones de Ejercicios Anteriores por L</t>
  </si>
  <si>
    <t>GI22L10100006D ADMINISTRACIÓN FINANCIERA</t>
  </si>
  <si>
    <t>960201 Al Sector Público Financiero</t>
  </si>
  <si>
    <t>960301 A Organismos Multilaterales</t>
  </si>
  <si>
    <t>960604 Al Sector Privado no Financiero</t>
  </si>
  <si>
    <t>DM Tributaria</t>
  </si>
  <si>
    <t>Registro de la Propiedad</t>
  </si>
  <si>
    <t>530230 Digitalización de Información y Datos Pú</t>
  </si>
  <si>
    <t>530601 Consultoría, Asesoría e Investigación Es</t>
  </si>
  <si>
    <t>531411 Partes y Repuestos</t>
  </si>
  <si>
    <t>510704 Compensación por Desahucio</t>
  </si>
  <si>
    <t>GI22L10100018D MODERNIZACIÓN INTEGRAL DEL REGISTRO DE L</t>
  </si>
  <si>
    <t>AGENCIA METROPOLITANA DE CONTROL</t>
  </si>
  <si>
    <t>Agencia Metropolitana de Control</t>
  </si>
  <si>
    <t>GI22L10100007D  AUTOMATIZACIÓN Y SISTEMATIZACIÓN DE LOS</t>
  </si>
  <si>
    <t>730230 Digitalización de Información y Datos Públi</t>
  </si>
  <si>
    <t>GI22L10100008D CONTROL DEL CUMPLIMIENTO DE LA NORMATIVA</t>
  </si>
  <si>
    <t>COMUNICACION</t>
  </si>
  <si>
    <t>Secretaría De Comunicación</t>
  </si>
  <si>
    <t>GI22L10100001D DIFUSIÓN DE LA GESTIÓN INSTITUCIONAL</t>
  </si>
  <si>
    <t>730241 Servicios de Monitoreo de la Información en</t>
  </si>
  <si>
    <t>840401 Patentes, Derechos de Autor, Marcas Registr</t>
  </si>
  <si>
    <t>COORDINACION DE ALCALDIA Y SECRETARIA DEL CONCEJO</t>
  </si>
  <si>
    <t>Alcaldía Metropolitana</t>
  </si>
  <si>
    <t>530248 Eventos Oficiales</t>
  </si>
  <si>
    <t>530824 Insumos, Bienes y Materiales para Producció</t>
  </si>
  <si>
    <t>Concejo Metropolitano</t>
  </si>
  <si>
    <t>DM Relaciones Internacionales</t>
  </si>
  <si>
    <t>530239 Membrecías</t>
  </si>
  <si>
    <t>530307 Atención a Delegados Extranjeros y Nacional</t>
  </si>
  <si>
    <t>GI22L10100012D RELACIONES Y COOPERACIÓN INTERNACIONAL P</t>
  </si>
  <si>
    <t>730302 Pasajes al Exterior</t>
  </si>
  <si>
    <t>730307 Atención a Delegados Extranjeros y Nacional</t>
  </si>
  <si>
    <t>IMPU</t>
  </si>
  <si>
    <t>GI22L10100013D FORTALECIMIENTO DE LA PLANFICACIÓN TERRI</t>
  </si>
  <si>
    <t>730301 Pasajes al Interior</t>
  </si>
  <si>
    <t>730303 Viáticos y Subsistencias en el Interior</t>
  </si>
  <si>
    <t>730304 Viáticos y Subsistencias en el Exterior</t>
  </si>
  <si>
    <t>Procuraduría Metropolitana</t>
  </si>
  <si>
    <t>QUITO HONESTO</t>
  </si>
  <si>
    <t>GI00A10200005T PREVENCION Y CONTROL DE ACTOS DE CORRUPC</t>
  </si>
  <si>
    <t>780102 A Entidades Descentralizadas y Autónomas</t>
  </si>
  <si>
    <t>PLANIFICACION</t>
  </si>
  <si>
    <t>INSTITUTO DE LA CIUDAD</t>
  </si>
  <si>
    <t>GI00A10200014T INVESTIGACION DE LA CIUDAD</t>
  </si>
  <si>
    <t>Instituto Metropolitano de Capacitación</t>
  </si>
  <si>
    <t>GI22L10100010D DESARROLLO DE CAPACIDADES DEL TALENTO HU</t>
  </si>
  <si>
    <t>Secretaría General de Planificación</t>
  </si>
  <si>
    <t>GI22L10100009D SEGUIMIENTO Y EVALUACIÓN DE LA GESTIÓN D</t>
  </si>
  <si>
    <t>GI22L10100014D IMPLEMENTACIÓN DEL PLAN DE OPTIMIZACIÓN,</t>
  </si>
  <si>
    <t>SOCIALES</t>
  </si>
  <si>
    <t>CULTURA</t>
  </si>
  <si>
    <t>FUNDACION MUSEOS DE LA CIUDAD</t>
  </si>
  <si>
    <t>GI00A10200006T GESTION DE MUSEOS Y CENTROS CULTURALES</t>
  </si>
  <si>
    <t>FUNDACION TEATRO NACIONAL SUCRE</t>
  </si>
  <si>
    <t>GI00A10200007T GESTION CULTURAL DE TEATROS</t>
  </si>
  <si>
    <t>Secretaría De Cultura</t>
  </si>
  <si>
    <t>530404 Maquinarias y Equipos (Instalación, Manteni</t>
  </si>
  <si>
    <t>GI22G40100003D SERVICIOS CULTURALES COMUNITARIOS Y</t>
  </si>
  <si>
    <t>730425 Instalación, Readecuación, Montaje de Expos</t>
  </si>
  <si>
    <t>731408 Bienes Artísticos, Culturales, Bienes Depor</t>
  </si>
  <si>
    <t>GI22G40100004D FOMENTO Y PROTECCIÓN DE LA DIVERSIDAD CU</t>
  </si>
  <si>
    <t>730829 Insumos, Materiales, Suministros y Bienes p</t>
  </si>
  <si>
    <t>GI22G40100005D PROGRAMACIÓN ARTÍSTICO-CULTURAL Y ACADÉM</t>
  </si>
  <si>
    <t>EDUCACION, RECREACION Y DEPORTE</t>
  </si>
  <si>
    <t>COLEGIO BENALCAZAR</t>
  </si>
  <si>
    <t>530205 Espectáculos Culturales y Sociales</t>
  </si>
  <si>
    <t>510108 Remuneración Mensual Unificada de Docentes</t>
  </si>
  <si>
    <t>GI22I40200005D FORTALECIMIENTO PEDAGÓGICO</t>
  </si>
  <si>
    <t>730106 Servicio de Correo</t>
  </si>
  <si>
    <t>Colegio Fernández Madrid</t>
  </si>
  <si>
    <t>530814 Suministros para Actividades Agropecuarias,</t>
  </si>
  <si>
    <t>530829 Insumos, Materiales, Suministros y Bienes p</t>
  </si>
  <si>
    <t>Secretaría Educación, Recreación Deporte</t>
  </si>
  <si>
    <t>GI22I40100001D QUITO ACTIVO</t>
  </si>
  <si>
    <t>GI22I40100002D QUITO A LA CANCHA</t>
  </si>
  <si>
    <t>GI22I40200001D ATENCIÓN PSICOPEDAGÓGICA INTEGRAL PARA E</t>
  </si>
  <si>
    <t>GI22I40200002D AMPLIACIÓN DE LA OFERTA EDUCATIVA EXTRAO</t>
  </si>
  <si>
    <t>GI22I40200003D INFRAESTRUCTURA EDUCATIVA INTEGRAL E INC</t>
  </si>
  <si>
    <t>GI22I40200004D MODELO EDUCATIVO MUNICIPAL INNOVADOR</t>
  </si>
  <si>
    <t>730210 Servicio de Guardería</t>
  </si>
  <si>
    <t>Unidad Educativa Espejo</t>
  </si>
  <si>
    <t>530812 Materiales Didácticos</t>
  </si>
  <si>
    <t>Unidad Educativa Julio E.Moreno</t>
  </si>
  <si>
    <t>Unidad Educativa Milenio Bicentenario</t>
  </si>
  <si>
    <t>731409 Libros y Colecciones</t>
  </si>
  <si>
    <t>Unidad Educativa Oswaldo Lombeyda</t>
  </si>
  <si>
    <t>Unidad Educativa Quitumbe</t>
  </si>
  <si>
    <t>Unidad Educativa San Francisco de Quito</t>
  </si>
  <si>
    <t>Unidad Educativa Sucre</t>
  </si>
  <si>
    <t>530827 Uniformes Deportivos</t>
  </si>
  <si>
    <t>INCLUSION SOCIAL</t>
  </si>
  <si>
    <t>CONSEJO DE PROTECCION DE DERECHOS</t>
  </si>
  <si>
    <t>GI00A10200018T VELAR EL EJERCICIO DE DERECHOS DE NIÑOS</t>
  </si>
  <si>
    <t>Secretaría De Inclusión Social</t>
  </si>
  <si>
    <t>GI22J40100001D INCLUSIÓN EDUCATIVA</t>
  </si>
  <si>
    <t>730801 Alimentos y Bebidas</t>
  </si>
  <si>
    <t>780206 Becas</t>
  </si>
  <si>
    <t>GI22J40200002D IMPLEMENTACIÒN CASA DE LA INCLUSIÒN A FA</t>
  </si>
  <si>
    <t>GI22J40300001D IMPLEMENTACIÓN DE POLÍTICAS DE INCLUSIÓN</t>
  </si>
  <si>
    <t>GI22J40300002D GARANTÍA DE PROTECCIÓN DE DERECHOS</t>
  </si>
  <si>
    <t>GI22J40300003D ATENCIÓN, PREVENCIÓN Y PROTECCIÓN DE VIO</t>
  </si>
  <si>
    <t>730243 Garantía Extendida de Bienes</t>
  </si>
  <si>
    <t>Unidad Patronato Municipal San José</t>
  </si>
  <si>
    <t>GI22J40100002D ATENCIÓN A HABITANTES DE CALLE</t>
  </si>
  <si>
    <t>730101 Agua Potable</t>
  </si>
  <si>
    <t>730104 Energía Eléctrica</t>
  </si>
  <si>
    <t>GI22J40100003D ATENCIÓN A LA PRIMERA INFANCIA</t>
  </si>
  <si>
    <t>GI22J40100004D ATENCIÓN INTEGRAL EN ADICCIONES</t>
  </si>
  <si>
    <t>730809 Medicamentos</t>
  </si>
  <si>
    <t>GI22J40100005D CENTRO DE ATENCIÓN DIURNA AL ADULTO MAYO</t>
  </si>
  <si>
    <t>GI22J40100006D CENTROS DE ATENCIÓN DE LAS DIVERSIDADES</t>
  </si>
  <si>
    <t>GI22J40100007D ERRADICACIÓN DEL TRABAJO INFANTIL</t>
  </si>
  <si>
    <t>GI22J40100008D INCLUSIÓN Y ATENCIÓN A LAS DISCAPACIDADE</t>
  </si>
  <si>
    <t>GI22J40100009D RESIDENCIA PARA LA ATENCIÓN INTEGRAL DEL</t>
  </si>
  <si>
    <t>GI22J40100010D PREVENCIÓN Y ATENCIÓN DE LA VIOLENCIA DE</t>
  </si>
  <si>
    <t>780301 Al Exterior</t>
  </si>
  <si>
    <t>GI22J40100011D CIRCO DE LUZ DE QUITO</t>
  </si>
  <si>
    <t>SALUD</t>
  </si>
  <si>
    <t>Secretaría De Salud</t>
  </si>
  <si>
    <t>GI22M40200003D POLITICAS PÚBLICAS DE SALUD EN EL DMQ</t>
  </si>
  <si>
    <t>GI22M40200004D FORTALECIMIENTO DE LA GESTIÓN INTEGRAL D</t>
  </si>
  <si>
    <t>990102 Obligaciones de Ejercicios Anteriores por E</t>
  </si>
  <si>
    <t>Unidad de Bienestar Animal</t>
  </si>
  <si>
    <t>GI22M40100001D MANEJO DE FAUNA URBANA DMQ</t>
  </si>
  <si>
    <t>730808 Instrumental Médico Quirúrgico</t>
  </si>
  <si>
    <t>840113 Equipos Médicos</t>
  </si>
  <si>
    <t>Unidad de Salud Centro</t>
  </si>
  <si>
    <t>GI22M40200005D ATENCIÓN INTEGRAL DE SALUD</t>
  </si>
  <si>
    <t>710203 Decimo Tercer Sueldo</t>
  </si>
  <si>
    <t>710204 Decimo Cuarto Sueldo</t>
  </si>
  <si>
    <t>710510 Servicios Personales por Contrato</t>
  </si>
  <si>
    <t>710601 Aporte Patronal</t>
  </si>
  <si>
    <t>710602 Fondo de Reserva</t>
  </si>
  <si>
    <t>710707 Compensación por Vacaciones no Gozadas p</t>
  </si>
  <si>
    <t>730226 Servicios Médicos Hospitalarios y Complemen</t>
  </si>
  <si>
    <t>730832 Dispositivos Médicos para Odontología</t>
  </si>
  <si>
    <t>GI22M40200006D ADOLESCENTES INFORMADOS EN SEXUALIDAD RE</t>
  </si>
  <si>
    <t>Unidad de Salud Norte</t>
  </si>
  <si>
    <t>Unidad de Salud Sur</t>
  </si>
  <si>
    <t>GI22M40200007D REHABILITACIÓN DE LA UNIDAD METROPOLIANA</t>
  </si>
  <si>
    <t>730426 Demoliciones de Edificios, Locales, Residen</t>
  </si>
  <si>
    <t>750108 Hospitales, Centros de Asistencia Social</t>
  </si>
  <si>
    <t>Total general</t>
  </si>
  <si>
    <t>PROYECTO PRIMERA LÍNEA METRO DE QUITO</t>
  </si>
  <si>
    <t>Área/Sector</t>
  </si>
  <si>
    <t>GI22K20500002D PRIMERA LÍNEA DEL METRO DE QUITO</t>
  </si>
  <si>
    <t>730405 Vehículos (Servicio para Mantenimiento y Re</t>
  </si>
  <si>
    <t>770201 Seguros</t>
  </si>
  <si>
    <t>Total Reforma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</si>
</sst>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9" fontId="0" fillId="0" borderId="0" xfId="0" applyNumberFormat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0" fillId="0" borderId="0" xfId="0" applyAlignment="1">
      <alignment horizontal="left" vertical="top" indent="4"/>
    </xf>
    <xf numFmtId="0" fontId="0" fillId="0" borderId="0" xfId="0" pivotButton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9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0" fontId="3" fillId="0" borderId="0" xfId="0" applyFont="1" applyAlignment="1">
      <alignment horizontal="left" vertical="top" indent="3"/>
    </xf>
    <xf numFmtId="0" fontId="4" fillId="2" borderId="9" xfId="0" applyFont="1" applyFill="1" applyBorder="1" applyAlignment="1">
      <alignment horizontal="left" vertical="top"/>
    </xf>
    <xf numFmtId="4" fontId="4" fillId="2" borderId="9" xfId="0" applyNumberFormat="1" applyFont="1" applyFill="1" applyBorder="1" applyAlignment="1">
      <alignment vertical="top"/>
    </xf>
    <xf numFmtId="9" fontId="4" fillId="2" borderId="9" xfId="0" applyNumberFormat="1" applyFont="1" applyFill="1" applyBorder="1" applyAlignment="1">
      <alignment vertical="top"/>
    </xf>
    <xf numFmtId="0" fontId="3" fillId="0" borderId="0" xfId="0" pivotButton="1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</cellXfs>
  <cellStyles count="1">
    <cellStyle name="Normal" xfId="0" builtinId="0"/>
  </cellStyles>
  <dxfs count="29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numFmt numFmtId="13" formatCode="0%"/>
    </dxf>
    <dxf>
      <numFmt numFmtId="4" formatCode="#,##0.00"/>
    </dxf>
    <dxf>
      <numFmt numFmtId="13" formatCode="0%"/>
    </dxf>
    <dxf>
      <numFmt numFmtId="4" formatCode="#,##0.00"/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>
      <tableStyleElement type="headerRow" dxfId="28"/>
      <tableStyleElement type="totalRow" dxfId="27"/>
      <tableStyleElement type="first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pageFieldLabels" dxfId="19"/>
      <tableStyleElement type="pageFieldValues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MOYA\Desktop\DMQ\REFORMA%202022\informe\CEDULA%20REFORMA%202022%20GASTOS%2031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Hoja2"/>
      <sheetName val="Hoja2 (2)"/>
      <sheetName val="Hoja2 (3)"/>
      <sheetName val="Hoja2 (5)"/>
      <sheetName val="Hoja2 (6)"/>
      <sheetName val="Hoja2 (7)"/>
      <sheetName val="Hoja2 (4)"/>
      <sheetName val="Anexo"/>
      <sheetName val="Anexo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Área/Sector/Centro gestor/Proyecto/Item</v>
          </cell>
        </row>
      </sheetData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MOYA\Desktop\DMQ\REFORMA%202022\informe\CEDULA%20REFORMA%202022%20GASTOS%2031%20JUL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IA LIZETH" refreshedDate="44773.068744791664" createdVersion="5" refreshedVersion="5" minRefreshableVersion="3" recordCount="2926">
  <cacheSource type="worksheet">
    <worksheetSource ref="A1:AC2927" sheet="Sheet1" r:id="rId2"/>
  </cacheSource>
  <cacheFields count="32">
    <cacheField name="Area" numFmtId="0">
      <sharedItems count="4">
        <s v="GENERALES"/>
        <s v="SOCIALES"/>
        <s v="COMUNALES"/>
        <s v="ECONÓMICOS"/>
      </sharedItems>
    </cacheField>
    <cacheField name="Sector Texto" numFmtId="0">
      <sharedItems count="16">
        <s v="ADMINISTRACION GENERAL"/>
        <s v="EDUCACION, RECREACION Y DEPORTE"/>
        <s v="SALUD"/>
        <s v="CULTURA"/>
        <s v="SEGURIDAD Y GOBERNABILIDAD"/>
        <s v="INCLUSION SOCIAL"/>
        <s v="COORDINACION TERRITORIAL Y PARTICIPACION CIUDADANA"/>
        <s v="COORDINACION DE ALCALDIA Y SECRETARIA DEL CONCEJO"/>
        <s v="MOVILIDAD"/>
        <s v="TERRITORIO HABITAT Y VIVIENDA"/>
        <s v="AGENCIA METROPOLITANA DE CONTROL"/>
        <s v="AGENCIA DE COORDINACIÓN DISTRITAL DE COMERCIO"/>
        <s v="AMBIENTE"/>
        <s v="PLANIFICACION"/>
        <s v="DESARROLLO PRODUCTIVO Y COMPETITIVIDAD"/>
        <s v="COMUNICACION"/>
      </sharedItems>
    </cacheField>
    <cacheField name="Programa" numFmtId="0">
      <sharedItems/>
    </cacheField>
    <cacheField name="Programa Texto" numFmtId="0">
      <sharedItems count="26">
        <s v="FORTALECIMIENTO INSTITUCIONAL"/>
        <s v="TRANSFERENCIA"/>
        <s v="SALUD AL DIA"/>
        <s v="CALIDAD AMBIENTAL"/>
        <s v="PATRIMONIO NATURAL"/>
        <s v="CORRESPONSABILIDAD CIUDADANA"/>
        <s v="FORTALECIMIENTO DE LA GOBERNANZA DEMOCRÁTICA"/>
        <s v="ARTE, CULTURA Y PATRIMONIO"/>
        <s v="FORTALECIMIENTO DE LA COMPETITIVIDAD"/>
        <s v="DESARROLLO ECONÓMICO LOCAL"/>
        <s v="PRODUCTIVIDAD SOSTENIBLE"/>
        <s v="PRÁCTICAS SALUDABLES"/>
        <s v="SUB SISTEMA EDUCATIVO MUNICIPAL"/>
        <s v="ATENCIÓN A GRUPOS VULNERABLES"/>
        <s v="PROMOCIÓN DE DERECHOS"/>
        <s v="PROTECCIÓN DE DERECHOS"/>
        <s v="MOVILIDAD SEGURA"/>
        <s v="MOVILIDAD SOSTENIBLE"/>
        <s v="SISTEMA DE TRANSPORTE PÚBLICO EFICIENTE"/>
        <s v="GESTIÓN INSTITUCIONAL EFICIENTE"/>
        <s v="FAUNA URBANA"/>
        <s v="GESTIÓN DE RIESGOS"/>
        <s v="QUITO SIN MIEDO"/>
        <s v="GESTION INTEGRAL DEL PATRIMONIO CULTURAL"/>
        <s v="USO Y GESTIÓN DEL SUELO"/>
        <s v="TRANSFERENCIAS"/>
      </sharedItems>
    </cacheField>
    <cacheField name="Proyecto" numFmtId="0">
      <sharedItems/>
    </cacheField>
    <cacheField name="Des.Proyecto" numFmtId="0">
      <sharedItems count="104">
        <s v="GC00A10100001D GASTOS ADMINISTRATIVOS"/>
        <s v="GC00A10100004D REMUNERACION PERSONAL"/>
        <s v="GI00A10200002T SISTEMA DE FAENAMIENTO Y COMERCIALIZACIO"/>
        <s v="GI00A10200005T PREVENCION Y CONTROL DE ACTOS DE CORRUPC"/>
        <s v="GI00A10200011T MOVILIDAD Y OBRAS PUBLICAS"/>
        <s v="GI00A10200016T PLAN DE VIVIENDA"/>
        <s v="GI00A10200017T SERVICIOS AEROPORTUARIOS Y GESTION DE ZO"/>
        <s v="GI22M40200005D ATENCIÓN INTEGRAL DE SALUD"/>
        <s v="GI22D20100001D ACCIÓN CIMÁTICA PARA LA REDUCCIÓN DE LA"/>
        <s v="GI22D20100002D MONITOREO CONTINUO DE LA CONTAMINACIÓN D"/>
        <s v="GI22D20300001D FORTALECIMIENTO DEL SISTEMA METROPOLITAN"/>
        <s v="GI22D20300002D RECUPERACIÓN,PROTECCIÓN Y MONITOREO DE L"/>
        <s v="GI22D20300003D ARBOLADO URBANO Y CONFORMACIÓN DE INTERC"/>
        <s v="GI22D20300004D RECUPERACIÓN DE QUEBRADAS PRIORIZADAS EN"/>
        <s v="GI22F10100001D BUENAS PRÁCTICAS AMBIENTALES EN EL DMQ"/>
        <s v="GI22F10100002D INFRAESTRUCTURA COMUNITARIA"/>
        <s v="GI22F10100003D PRESUPUESTOS PARTICIPATIVOS"/>
        <s v="GI22F10200001D  SOMOS QUITO"/>
        <s v="GI22F10200002D SISTEMA DE PARTICIPACIÓN CIUDADANA"/>
        <s v="GI22F10200003D VOLUNTARIADO QUITO ACCIÓN"/>
        <s v="GI22F10200004D COLONIAS VACACIONALES"/>
        <s v="GI22F10200005D FORTALECIMIENTO A PARROQUIAS RURALES Y C"/>
        <s v="GI22F10200006D MEGAMINGAS EN BARRIOS DEL DMQ"/>
        <s v="GI22G40100001D AGENDA CULTURAL METROPOLITANA"/>
        <s v="GI22G40100002D TERRITORIO Y CULTURA"/>
        <s v="GI22G40100003D SERVICIOS CULTURALES COMUNITARIOS Y"/>
        <s v="GI22G40100004D FOMENTO Y PROTECCIÓN DE LA DIVERSIDAD CU"/>
        <s v="GI22G40100005D PROGRAMACIÓN ARTÍSTICO-CULTURAL Y ACADÉM"/>
        <s v="GI22H30100001D QUITO COMPETITIVA Y DE INVERSIONES"/>
        <s v="GI22H30200004D REPOTENCIACIÓN DE INFRAESTRUCTURA DE MER"/>
        <s v="GI22H30200005D MEJORAMIENTO DE LA GESTIÓN Y SERVICIO DE"/>
        <s v="GI22H30300001D SISTEMA DE POTENCIACIÓN Y CREACIÓN DE"/>
        <s v="GI22H30300004D FOMENTO PRODUCTIVO TERRITORIAL"/>
        <s v="GI22I40100001D QUITO ACTIVO"/>
        <s v="GI22I40100002D QUITO A LA CANCHA"/>
        <s v="GI22I40200001D ATENCIÓN PSICOPEDAGÓGICA INTEGRAL PARA E"/>
        <s v="GI22I40200002D AMPLIACIÓN DE LA OFERTA EDUCATIVA EXTRAO"/>
        <s v="GI22I40200003D INFRAESTRUCTURA EDUCATIVA INTEGRAL E INC"/>
        <s v="GI22I40200004D MODELO EDUCATIVO MUNICIPAL INNOVADOR"/>
        <s v="GI22I40200005D FORTALECIMIENTO PEDAGÓGICO"/>
        <s v="GI22J40100001D INCLUSIÓN EDUCATIVA"/>
        <s v="GI22J40100002D ATENCIÓN A HABITANTES DE CALLE"/>
        <s v="GI22J40100003D ATENCIÓN A LA PRIMERA INFANCIA"/>
        <s v="GI22J40100004D ATENCIÓN INTEGRAL EN ADICCIONES"/>
        <s v="GI22J40100005D CENTRO DE ATENCIÓN DIURNA AL ADULTO MAYO"/>
        <s v="GI22J40100006D CENTROS DE ATENCIÓN DE LAS DIVERSIDADES"/>
        <s v="GI22J40100007D ERRADICACIÓN DEL TRABAJO INFANTIL"/>
        <s v="GI22J40100008D INCLUSIÓN Y ATENCIÓN A LAS DISCAPACIDADE"/>
        <s v="GI22J40100009D RESIDENCIA PARA LA ATENCIÓN INTEGRAL DEL"/>
        <s v="GI22J40100010D PREVENCIÓN Y ATENCIÓN DE LA VIOLENCIA DE"/>
        <s v="GI22J40100011D CIRCO DE LUZ DE QUITO"/>
        <s v="GI22J40200001D PROMOCIÓN DE DERECHOS DE GRUPOS DE ATENC"/>
        <s v="GI22J40200002D IMPLEMENTACIÒN CASA DE LA INCLUSIÒN A FA"/>
        <s v="GI22J40300001D IMPLEMENTACIÓN DE POLÍTICAS DE INCLUSIÓN"/>
        <s v="GI22J40300002D GARANTÍA DE PROTECCIÓN DE DERECHOS"/>
        <s v="GI22J40300003D ATENCIÓN, PREVENCIÓN Y PROTECCIÓN DE VIO"/>
        <s v="GI22K20200001D MEJORAMIENTO DE LA CIRCULACIÓN DEL TRÁFI"/>
        <s v="GI22K20200002D FOMENTO DE LA SEGURIDAD VIAL Y CONTROL D"/>
        <s v="GI22K20300001D PROMOCION DE LOS MODOS DE TRANSPORTE SOS"/>
        <s v="GI22K20500001D MEJORAMIENTO DEL SERVICIO EN EL SISTEMA"/>
        <s v="GI22K20500002D PRIMERA LÍNEA DEL METRO DE QUITO"/>
        <s v="GI22L10100001D DIFUSIÓN DE LA GESTIÓN INSTITUCIONAL"/>
        <s v="GI22L10100002D FORTALECIMIENTO DE LA GESTIÓN CATASTRAL"/>
        <s v="GI22L10100003D MODERNIZACIÓN DE LA GESTIÓN DOCUMENTAL,"/>
        <s v="GI22L10100004D FORTALECIMIENTO DE LA INFRAESTRUCTURA TE"/>
        <s v="GI22L10100005D CONECTIVIDAD ACTIVA A INTERNET GRATUITO"/>
        <s v="GI22L10100007D  AUTOMATIZACIÓN Y SISTEMATIZACIÓN DE LOS"/>
        <s v="GI22L10100008D CONTROL DEL CUMPLIMIENTO DE LA NORMATIVA"/>
        <s v="GI22L10100009D SEGUIMIENTO Y EVALUACIÓN DE LA GESTIÓN D"/>
        <s v="GI22L10100010D DESARROLLO DE CAPACIDADES DEL TALENTO HU"/>
        <s v="GI22L10100012D RELACIONES Y COOPERACIÓN INTERNACIONAL P"/>
        <s v="GI22L10100013D FORTALECIMIENTO DE LA PLANFICACIÓN TERRI"/>
        <s v="GI22L10100014D IMPLEMENTACIÓN DEL PLAN DE OPTIMIZACIÓN,"/>
        <s v="GI22L10100018D MODERNIZACIÓN INTEGRAL DEL REGISTRO DE L"/>
        <s v="GI22M40100001D MANEJO DE FAUNA URBANA DMQ"/>
        <s v="GI22M40200001D SEGURIDAD ALIMENTARIA Y NUTRICIÓN"/>
        <s v="GI22M40200002D SISTEMA INTEGRAL DE PROMOCIÓN DE LA SALU"/>
        <s v="GI22M40200003D POLITICAS PÚBLICAS DE SALUD EN EL DMQ"/>
        <s v="GI22M40200004D FORTALECIMIENTO DE LA GESTIÓN INTEGRAL D"/>
        <s v="GI22M40200006D ADOLESCENTES INFORMADOS EN SEXUALIDAD RE"/>
        <s v="GI22M40200007D REHABILITACIÓN DE LA UNIDAD METROPOLIANA"/>
        <s v="GI22N20100001D ANÁLISIS DE RIESGOS NATURALES Y ANTRÓPIC"/>
        <s v="GI22N20100002D REDUCCIÓN DE RIESGOS DE DESASTRES EN EL"/>
        <s v="GI22N40200001D PREVENCIÓN SITUACIONAL Y CONVIVENCIA PAC"/>
        <s v="GI22P20100002D CONSERVACIÓN DE EDIFICACIONES PATRIMONIA"/>
        <s v="GI22P20100004D CONSERVACIÓN DEL ESPACIO PÚBLICO EN EL C"/>
        <s v="GI22P20100005D SISTEMA DE INFORMACIÓN DE PATRIMONIO CUL"/>
        <s v="GI22P20100006D INTERVENCIÓN Y CONSERVACIÓN DEL PATRIMON"/>
        <s v="GI22P20400001D PLANIFICACIÓN Y REGULACIÓN DEL USO Y GES"/>
        <s v="GI22P20400002D REGULA TU BARRIO"/>
        <s v="GI22P20100001D CONSERVACIÓN DE BIENES MUEBLES CULTURALE"/>
        <s v="GI22P20100003D CONSERVACIÓN DE LA ARQUITECTURA RELIGIOS"/>
        <s v="GI00A10200001T EPM MERCADO MAYORISTA"/>
        <s v="GI00A10200003T EPM GESTION INTEGRAL DE RESIDUOS SOLIDOS"/>
        <s v="GI00A10200004T EMASEO"/>
        <s v="GI00A10200006T GESTION DE MUSEOS Y CENTROS CULTURALES"/>
        <s v="GI00A10200007T GESTION CULTURAL DE TEATROS"/>
        <s v="GI00A10200008T PROMOCION DEL DESARROLLO ECONOMICO"/>
        <s v="GI00A10200009T PROMOCION Y COMERCIALIZACION DE PRODUCTO"/>
        <s v="GI00A10200012T OPERACIÓN DEL SERVICIO DE TRANSPORTE PUB"/>
        <s v="GI00A10200013T METRO DE QUITO"/>
        <s v="GI00A10200014T INVESTIGACION DE LA CIUDAD"/>
        <s v="GI00A10200018T VELAR EL EJERCICIO DE DERECHOS DE NIÑOS"/>
        <s v="GI22L10100006D ADMINISTRACIÓN FINANCIERA"/>
      </sharedItems>
    </cacheField>
    <cacheField name="Actividad" numFmtId="0">
      <sharedItems/>
    </cacheField>
    <cacheField name="Des.Producto" numFmtId="0">
      <sharedItems/>
    </cacheField>
    <cacheField name="Des.Centro Gestor" numFmtId="0">
      <sharedItems count="73">
        <s v="DM de Servicios Ciudadanos"/>
        <s v="DM de Recursos Humanos"/>
        <s v="Unidad Educativa Julio E.Moreno"/>
        <s v="Secretaría Educación, Recreación Deporte"/>
        <s v="Unidad de Salud Norte"/>
        <s v="Unidad de Bienestar Animal"/>
        <s v="Unidad Educativa Milenio Bicentenario"/>
        <s v="Unidad de Salud Sur"/>
        <s v="Secretaría De Salud"/>
        <s v="Unidad Educativa Oswaldo Lombeyda"/>
        <s v="Secretaría De Cultura"/>
        <s v="Cuerpo de Agentes de Control"/>
        <s v="Unidad Educativa San Francisco de Quito"/>
        <s v="Unidad Patronato Municipal San José"/>
        <s v="Administración Zonal Valle los Chillos"/>
        <s v="Unidad Especial Regula Tu Barrio"/>
        <s v="Alcaldía Metropolitana"/>
        <s v="Administración Zonal Valle de Tumbaco"/>
        <s v="DM Relaciones Internacionales"/>
        <s v="Unidad de Salud Centro"/>
        <s v="IMPU"/>
        <s v="Administración Zonal Eloy Alfaro (Sur)"/>
        <s v="Secretaría De Movilidad"/>
        <s v="Administración Zonal Quitumbe"/>
        <s v="Instituto Metropolitano de Patrimonio"/>
        <s v="Administración Zonal Manuela Sáenz"/>
        <s v="Administración Z Eugenio Espejo (Norte)"/>
        <s v="Agencia Metropolitana de Control"/>
        <s v="Adm Zonal Equinoccia - La Delicia"/>
        <s v="Administración Zonal Calderón"/>
        <s v="Agencia de Coord. Distrital del Comercio"/>
        <s v="Unidad Especial Turística La Mariscal"/>
        <s v="Agencia Metrop Control Transito Seg vial"/>
        <s v="Secretaría De Ambiente"/>
        <s v="Secretaría General Coordinac Territorial"/>
        <s v="COLEGIO BENALCAZAR"/>
        <s v="Administración General"/>
        <s v="Secretaría General de Planificación"/>
        <s v="Secretaría Desarrollo Productivo Competi"/>
        <s v="Registro de la Propiedad"/>
        <s v="Secretaría Territorio, Hábitat  Vivienda"/>
        <s v="Secretaría De Comunicación"/>
        <s v="Colegio Fernández Madrid"/>
        <s v="Concejo Metropolitano"/>
        <s v="Unidad Educativa Espejo"/>
        <s v="Unidad Educativa Quitumbe"/>
        <s v="Unidad Educativa Sucre"/>
        <s v="Secretaría General Seguridad Gobernabili"/>
        <s v="Secretaría De Inclusión Social"/>
        <s v="DM Administrativa"/>
        <s v="DM de Informática"/>
        <s v="DM de Gestión de Bienes Inmuebles"/>
        <s v="DM Financiera"/>
        <s v="DM de Gestión documental y Archivo"/>
        <s v="DM Tributaria"/>
        <s v="Procuraduría Metropolitana"/>
        <s v="EMPRESA DE RASTRO"/>
        <s v="QUITO HONESTO"/>
        <s v="EPM MOVILIDAD Y OBRAS PUBLICAS"/>
        <s v="EPM HABITAT Y VIVENDA"/>
        <s v="EPM SERVICIOS AEROPORTUARIOS Y GESTION D"/>
        <s v="Instituto Metropolitano de Capacitación"/>
        <s v="EPM MERCADO MAYORISTA"/>
        <s v="EPM GESTION INTEGRAL DE RESIDUOS SOLIDOS"/>
        <s v="EMASEO"/>
        <s v="FUNDACION MUSEOS DE LA CIUDAD"/>
        <s v="FUNDACION TEATRO NACIONAL SUCRE"/>
        <s v="CONQUITO"/>
        <s v="EPM GESTION DE DESTINO TURISTICO"/>
        <s v="EPM TRANSPORTE DE PASAJEROS"/>
        <s v="EPM METRO QUITO"/>
        <s v="INSTITUTO DE LA CIUDAD"/>
        <s v="CONSEJO DE PROTECCION DE DERECHOS"/>
      </sharedItems>
    </cacheField>
    <cacheField name="Partida" numFmtId="0">
      <sharedItems count="238">
        <s v="510502 Remuneración Unificada para Pasantes e Inte"/>
        <s v="510601 Aporte Patronal"/>
        <s v="510606 Asignación Global de Jubilación Patronal pa"/>
        <s v="510706 Beneficio por Jubilación"/>
        <s v="510105 Remuneraciones Unificadas"/>
        <s v="510106 Salarios Unificados"/>
        <s v="510108 Remuneración Mensual Unificada de Docentes"/>
        <s v="510203 Decimotercer Sueldo"/>
        <s v="510204 Decimocuarto Sueldo"/>
        <s v="510304 Compensación por Transporte"/>
        <s v="510306 Alimentación"/>
        <s v="510401 Por Cargas Familiares"/>
        <s v="510408 Subsidio de Antigüedad"/>
        <s v="510507 Honorarios"/>
        <s v="510509 Horas Extraordinarias y Suplementarias"/>
        <s v="510510 Servicios Personales por Contrato"/>
        <s v="510512 Subrogación"/>
        <s v="510513 Encargos"/>
        <s v="510602 Fondo de Reserva"/>
        <s v="510704 Compensación por Desahucio"/>
        <s v="510707 Compensación por Vacaciones no Gozadas por"/>
        <s v="530101 Agua Potable"/>
        <s v="530104 Energía Eléctrica"/>
        <s v="530105 Telecomunicaciones"/>
        <s v="530106 Servicio de Correo"/>
        <s v="530201 Transporte de Personal"/>
        <s v="530202 Fletes y Maniobras"/>
        <s v="530203 Almacenamiento, Embalaje, Desembalaje, Enva"/>
        <s v="530204 Edición, Impresión, Reproducción, Public"/>
        <s v="530205 Espectáculos Culturales y Sociales"/>
        <s v="530207 Difusión, Información y Publicidad"/>
        <s v="530208 Servicio de Seguridad y Vigilancia"/>
        <s v="530209 Servicios de Aseo, Lavado de Vestimenta"/>
        <s v="530225 Servicio de Incineración de Documentos Públ"/>
        <s v="530226 Servicios Médicos Hospitalarios y Complemen"/>
        <s v="530230 Digitalización de Información y Datos Pú"/>
        <s v="530235 Servicio de Alimentación"/>
        <s v="530239 Membrecías"/>
        <s v="530243 Garantía extendida de bienes"/>
        <s v="530246 Servicios de Identificación, Marcación, Aut"/>
        <s v="530248 Eventos Oficiales"/>
        <s v="530301 Pasajes al Interior"/>
        <s v="530302 Pasajes al Exterior"/>
        <s v="530303 Viáticos y Subsistencias en el Interior"/>
        <s v="530304 Viáticos y Subsistencias en el Exterior"/>
        <s v="530307 Atención a Delegados Extranjeros y Nacional"/>
        <s v="530402 Edificios, Locales, Residencias y Cablea"/>
        <s v="530403 Mobiliarios (Instalación, Mantenimiento"/>
        <s v="530404 Maquinarias y Equipos (Instalación, Mant"/>
        <s v="530404 Maquinarias y Equipos (Instalación, Manteni"/>
        <s v="530405 Vehículos (Servicio para Mantenimiento y Re"/>
        <s v="530409 Libros y Colecciones"/>
        <s v="530415 Bienes Biológicos"/>
        <s v="530417 Infraestructura"/>
        <s v="530418 Mantenimiento de Áreas Verdes y Arreglo de"/>
        <s v="530502 Edificios, Locales y Residencias, Parque"/>
        <s v="530503 Mobiliario (Arrendamiento)"/>
        <s v="530504 Maquinarias y Equipos (Arrendamiento)"/>
        <s v="530505 Vehículos (Arrendamiento)"/>
        <s v="530601 Consultoría, Asesoría e Investigación Espec"/>
        <s v="530601 Consultoría, Asesoría e Investigación Es"/>
        <s v="530602 Servicio de Auditoría"/>
        <s v="530606 Honorarios por Contratos Civiles de Servici"/>
        <s v="530609 Investigaciones Profesionales y Análisis"/>
        <s v="530612 Capacitación a Servidores Publicos"/>
        <s v="530701 Desarrollo, Actualización, Asistencia Técni"/>
        <s v="530702 Arrendamiento y Licencias de Uso de Paquete"/>
        <s v="530704 Mantenimiento y Reparación de Equipos y Sis"/>
        <s v="530801 Alimentos y Bebidas"/>
        <s v="530802 Vestuario, Lencería, Prendas de Protecc"/>
        <s v="530803 Combustibles y Lubricantes"/>
        <s v="530804 Materiales de Oficina"/>
        <s v="530805 Materiales de Aseo"/>
        <s v="530807 Materiales de Impresión, Fotografía, Rep"/>
        <s v="530809 Medicamentos"/>
        <s v="530810 Dispositivos Médicos para Laboratorio Cl"/>
        <s v="530811 Insumos, Materiales y Suministros para Cons"/>
        <s v="530812 Materiales Didácticos"/>
        <s v="530813 Repuestos y Accesorios"/>
        <s v="530814 Suministros para Actividades Agropecuarias,"/>
        <s v="530819 Accesorios e Insumos Químicos y Orgánicos"/>
        <s v="530820 Menaje y Accesorios Descartables"/>
        <s v="530822 Condecoraciones"/>
        <s v="530823 Egresos para Sanidad Agropecuaria"/>
        <s v="530824 Insumos, Bienes y Materiales para Producció"/>
        <s v="530826 Dispositivos Médicos de Uso General"/>
        <s v="530827 Uniformes Deportivos"/>
        <s v="530829 Insumos, Materiales, Suministros y Bienes p"/>
        <s v="531403 Mobiliario"/>
        <s v="531404 Maquinarias y Equipos"/>
        <s v="531406 Herramientas y Equipos menores"/>
        <s v="531407 Equipos, Sistemas y Paquetes Informáticos"/>
        <s v="531408 Bienes Artísticos, Culturales, Deportivos y"/>
        <s v="531411 Partes y Repuestos"/>
        <s v="531515 Plantas"/>
        <s v="560201 Sector Público Financiero"/>
        <s v="560301 A Organismos Multilaterales"/>
        <s v="560304 Al Sector Privado No Financiero"/>
        <s v="570102 Tasas Generales, Impuestos, Contribuciones,"/>
        <s v="570201 Seguros"/>
        <s v="570203 Comisiones Bancarias"/>
        <s v="570206 Costas Judiciales, Trámites Notariales, Leg"/>
        <s v="570215 Indemnizaciones por Sentencias Judiciales"/>
        <s v="570219 Devoluciones"/>
        <s v="580101 A Entidades del Presupuesto General del"/>
        <s v="580102 A Entidades Descentralizadas y Autónomas"/>
        <s v="580103 A Empresas Públicas"/>
        <s v="580209 A Jubilados Patronales"/>
        <s v="710203 Decimo Tercer Sueldo"/>
        <s v="710204 Decimo Cuarto Sueldo"/>
        <s v="710510 Servicios Personales por Contrato"/>
        <s v="710601 Aporte Patronal"/>
        <s v="710602 Fondo de Reserva"/>
        <s v="710707 Compensación por Vacaciones no Gozadas p"/>
        <s v="730205 Espectáculos Culturales y Sociales"/>
        <s v="730404 Maquinarias y Equipos (Instalación, Manteni"/>
        <s v="730505 Vehículos (Arrendamiento)"/>
        <s v="730601 Consultoría, Asesoría e Investigación"/>
        <s v="730602 Servicio de Auditoría"/>
        <s v="730609 Investigaciones Profesionales y Análisis de"/>
        <s v="730612 Capacitación a Servidores Públicos"/>
        <s v="730701 Desarrollo, Actualización, Asistencia Técni"/>
        <s v="730704 Mantenimiento y Reparación de Equipos y Sis"/>
        <s v="730804 Materiales de Oficina"/>
        <s v="730810 Dispositivos Médicos para Laboratorio Cl"/>
        <s v="730811 Insumos, Materiales y Suministros para Cons"/>
        <s v="730813 Repuestos y Accesorios"/>
        <s v="730819 Accesorios e Insumos Químicos y Orgánicos"/>
        <s v="730826 Dispositivos Médicos de Uso General"/>
        <s v="731406 Herramientas y equipos menores"/>
        <s v="731407 Equipos, Sistemas y Paquetes Informáticos"/>
        <s v="730607 Servicios Técnicos Especializados"/>
        <s v="731404 Maquinarias y Equipos"/>
        <s v="730236 Servicios en Plantaciones Forestales"/>
        <s v="730814 Suministros para Actividades Agropecuarias"/>
        <s v="730204 Edición, Impresión, Reproducción, Publicaci"/>
        <s v="730610 Servicios de Cartografía"/>
        <s v="730613 Capacitación para la Ciudadanía en General"/>
        <s v="730237 Remediación, Restauración y Descontaminació"/>
        <s v="730207 Difusión, Información y Publicidad"/>
        <s v="730249 Eventos Públicos Promocionales"/>
        <s v="730418 Mantenimiento de Áreas Verdes y Arreglo de"/>
        <s v="730504 Maquinarias y Equipos (Arrendamiento)"/>
        <s v="730605 Estudio y Diseño de Proyectos"/>
        <s v="730606 Honorarios por Contratos Civiles de Servici"/>
        <s v="730702 Arrendamiento y Licencias de Uso de Paquete"/>
        <s v="731403 Mobiliarios"/>
        <s v="730235 Servicio de Alimentación"/>
        <s v="730503 Mobiliario (Arrendamiento)"/>
        <s v="730807 Materiales de Impresión, Fotografía, Reprod"/>
        <s v="730812 Materiales Didácticos"/>
        <s v="730824 Insumos,BienesyMateriales para la Producció"/>
        <s v="731515 Plantas"/>
        <s v="730201 Transporte de Personal"/>
        <s v="730203 Almacenamiento, Embalaje, Desembalaje, Enva"/>
        <s v="730402 Edificios, Locales, Residencias y Cableado"/>
        <s v="730417 Infraestructura"/>
        <s v="730820 Menaje y Accesorios Descartables"/>
        <s v="730824 Insumos, Bienes y Materiales para la Produc"/>
        <s v="730248 Eventos Oficiales"/>
        <s v="730802 Vestuario, Lencería, Prendas de Protección"/>
        <s v="730805 Materiales de Aseo"/>
        <s v="730209 Servicios de Aseo, Lavado de Vestimenta de"/>
        <s v="730403 Mobiliarios (Instalación, Mantenimiento y R"/>
        <s v="730425 Instalación, Readecuación, Montaje de Expos"/>
        <s v="730803 Combustibles y Lubricantes"/>
        <s v="731408 Bienes Artísticos, Culturales, Bienes Depor"/>
        <s v="731411 Partes y Repuestos"/>
        <s v="730239 Membrecías"/>
        <s v="730829 Insumos, Materiales, Suministros y Bienes p"/>
        <s v="730604 Fiscalización e Inspecciones Técnicas"/>
        <s v="730105 Telecomunicaciones"/>
        <s v="730222 Servicios y Derechos en Producción y Progra"/>
        <s v="730823 Egresos para Sanidad Agropecuaria"/>
        <s v="730210 Servicio de Guardería"/>
        <s v="730106 Servicio de Correo"/>
        <s v="731409 Libros y Colecciones"/>
        <s v="730801 Alimentos y Bebidas"/>
        <s v="730101 Agua Potable"/>
        <s v="730104 Energía Eléctrica"/>
        <s v="730202 Fletes y Maniobras"/>
        <s v="730809 Medicamentos"/>
        <s v="730243 Garantía Extendida de Bienes"/>
        <s v="730405 Vehículos (Servicio para Mantenimiento y"/>
        <s v="730502 Edificios, Locales, Residencias, Parqueader"/>
        <s v="730106 Consultoría, Asesoría e Investigación Espec"/>
        <s v="730208 Servicio de Seguridad y Vigilancia"/>
        <s v="730703 Arrendamiento de Equipos"/>
        <s v="730405 Vehículos (Servicio para Mantenimiento y Re"/>
        <s v="730241 Servicios de Monitoreo de la Información en"/>
        <s v="730230 Digitalización de Información y Datos Públi"/>
        <s v="730302 Pasajes al Exterior"/>
        <s v="730307 Atención a Delegados Extranjeros y Nacional"/>
        <s v="730301 Pasajes al Interior"/>
        <s v="730303 Viáticos y Subsistencias en el Interior"/>
        <s v="730304 Viáticos y Subsistencias en el Exterior"/>
        <s v="730808 Instrumental Médico Quirúrgico"/>
        <s v="730807 Materiales de Impresión, Fotografía, Rep"/>
        <s v="730226 Servicios Médicos Hospitalarios y Complemen"/>
        <s v="730832 Dispositivos Médicos para Odontología"/>
        <s v="730426 Demoliciones de Edificios, Locales, Residen"/>
        <s v="730406 Herramientas (Mantenimiento y Reparación)"/>
        <s v="730415 Bienes Biológicos"/>
        <s v="731002 Suministros para la defensa y seguridad púb"/>
        <s v="750104 Urbanización y Embellecimiento"/>
        <s v="750105 Transporte y Vías"/>
        <s v="750107 Construcciones y Edificaciones"/>
        <s v="750501 Obras de Infraestructura"/>
        <s v="750108 Hospitales, Centros de Asistencia Social"/>
        <s v="750504 Obras de Líneas, Redes e Instalaciones Eléc"/>
        <s v="770206 Costas Judiciales, Trámites Notariales, Leg"/>
        <s v="770102 Tasas Generales, Impuestos, Contribuciones,"/>
        <s v="770203 Comisiones Bancarias"/>
        <s v="770201 Seguros"/>
        <s v="780103 A Empresas Públicas"/>
        <s v="780102 A Entidades Descentralizadas y Autónomas"/>
        <s v="780204 Transferencias o Donaciones al Sector Priva"/>
        <s v="780104 A Gobiernos Autónomos Descentralizados"/>
        <s v="780206 Becas"/>
        <s v="780301 Al Exterior"/>
        <s v="840103 Mobiliarios"/>
        <s v="840104 Maquinarias y Equipos"/>
        <s v="840105 Vehículos"/>
        <s v="840106 Herramientas"/>
        <s v="840107 Equipos, Sistemas y Paquetes Informáticos"/>
        <s v="840111 Partes y Repuestos"/>
        <s v="840301 Terrenos (Expropiación)"/>
        <s v="840401 Patentes, Derechos de Autor, Marcas Registr"/>
        <s v="840113 Equipos Médicos"/>
        <s v="840115 Equipos Odontológicos"/>
        <s v="840302 Edificios, Locales y Residencias (Expropiac"/>
        <s v="840512 Semovientes"/>
        <s v="960201 Al Sector Público Financiero"/>
        <s v="960301 A Organismos Multilaterales"/>
        <s v="960604 Al Sector Privado no Financiero"/>
        <s v="990103 Obligaciones de Ejercicios Anteriores por L"/>
        <s v="990101 Obligaciones de Ejercicios Anteriores por"/>
        <s v="990102 Obligaciones de Ejercicios Anteriores por E"/>
      </sharedItems>
    </cacheField>
    <cacheField name="Partida - Descripción" numFmtId="0">
      <sharedItems count="13">
        <s v="51 GASTOS EN PERSONAL"/>
        <s v="53 BIENES Y SERVICIOS DE CONSUMO"/>
        <s v="56 GASTOS FINANCIEROS"/>
        <s v="57 OTROS GASTOS CORRIENTES"/>
        <s v="58 TRANSFERENCIAS Y DONACIONES CORRIENTES"/>
        <s v="71 GASTOS EN PERSONAL PARA INVERSIÓN"/>
        <s v="73 BIENES Y SERVICIOS PARA INVERSIÓN"/>
        <s v="75 OBRAS PÚBLICAS"/>
        <s v="77 OTROS GASTOS DE INVERSIÓN"/>
        <s v="78 TRANSFERENCIAS Y DONACIONES PARA INVERSIÓN"/>
        <s v="84 BIENES DE LARGA DURACIÓN"/>
        <s v="96 AMORTIZACIÓN DE LA DEUDA PÚBLICA"/>
        <s v="99 OTROS PASIVOS"/>
      </sharedItems>
    </cacheField>
    <cacheField name="Posición Presupuestaria" numFmtId="0">
      <sharedItems count="1268">
        <s v="G/510502/1AA101"/>
        <s v="G/510601/1AA101"/>
        <s v="G/510606/1AA101"/>
        <s v="G/510706/1AA101"/>
        <s v="G/510105/1IA101"/>
        <s v="G/510105/1MA101"/>
        <s v="G/510105/1GA101"/>
        <s v="G/510105/1NA101"/>
        <s v="G/510105/1JA101"/>
        <s v="G/510105/1FA101"/>
        <s v="G/510105/1CA101"/>
        <s v="G/510105/1KA101"/>
        <s v="G/510105/1PA101"/>
        <s v="G/510105/1BA101"/>
        <s v="G/510105/1QA101"/>
        <s v="G/510105/1DA101"/>
        <s v="G/510105/1AA101"/>
        <s v="G/510105/1LA101"/>
        <s v="G/510105/1HA101"/>
        <s v="G/510105/1EA101"/>
        <s v="G/510106/1FA101"/>
        <s v="G/510106/1CA101"/>
        <s v="G/510106/1IA101"/>
        <s v="G/510106/1DA101"/>
        <s v="G/510106/1KA101"/>
        <s v="G/510106/1AA101"/>
        <s v="G/510106/1BA101"/>
        <s v="G/510106/1LA101"/>
        <s v="G/510106/1PA101"/>
        <s v="G/510106/1EA101"/>
        <s v="G/510106/1JA101"/>
        <s v="G/510106/1QA101"/>
        <s v="G/510106/1NA101"/>
        <s v="G/510106/1MA101"/>
        <s v="G/510106/1GA101"/>
        <s v="G/510108/1IA101"/>
        <s v="G/510203/1IA101"/>
        <s v="G/510203/1MA101"/>
        <s v="G/510203/1CA101"/>
        <s v="G/510203/1JA101"/>
        <s v="G/510203/1FA101"/>
        <s v="G/510203/1EA101"/>
        <s v="G/510203/1GA101"/>
        <s v="G/510203/1KA101"/>
        <s v="G/510203/1PA101"/>
        <s v="G/510203/1AA101"/>
        <s v="G/510203/1HA101"/>
        <s v="G/510203/1LA101"/>
        <s v="G/510203/1BA101"/>
        <s v="G/510203/1NA101"/>
        <s v="G/510203/1DA101"/>
        <s v="G/510203/1QA101"/>
        <s v="G/510204/1NA101"/>
        <s v="G/510204/1KA101"/>
        <s v="G/510204/1IA101"/>
        <s v="G/510204/1AA101"/>
        <s v="G/510204/1HA101"/>
        <s v="G/510204/1QA101"/>
        <s v="G/510204/1LA101"/>
        <s v="G/510204/1FA101"/>
        <s v="G/510204/1MA101"/>
        <s v="G/510204/1BA101"/>
        <s v="G/510204/1PA101"/>
        <s v="G/510204/1JA101"/>
        <s v="G/510204/1DA101"/>
        <s v="G/510204/1GA101"/>
        <s v="G/510204/1CA101"/>
        <s v="G/510204/1EA101"/>
        <s v="G/510304/1DA101"/>
        <s v="G/510304/1CA101"/>
        <s v="G/510304/1QA101"/>
        <s v="G/510304/1FA101"/>
        <s v="G/510304/1IA101"/>
        <s v="G/510304/1BA101"/>
        <s v="G/510304/1MA101"/>
        <s v="G/510304/1NA101"/>
        <s v="G/510304/1AA101"/>
        <s v="G/510304/1KA101"/>
        <s v="G/510304/1GA101"/>
        <s v="G/510304/1JA101"/>
        <s v="G/510304/1EA101"/>
        <s v="G/510304/1LA101"/>
        <s v="G/510304/1PA101"/>
        <s v="G/510306/1IA101"/>
        <s v="G/510306/1MA101"/>
        <s v="G/510306/1GA101"/>
        <s v="G/510306/1JA101"/>
        <s v="G/510306/1AA101"/>
        <s v="G/510306/1NA101"/>
        <s v="G/510306/1QA101"/>
        <s v="G/510306/1BA101"/>
        <s v="G/510306/1CA101"/>
        <s v="G/510306/1LA101"/>
        <s v="G/510306/1FA101"/>
        <s v="G/510306/1EA101"/>
        <s v="G/510306/1KA101"/>
        <s v="G/510306/1PA101"/>
        <s v="G/510306/1DA101"/>
        <s v="G/510401/1FA101"/>
        <s v="G/510401/1NA101"/>
        <s v="G/510401/1IA101"/>
        <s v="G/510401/1MA101"/>
        <s v="G/510401/1CA101"/>
        <s v="G/510401/1JA101"/>
        <s v="G/510401/1QA101"/>
        <s v="G/510401/1KA101"/>
        <s v="G/510401/1BA101"/>
        <s v="G/510401/1PA101"/>
        <s v="G/510401/1DA101"/>
        <s v="G/510401/1LA101"/>
        <s v="G/510401/1GA101"/>
        <s v="G/510401/1EA101"/>
        <s v="G/510401/1AA101"/>
        <s v="G/510408/1KA101"/>
        <s v="G/510408/1FA101"/>
        <s v="G/510408/1CA101"/>
        <s v="G/510408/1EA101"/>
        <s v="G/510408/1PA101"/>
        <s v="G/510408/1IA101"/>
        <s v="G/510408/1MA101"/>
        <s v="G/510408/1GA101"/>
        <s v="G/510408/1AA101"/>
        <s v="G/510408/1JA101"/>
        <s v="G/510408/1NA101"/>
        <s v="G/510408/1LA101"/>
        <s v="G/510408/1QA101"/>
        <s v="G/510408/1BA101"/>
        <s v="G/510408/1DA101"/>
        <s v="G/510507/1FA101"/>
        <s v="G/510507/1IA101"/>
        <s v="G/510507/1DA101"/>
        <s v="G/510507/1PA101"/>
        <s v="G/510507/1QA101"/>
        <s v="G/510507/1CA101"/>
        <s v="G/510507/1NA101"/>
        <s v="G/510507/1MA101"/>
        <s v="G/510507/1JA101"/>
        <s v="G/510507/1EA101"/>
        <s v="G/510507/1GA101"/>
        <s v="G/510507/1KA101"/>
        <s v="G/510507/1LA101"/>
        <s v="G/510507/1HA101"/>
        <s v="G/510507/1BA101"/>
        <s v="G/510507/1AA101"/>
        <s v="G/510509/1FA101"/>
        <s v="G/510509/1NA101"/>
        <s v="G/510509/1DA101"/>
        <s v="G/510509/1MA101"/>
        <s v="G/510509/1KA101"/>
        <s v="G/510509/1PA101"/>
        <s v="G/510509/1AA101"/>
        <s v="G/510509/1LA101"/>
        <s v="G/510509/1BA101"/>
        <s v="G/510509/1CA101"/>
        <s v="G/510509/1IA101"/>
        <s v="G/510509/1HA101"/>
        <s v="G/510509/1JA101"/>
        <s v="G/510509/1EA101"/>
        <s v="G/510509/1QA101"/>
        <s v="G/510509/1GA101"/>
        <s v="G/510510/1MA101"/>
        <s v="G/510510/1GA101"/>
        <s v="G/510510/1IA101"/>
        <s v="G/510510/1JA101"/>
        <s v="G/510510/1NA101"/>
        <s v="G/510510/1QA101"/>
        <s v="G/510510/1FA101"/>
        <s v="G/510510/1CA101"/>
        <s v="G/510510/1KA101"/>
        <s v="G/510510/1PA101"/>
        <s v="G/510510/1BA101"/>
        <s v="G/510510/1EA101"/>
        <s v="G/510510/1AA101"/>
        <s v="G/510510/1LA101"/>
        <s v="G/510510/1DA101"/>
        <s v="G/510510/1HA101"/>
        <s v="G/510512/1LA101"/>
        <s v="G/510512/1IA101"/>
        <s v="G/510512/1MA101"/>
        <s v="G/510512/1KA101"/>
        <s v="G/510512/1AA101"/>
        <s v="G/510512/1CA101"/>
        <s v="G/510512/1JA101"/>
        <s v="G/510512/1QA101"/>
        <s v="G/510512/1HA101"/>
        <s v="G/510512/1EA101"/>
        <s v="G/510512/1BA101"/>
        <s v="G/510512/1FA101"/>
        <s v="G/510512/1DA101"/>
        <s v="G/510512/1NA101"/>
        <s v="G/510512/1PA101"/>
        <s v="G/510512/1GA101"/>
        <s v="G/510513/1EA101"/>
        <s v="G/510513/1GA101"/>
        <s v="G/510513/1CA101"/>
        <s v="G/510513/1MA101"/>
        <s v="G/510513/1KA101"/>
        <s v="G/510513/1HA101"/>
        <s v="G/510513/1FA101"/>
        <s v="G/510513/1IA101"/>
        <s v="G/510513/1AA101"/>
        <s v="G/510513/1NA101"/>
        <s v="G/510513/1JA101"/>
        <s v="G/510513/1QA101"/>
        <s v="G/510513/1BA101"/>
        <s v="G/510513/1LA101"/>
        <s v="G/510513/1DA101"/>
        <s v="G/510513/1PA101"/>
        <s v="G/510601/1KA101"/>
        <s v="G/510601/1MA101"/>
        <s v="G/510601/1CA101"/>
        <s v="G/510601/1IA101"/>
        <s v="G/510601/1PA101"/>
        <s v="G/510601/1JA101"/>
        <s v="G/510601/1FA101"/>
        <s v="G/510601/1EA101"/>
        <s v="G/510601/1GA101"/>
        <s v="G/510601/1BA101"/>
        <s v="G/510601/1NA101"/>
        <s v="G/510601/1QA101"/>
        <s v="G/510601/1HA101"/>
        <s v="G/510601/1LA101"/>
        <s v="G/510601/1DA101"/>
        <s v="G/510602/1FA101"/>
        <s v="G/510602/1BA101"/>
        <s v="G/510602/1IA101"/>
        <s v="G/510602/1QA101"/>
        <s v="G/510602/1GA101"/>
        <s v="G/510602/1EA101"/>
        <s v="G/510602/1CA101"/>
        <s v="G/510602/1MA101"/>
        <s v="G/510602/1HA101"/>
        <s v="G/510602/1DA101"/>
        <s v="G/510602/1LA101"/>
        <s v="G/510602/1PA101"/>
        <s v="G/510602/1KA101"/>
        <s v="G/510602/1AA101"/>
        <s v="G/510602/1JA101"/>
        <s v="G/510602/1NA101"/>
        <s v="G/510704/1AA101"/>
        <s v="G/510706/1JA101"/>
        <s v="G/510707/1MA101"/>
        <s v="G/510707/1IA101"/>
        <s v="G/510707/1NA101"/>
        <s v="G/510707/1FA101"/>
        <s v="G/510707/1DA101"/>
        <s v="G/510707/1JA101"/>
        <s v="G/510707/1QA101"/>
        <s v="G/510707/1BA101"/>
        <s v="G/510707/1GA101"/>
        <s v="G/510707/1CA101"/>
        <s v="G/510707/1EA101"/>
        <s v="G/510707/1PA101"/>
        <s v="G/510707/1KA101"/>
        <s v="G/510707/1LA101"/>
        <s v="G/510707/1HA101"/>
        <s v="G/510707/1AA101"/>
        <s v="G/530101/1IA101"/>
        <s v="G/530101/1AA101"/>
        <s v="G/530101/1MA101"/>
        <s v="G/530101/1FA101"/>
        <s v="G/530101/1PA101"/>
        <s v="G/530101/1KA101"/>
        <s v="G/530101/1JA101"/>
        <s v="G/530101/1NA101"/>
        <s v="G/530101/1BA101"/>
        <s v="G/530104/1IA101"/>
        <s v="G/530104/1JA101"/>
        <s v="G/530104/1FA101"/>
        <s v="G/530104/1QA101"/>
        <s v="G/530104/1MA101"/>
        <s v="G/530104/1NA101"/>
        <s v="G/530104/1AA101"/>
        <s v="G/530104/1KA101"/>
        <s v="G/530104/1PA101"/>
        <s v="G/530104/1BA101"/>
        <s v="G/530105/1IA101"/>
        <s v="G/530105/1FA101"/>
        <s v="G/530105/1BA101"/>
        <s v="G/530105/1QA101"/>
        <s v="G/530105/1JA101"/>
        <s v="G/530105/1AA101"/>
        <s v="G/530105/1MA101"/>
        <s v="G/530105/1PA101"/>
        <s v="G/530105/1KA101"/>
        <s v="G/530105/1NA101"/>
        <s v="G/530106/1JA101"/>
        <s v="G/530106/1BA101"/>
        <s v="G/530106/1AA101"/>
        <s v="G/530106/1FA101"/>
        <s v="G/530106/1KA101"/>
        <s v="G/530201/1FA101"/>
        <s v="G/530201/1MA101"/>
        <s v="G/530201/1AA101"/>
        <s v="G/530201/1BA101"/>
        <s v="G/530202/1NA101"/>
        <s v="G/530202/1AA101"/>
        <s v="G/530202/1MA101"/>
        <s v="G/530203/1IA101"/>
        <s v="G/530203/1DA101"/>
        <s v="G/530203/1MA101"/>
        <s v="G/530203/1FA101"/>
        <s v="G/530203/1AA101"/>
        <s v="G/530203/1PA101"/>
        <s v="G/530204/1FA101"/>
        <s v="G/530204/1QA101"/>
        <s v="G/530204/1AA101"/>
        <s v="G/530204/1NA101"/>
        <s v="G/530204/1MA101"/>
        <s v="G/530204/1JA101"/>
        <s v="G/530204/1BA101"/>
        <s v="G/530204/1KA101"/>
        <s v="G/530204/1IA101"/>
        <s v="G/530204/1PA101"/>
        <s v="G/530205/1IA101"/>
        <s v="G/530207/1KA101"/>
        <s v="G/530207/1AA101"/>
        <s v="G/530207/1FA101"/>
        <s v="G/530207/1IA101"/>
        <s v="G/530208/1IA101"/>
        <s v="G/530208/1AA101"/>
        <s v="G/530208/1FA101"/>
        <s v="G/530208/1BA101"/>
        <s v="G/530208/1MA101"/>
        <s v="G/530208/1KA101"/>
        <s v="G/530208/1JA101"/>
        <s v="G/530208/1PA101"/>
        <s v="G/530209/1NA101"/>
        <s v="G/530209/1FA101"/>
        <s v="G/530209/1IA101"/>
        <s v="G/530209/1JA101"/>
        <s v="G/530209/1BA101"/>
        <s v="G/530209/1MA101"/>
        <s v="G/530209/1AA101"/>
        <s v="G/530209/1PA101"/>
        <s v="G/530209/1KA101"/>
        <s v="G/530225/1MA101"/>
        <s v="G/530225/1DA101"/>
        <s v="G/530226/1KA101"/>
        <s v="G/530230/1AA101"/>
        <s v="G/530235/1KA101"/>
        <s v="G/530235/1CA101"/>
        <s v="G/530235/1AA101"/>
        <s v="G/530239/1CA101"/>
        <s v="G/530243/1FA101"/>
        <s v="G/530246/1FA101"/>
        <s v="G/530248/1CA101"/>
        <s v="G/530301/1AA101"/>
        <s v="G/530302/1PA101"/>
        <s v="G/530302/1CA101"/>
        <s v="G/530303/1AA101"/>
        <s v="G/530304/1AA101"/>
        <s v="G/530307/1CA101"/>
        <s v="G/530402/1MA101"/>
        <s v="G/530402/1NA101"/>
        <s v="G/530402/1IA101"/>
        <s v="G/530402/1FA101"/>
        <s v="G/530402/1PA101"/>
        <s v="G/530402/1AA101"/>
        <s v="G/530402/1KA101"/>
        <s v="G/530402/1GA101"/>
        <s v="G/530402/1JA101"/>
        <s v="G/530402/1BA101"/>
        <s v="G/530402/1DA101"/>
        <s v="G/530403/1AA101"/>
        <s v="G/530403/1IA101"/>
        <s v="G/530403/1FA101"/>
        <s v="G/530403/1MA101"/>
        <s v="G/530403/1DA101"/>
        <s v="G/530403/1NA101"/>
        <s v="G/530403/1PA101"/>
        <s v="G/530403/1KA101"/>
        <s v="G/530404/1FA101"/>
        <s v="G/530404/1AA101"/>
        <s v="G/530404/1IA101"/>
        <s v="G/530404/1MA101"/>
        <s v="G/530404/1BA101"/>
        <s v="G/530404/1NA101"/>
        <s v="G/530404/1KA101"/>
        <s v="G/530404/1GA101"/>
        <s v="G/530404/1PA101"/>
        <s v="G/530404/1DA101"/>
        <s v="G/530405/1IA101"/>
        <s v="G/530405/1FA101"/>
        <s v="G/530405/1JA101"/>
        <s v="G/530405/1KA101"/>
        <s v="G/530405/1BA101"/>
        <s v="G/530405/1MA101"/>
        <s v="G/530405/1AA101"/>
        <s v="G/530405/1PA101"/>
        <s v="G/530405/1QA101"/>
        <s v="G/530405/1NA101"/>
        <s v="G/530409/1AA101"/>
        <s v="G/530415/1NA101"/>
        <s v="G/530417/1FA101"/>
        <s v="G/530417/1NA101"/>
        <s v="G/530418/1FA101"/>
        <s v="G/530418/1IA101"/>
        <s v="G/530418/1PA101"/>
        <s v="G/530418/1KA101"/>
        <s v="G/530502/1FA101"/>
        <s v="G/530502/1KA101"/>
        <s v="G/530502/1AA101"/>
        <s v="G/530502/1PA101"/>
        <s v="G/530502/1JA101"/>
        <s v="G/530502/1NA101"/>
        <s v="G/530502/1BA101"/>
        <s v="G/530503/1AA101"/>
        <s v="G/530504/1AA101"/>
        <s v="G/530505/1FA101"/>
        <s v="G/530505/1MA101"/>
        <s v="G/530505/1BA101"/>
        <s v="G/530601/1FA101"/>
        <s v="G/530601/1AA101"/>
        <s v="G/530602/1AA101"/>
        <s v="G/530602/1DA101"/>
        <s v="G/530606/1AA101"/>
        <s v="G/530606/1JA101"/>
        <s v="G/530606/1CA101"/>
        <s v="G/530609/1DA101"/>
        <s v="G/530612/1KA101"/>
        <s v="G/530701/1JA101"/>
        <s v="G/530701/1MA101"/>
        <s v="G/530701/1AA101"/>
        <s v="G/530701/1KA101"/>
        <s v="G/530702/1FA101"/>
        <s v="G/530702/1AA101"/>
        <s v="G/530702/1PA101"/>
        <s v="G/530702/1MA101"/>
        <s v="G/530702/1JA101"/>
        <s v="G/530702/1BA101"/>
        <s v="G/530702/1IA101"/>
        <s v="G/530702/1KA101"/>
        <s v="G/530702/1LA101"/>
        <s v="G/530704/1MA101"/>
        <s v="G/530704/1NA101"/>
        <s v="G/530704/1IA101"/>
        <s v="G/530704/1FA101"/>
        <s v="G/530704/1DA101"/>
        <s v="G/530704/1KA101"/>
        <s v="G/530704/1EA101"/>
        <s v="G/530704/1AA101"/>
        <s v="G/530704/1JA101"/>
        <s v="G/530704/1PA101"/>
        <s v="G/530704/1BA101"/>
        <s v="G/530704/1QA101"/>
        <s v="G/530801/1NA101"/>
        <s v="G/530801/1AA101"/>
        <s v="G/530801/1QA101"/>
        <s v="G/530801/1JA101"/>
        <s v="G/530801/1KA101"/>
        <s v="G/530801/1CA101"/>
        <s v="G/530801/1IA101"/>
        <s v="G/530802/1BA101"/>
        <s v="G/530802/1IA101"/>
        <s v="G/530802/1JA101"/>
        <s v="G/530802/1AA101"/>
        <s v="G/530802/1KA101"/>
        <s v="G/530803/1FA101"/>
        <s v="G/530803/1PA101"/>
        <s v="G/530803/1QA101"/>
        <s v="G/530803/1KA101"/>
        <s v="G/530803/1AA101"/>
        <s v="G/530803/1JA101"/>
        <s v="G/530803/1MA101"/>
        <s v="G/530803/1BA101"/>
        <s v="G/530803/1IA101"/>
        <s v="G/530803/1NA101"/>
        <s v="G/530803/1DA101"/>
        <s v="G/530804/1IA101"/>
        <s v="G/530804/1MA101"/>
        <s v="G/530804/1AA101"/>
        <s v="G/530804/1FA101"/>
        <s v="G/530804/1BA101"/>
        <s v="G/530804/1PA101"/>
        <s v="G/530804/1DA101"/>
        <s v="G/530804/1KA101"/>
        <s v="G/530804/1NA101"/>
        <s v="G/530804/1JA101"/>
        <s v="G/530804/1QA101"/>
        <s v="G/530805/1FA101"/>
        <s v="G/530805/1AA101"/>
        <s v="G/530805/1JA101"/>
        <s v="G/530805/1MA101"/>
        <s v="G/530805/1IA101"/>
        <s v="G/530805/1KA101"/>
        <s v="G/530805/1BA101"/>
        <s v="G/530805/1NA101"/>
        <s v="G/530805/1QA101"/>
        <s v="G/530807/1IA101"/>
        <s v="G/530807/1AA101"/>
        <s v="G/530807/1FA101"/>
        <s v="G/530807/1MA101"/>
        <s v="G/530807/1JA101"/>
        <s v="G/530807/1PA101"/>
        <s v="G/530807/1BA101"/>
        <s v="G/530807/1QA101"/>
        <s v="G/530809/1FA101"/>
        <s v="G/530809/1MA101"/>
        <s v="G/530809/1IA101"/>
        <s v="G/530810/1DA101"/>
        <s v="G/530810/1IA101"/>
        <s v="G/530810/1FA101"/>
        <s v="G/530811/1IA101"/>
        <s v="G/530811/1PA101"/>
        <s v="G/530811/1AA101"/>
        <s v="G/530811/1NA101"/>
        <s v="G/530811/1FA101"/>
        <s v="G/530811/1MA101"/>
        <s v="G/530811/1DA101"/>
        <s v="G/530811/1QA101"/>
        <s v="G/530811/1BA101"/>
        <s v="G/530811/1KA101"/>
        <s v="G/530812/1IA101"/>
        <s v="G/530813/1IA101"/>
        <s v="G/530813/1QA101"/>
        <s v="G/530813/1FA101"/>
        <s v="G/530813/1BA101"/>
        <s v="G/530813/1PA101"/>
        <s v="G/530813/1KA101"/>
        <s v="G/530813/1MA101"/>
        <s v="G/530813/1DA101"/>
        <s v="G/530813/1JA101"/>
        <s v="G/530813/1EA101"/>
        <s v="G/530813/1NA101"/>
        <s v="G/530813/1AA101"/>
        <s v="G/530814/1IA101"/>
        <s v="G/530819/1NA101"/>
        <s v="G/530819/1IA101"/>
        <s v="G/530819/1KA101"/>
        <s v="G/530819/1DA101"/>
        <s v="G/530820/1IA101"/>
        <s v="G/530820/1KA101"/>
        <s v="G/530820/1BA101"/>
        <s v="G/530822/1IA101"/>
        <s v="G/530822/1CA101"/>
        <s v="G/530822/1AA101"/>
        <s v="G/530823/1AA101"/>
        <s v="G/530823/1NA101"/>
        <s v="G/530824/1CA101"/>
        <s v="G/530826/1IA101"/>
        <s v="G/530826/1FA101"/>
        <s v="G/530826/1MA101"/>
        <s v="G/530826/1DA101"/>
        <s v="G/530826/1KA101"/>
        <s v="G/530827/1IA101"/>
        <s v="G/530829/1IA101"/>
        <s v="G/531403/1AA101"/>
        <s v="G/531403/1PA101"/>
        <s v="G/531403/1MA101"/>
        <s v="G/531404/1IA101"/>
        <s v="G/531404/1BA101"/>
        <s v="G/531404/1FA101"/>
        <s v="G/531404/1JA101"/>
        <s v="G/531404/1KA101"/>
        <s v="G/531404/1CA101"/>
        <s v="G/531404/1MA101"/>
        <s v="G/531404/1AA101"/>
        <s v="G/531404/1NA101"/>
        <s v="G/531404/1PA101"/>
        <s v="G/531406/1KA101"/>
        <s v="G/531406/1NA101"/>
        <s v="G/531406/1FA101"/>
        <s v="G/531406/1AA101"/>
        <s v="G/531406/1MA101"/>
        <s v="G/531406/1PA101"/>
        <s v="G/531406/1DA101"/>
        <s v="G/531406/1QA101"/>
        <s v="G/531406/1IA101"/>
        <s v="G/531406/1BA101"/>
        <s v="G/531407/1PA101"/>
        <s v="G/531407/1MA101"/>
        <s v="G/531407/1KA101"/>
        <s v="G/531407/1BA101"/>
        <s v="G/531407/1AA101"/>
        <s v="G/531407/1FA101"/>
        <s v="G/531407/1IA101"/>
        <s v="G/531408/1AA101"/>
        <s v="G/531408/1FA101"/>
        <s v="G/531411/1AA101"/>
        <s v="G/531515/1AA101"/>
        <s v="G/560201/1AA101"/>
        <s v="G/560301/1AA101"/>
        <s v="G/560304/1AA101"/>
        <s v="G/570102/1MA101"/>
        <s v="G/570102/1JA101"/>
        <s v="G/570102/1IA101"/>
        <s v="G/570102/1NA101"/>
        <s v="G/570102/1FA101"/>
        <s v="G/570102/1AA101"/>
        <s v="G/570102/1PA101"/>
        <s v="G/570102/1KA101"/>
        <s v="G/570102/1QA101"/>
        <s v="G/570102/1BA101"/>
        <s v="G/570201/1AA101"/>
        <s v="G/570201/1NA101"/>
        <s v="G/570203/1KA101"/>
        <s v="G/570203/1JA101"/>
        <s v="G/570203/1BA101"/>
        <s v="G/570203/1FA101"/>
        <s v="G/570203/1MA101"/>
        <s v="G/570203/1PA101"/>
        <s v="G/570203/1AA101"/>
        <s v="G/570203/1NA101"/>
        <s v="G/570203/1QA101"/>
        <s v="G/570206/1FA101"/>
        <s v="G/570206/1AA101"/>
        <s v="G/570206/1PA101"/>
        <s v="G/570206/1KA101"/>
        <s v="G/570206/1GA101"/>
        <s v="G/570206/1NA101"/>
        <s v="G/570206/1QA101"/>
        <s v="G/570206/1CA101"/>
        <s v="G/570206/1BA101"/>
        <s v="G/570215/1AA101"/>
        <s v="G/570215/1KA101"/>
        <s v="G/570215/1JA101"/>
        <s v="G/570219/1AA101"/>
        <s v="G/580101/1AA101"/>
        <s v="G/580102/1AA101"/>
        <s v="G/580103/1AA101"/>
        <s v="G/580209/1AA101"/>
        <s v="G/580103/1HA102"/>
        <s v="G/580102/1CA102"/>
        <s v="G/580103/1KA102"/>
        <s v="G/580103/1PA102"/>
        <s v="G/710203/4MM402"/>
        <s v="G/710204/4MM402"/>
        <s v="G/710510/4MM402"/>
        <s v="G/710601/4MM402"/>
        <s v="G/710602/4MM402"/>
        <s v="G/710707/4MM402"/>
        <s v="G/730205/2DD201"/>
        <s v="G/730404/2DD201"/>
        <s v="G/730505/2DD201"/>
        <s v="G/730601/2DD201"/>
        <s v="G/730602/2DD201"/>
        <s v="G/730609/2DD201"/>
        <s v="G/730612/2DD201"/>
        <s v="G/730701/2DD201"/>
        <s v="G/730704/2DD201"/>
        <s v="G/730804/2DD201"/>
        <s v="G/730810/2DD201"/>
        <s v="G/730811/2DD201"/>
        <s v="G/730813/2DD201"/>
        <s v="G/730819/2DD201"/>
        <s v="G/730826/2DD201"/>
        <s v="G/731406/2DD201"/>
        <s v="G/731407/2DD201"/>
        <s v="G/730601/2DD203"/>
        <s v="G/730607/2DD203"/>
        <s v="G/730701/2DD203"/>
        <s v="G/731404/2DD203"/>
        <s v="G/730236/2DD203"/>
        <s v="G/730236/2FD203"/>
        <s v="G/730814/2DD203"/>
        <s v="G/730204/2DD203"/>
        <s v="G/730610/2DD203"/>
        <s v="G/730613/2DD203"/>
        <s v="G/730237/2DD203"/>
        <s v="G/730207/1DF101"/>
        <s v="G/730249/1DF101"/>
        <s v="G/730701/1DF101"/>
        <s v="G/730236/1FF101"/>
        <s v="G/730418/1FF101"/>
        <s v="G/730504/1FF101"/>
        <s v="G/730505/1FF101"/>
        <s v="G/730601/1FF101"/>
        <s v="G/730605/1FF101"/>
        <s v="G/730606/1FF101"/>
        <s v="G/730702/1FF101"/>
        <s v="G/730811/1FF101"/>
        <s v="G/730813/1FF101"/>
        <s v="G/731403/1FF101"/>
        <s v="G/731404/1FF101"/>
        <s v="G/730204/1FF101"/>
        <s v="G/730205/1FF101"/>
        <s v="G/730235/1FF101"/>
        <s v="G/730249/1FF101"/>
        <s v="G/730503/1FF101"/>
        <s v="G/730613/1FF101"/>
        <s v="G/730804/1FF101"/>
        <s v="G/730807/1FF101"/>
        <s v="G/730812/1FF101"/>
        <s v="G/730814/1FF101"/>
        <s v="G/730824/1FF101"/>
        <s v="G/731515/1FF101"/>
        <s v="G/730201/1FF102"/>
        <s v="G/730203/1FF102"/>
        <s v="G/730204/1FF102"/>
        <s v="G/730205/1FF102"/>
        <s v="G/730249/1FF102"/>
        <s v="G/730402/1FF102"/>
        <s v="G/730417/1FF102"/>
        <s v="G/730505/1FF102"/>
        <s v="G/730613/1FF102"/>
        <s v="G/730704/1FF102"/>
        <s v="G/730804/1FF102"/>
        <s v="G/730807/1FF102"/>
        <s v="G/730811/1FF102"/>
        <s v="G/730812/1FF102"/>
        <s v="G/730820/1FF102"/>
        <s v="G/730824/1FF102"/>
        <s v="G/731403/1FF102"/>
        <s v="G/730207/1FF102"/>
        <s v="G/730235/1FF102"/>
        <s v="G/730248/1FF102"/>
        <s v="G/730504/1FF102"/>
        <s v="G/730802/1FF102"/>
        <s v="G/730205/4FG401"/>
        <s v="G/730205/4GG401"/>
        <s v="G/730249/4FG401"/>
        <s v="G/730204/4GG401"/>
        <s v="G/730204/4FG401"/>
        <s v="G/730402/4GG401"/>
        <s v="G/730404/4GG401"/>
        <s v="G/730613/4FG401"/>
        <s v="G/730805/4GG401"/>
        <s v="G/730813/4GG401"/>
        <s v="G/731403/4GG401"/>
        <s v="G/730209/4GG401"/>
        <s v="G/730403/4GG401"/>
        <s v="G/730417/4GG401"/>
        <s v="G/730418/4GG401"/>
        <s v="G/730425/4GG401"/>
        <s v="G/730704/4GG401"/>
        <s v="G/730802/4GG401"/>
        <s v="G/730803/4GG401"/>
        <s v="G/730811/4GG401"/>
        <s v="G/730812/4GG401"/>
        <s v="G/730824/4GG401"/>
        <s v="G/731404/4GG401"/>
        <s v="G/731406/4GG401"/>
        <s v="G/731408/4GG401"/>
        <s v="G/731411/4GG401"/>
        <s v="G/730239/4GG401"/>
        <s v="G/730606/4GG401"/>
        <s v="G/730702/4GG401"/>
        <s v="G/730804/4GG401"/>
        <s v="G/730829/4GG401"/>
        <s v="G/731407/4GG401"/>
        <s v="G/730249/3HH301"/>
        <s v="G/730601/3QH302"/>
        <s v="G/730604/3QH302"/>
        <s v="G/730606/3QH302"/>
        <s v="G/730105/3QH302"/>
        <s v="G/730205/3QH302"/>
        <s v="G/730207/3QH302"/>
        <s v="G/730209/3QH302"/>
        <s v="G/730402/3QH302"/>
        <s v="G/730701/3QH302"/>
        <s v="G/730802/3QH302"/>
        <s v="G/730804/3QH302"/>
        <s v="G/730807/3QH302"/>
        <s v="G/731404/3QH302"/>
        <s v="G/730249/3HH303"/>
        <s v="G/730204/3FH303"/>
        <s v="G/730205/3FH303"/>
        <s v="G/730222/3FH303"/>
        <s v="G/730235/3FH303"/>
        <s v="G/730249/3FH303"/>
        <s v="G/730505/3FH303"/>
        <s v="G/730613/3FH303"/>
        <s v="G/730804/3FH303"/>
        <s v="G/730807/3FH303"/>
        <s v="G/730811/3FH303"/>
        <s v="G/730814/3FH303"/>
        <s v="G/730823/3FH303"/>
        <s v="G/731406/3FH303"/>
        <s v="G/730205/4II401"/>
        <s v="G/730606/4II401"/>
        <s v="G/730613/4II401"/>
        <s v="G/730702/4II401"/>
        <s v="G/730704/4II401"/>
        <s v="G/730402/4II402"/>
        <s v="G/730612/4II402"/>
        <s v="G/730704/4II402"/>
        <s v="G/730812/4II402"/>
        <s v="G/731403/4II402"/>
        <s v="G/730205/4II402"/>
        <s v="G/730802/4II402"/>
        <s v="G/730804/4II402"/>
        <s v="G/730807/4II402"/>
        <s v="G/730601/4II402"/>
        <s v="G/730605/4II402"/>
        <s v="G/730606/4II402"/>
        <s v="G/730702/4II402"/>
        <s v="G/730204/4II402"/>
        <s v="G/730210/4II402"/>
        <s v="G/730235/4II402"/>
        <s v="G/730613/4II402"/>
        <s v="G/730701/4II402"/>
        <s v="G/730805/4II402"/>
        <s v="G/731404/4II402"/>
        <s v="G/731406/4II402"/>
        <s v="G/731407/4II402"/>
        <s v="G/731408/4II402"/>
        <s v="G/730106/4II402"/>
        <s v="G/730239/4II402"/>
        <s v="G/730404/4II402"/>
        <s v="G/730604/4II402"/>
        <s v="G/730810/4II402"/>
        <s v="G/730819/4II402"/>
        <s v="G/731409/4II402"/>
        <s v="G/730204/4JJ401"/>
        <s v="G/730205/4JJ401"/>
        <s v="G/730207/4JJ401"/>
        <s v="G/730235/4JJ401"/>
        <s v="G/730601/4JJ401"/>
        <s v="G/730801/4JJ401"/>
        <s v="G/730101/4JJ401"/>
        <s v="G/730104/4JJ401"/>
        <s v="G/730105/4JJ401"/>
        <s v="G/730505/4JJ401"/>
        <s v="G/730606/4JJ401"/>
        <s v="G/730802/4JJ401"/>
        <s v="G/730804/4JJ401"/>
        <s v="G/730805/4JJ401"/>
        <s v="G/730811/4JJ401"/>
        <s v="G/730812/4JJ401"/>
        <s v="G/730820/4JJ401"/>
        <s v="G/730202/4JJ401"/>
        <s v="G/730609/4JJ401"/>
        <s v="G/730803/4JJ401"/>
        <s v="G/730809/4JJ401"/>
        <s v="G/730402/4JJ401"/>
        <s v="G/730404/4JJ401"/>
        <s v="G/731404/4JJ401"/>
        <s v="G/730826/4JJ401"/>
        <s v="G/731408/4JJ401"/>
        <s v="G/730209/4JJ401"/>
        <s v="G/730612/4JJ401"/>
        <s v="G/731403/4JJ401"/>
        <s v="G/730813/4JJ401"/>
        <s v="G/730204/4FJ402"/>
        <s v="G/730204/4JJ402"/>
        <s v="G/730205/4FJ402"/>
        <s v="G/730205/4JJ402"/>
        <s v="G/730235/4JJ402"/>
        <s v="G/730235/4FJ402"/>
        <s v="G/730249/4FJ402"/>
        <s v="G/730505/4FJ402"/>
        <s v="G/730606/4FJ402"/>
        <s v="G/730613/4FJ402"/>
        <s v="G/730804/4FJ402"/>
        <s v="G/730807/4FJ402"/>
        <s v="G/730811/4FJ402"/>
        <s v="G/730812/4FJ402"/>
        <s v="G/730613/4JJ402"/>
        <s v="G/730204/4JJ403"/>
        <s v="G/730205/4JJ403"/>
        <s v="G/730601/4JJ403"/>
        <s v="G/730607/4JJ403"/>
        <s v="G/730612/4JJ403"/>
        <s v="G/730701/4JJ403"/>
        <s v="G/730235/4JJ403"/>
        <s v="G/730613/4JJ403"/>
        <s v="G/730804/4JJ403"/>
        <s v="G/730805/4JJ403"/>
        <s v="G/730811/4JJ403"/>
        <s v="G/730812/4JJ403"/>
        <s v="G/730819/4JJ403"/>
        <s v="G/730824/4JJ403"/>
        <s v="G/730826/4JJ403"/>
        <s v="G/731404/4JJ403"/>
        <s v="G/731408/4JJ403"/>
        <s v="G/730106/4JJ403"/>
        <s v="G/730202/4JJ403"/>
        <s v="G/730243/4JJ403"/>
        <s v="G/730402/4JJ403"/>
        <s v="G/730404/4JJ403"/>
        <s v="G/730405/4JJ403"/>
        <s v="G/730425/4JJ403"/>
        <s v="G/730502/4JJ403"/>
        <s v="G/730807/4JJ403"/>
        <s v="G/730820/4JJ403"/>
        <s v="G/730601/2KK202"/>
        <s v="G/730605/2KK202"/>
        <s v="G/730702/2KK202"/>
        <s v="G/730105/2KK202"/>
        <s v="G/730106/2KK202"/>
        <s v="G/730204/2KK202"/>
        <s v="G/730207/2KK202"/>
        <s v="G/730208/2KK202"/>
        <s v="G/730404/2KK202"/>
        <s v="G/730405/2KK202"/>
        <s v="G/730703/2KK202"/>
        <s v="G/730803/2KK202"/>
        <s v="G/730811/2KK202"/>
        <s v="G/730812/2KK202"/>
        <s v="G/730813/2KK202"/>
        <s v="G/731407/2KK202"/>
        <s v="G/730404/2KK203"/>
        <s v="G/730601/2KK203"/>
        <s v="G/730605/2KK203"/>
        <s v="G/730204/2KK205"/>
        <s v="G/730207/2KK205"/>
        <s v="G/730239/2KK205"/>
        <s v="G/730402/2KK205"/>
        <s v="G/730601/2KK205"/>
        <s v="G/730606/2KK205"/>
        <s v="G/730702/2KK205"/>
        <s v="G/730704/2KK205"/>
        <s v="G/730404/2KK205"/>
        <s v="G/730405/2KK205"/>
        <s v="G/730417/2KK205"/>
        <s v="G/731411/2KK205"/>
        <s v="G/730105/1EL101"/>
        <s v="G/730204/1EL101"/>
        <s v="G/730207/1EL101"/>
        <s v="G/730222/1EL101"/>
        <s v="G/730239/1EL101"/>
        <s v="G/730241/1EL101"/>
        <s v="G/730248/1EL101"/>
        <s v="G/730404/1EL101"/>
        <s v="G/730701/1EL101"/>
        <s v="G/730207/1PL101"/>
        <s v="G/730601/1PL101"/>
        <s v="G/730606/1PL101"/>
        <s v="G/730610/1PL101"/>
        <s v="G/730202/1AL101"/>
        <s v="G/730702/1AL101"/>
        <s v="G/730704/1AL101"/>
        <s v="G/730701/1AL101"/>
        <s v="G/730813/1AL101"/>
        <s v="G/730105/1AL101"/>
        <s v="G/730204/1BL101"/>
        <s v="G/730230/1BL101"/>
        <s v="G/730601/1BL101"/>
        <s v="G/730701/1BL101"/>
        <s v="G/730702/1BL101"/>
        <s v="G/730205/1BL101"/>
        <s v="G/730606/1LL101"/>
        <s v="G/730701/1LL101"/>
        <s v="G/730612/1LL101"/>
        <s v="G/730204/1CL101"/>
        <s v="G/730248/1CL101"/>
        <s v="G/730302/1CL101"/>
        <s v="G/730307/1CL101"/>
        <s v="G/730606/1CL101"/>
        <s v="G/730702/1CL101"/>
        <s v="G/730249/1CL101"/>
        <s v="G/730301/1CL101"/>
        <s v="G/730303/1CL101"/>
        <s v="G/730304/1CL101"/>
        <s v="G/730704/1CL101"/>
        <s v="G/730804/1CL101"/>
        <s v="G/730807/1CL101"/>
        <s v="G/731407/1CL101"/>
        <s v="G/730601/1LL101"/>
        <s v="G/730204/4MM401"/>
        <s v="G/730205/4MM401"/>
        <s v="G/730402/4MM401"/>
        <s v="G/730505/4MM401"/>
        <s v="G/730606/4MM401"/>
        <s v="G/730701/4MM401"/>
        <s v="G/730702/4MM401"/>
        <s v="G/730802/4MM401"/>
        <s v="G/730805/4MM401"/>
        <s v="G/730808/4MM401"/>
        <s v="G/730809/4MM401"/>
        <s v="G/730810/4MM401"/>
        <s v="G/730812/4MM401"/>
        <s v="G/730813/4MM401"/>
        <s v="G/730814/4MM401"/>
        <s v="G/730819/4MM401"/>
        <s v="G/730820/4MM401"/>
        <s v="G/730823/4MM401"/>
        <s v="G/730826/4MM401"/>
        <s v="G/731403/4MM401"/>
        <s v="G/731404/4MM401"/>
        <s v="G/731406/4MM401"/>
        <s v="G/731407/4MM401"/>
        <s v="G/730105/4MM402"/>
        <s v="G/730201/4MM402"/>
        <s v="G/730204/4MM402"/>
        <s v="G/730235/4FM402"/>
        <s v="G/730404/4MM402"/>
        <s v="G/730405/4MM402"/>
        <s v="G/730505/4FM402"/>
        <s v="G/730505/4MM402"/>
        <s v="G/730606/4FM402"/>
        <s v="G/730701/4MM402"/>
        <s v="G/730704/4MM402"/>
        <s v="G/730801/4MM402"/>
        <s v="G/730802/4MM402"/>
        <s v="G/730803/4MM402"/>
        <s v="G/730804/4MM402"/>
        <s v="G/730805/4MM402"/>
        <s v="G/730807/4FM402"/>
        <s v="G/730807/4MM402"/>
        <s v="G/730809/4MM402"/>
        <s v="G/730810/4MM402"/>
        <s v="G/730811/4MM402"/>
        <s v="G/730812/4FM402"/>
        <s v="G/730813/4MM402"/>
        <s v="G/730819/4MM402"/>
        <s v="G/730826/4MM402"/>
        <s v="G/730829/4MM402"/>
        <s v="G/731403/4MM402"/>
        <s v="G/731404/4FM402"/>
        <s v="G/730101/4MM402"/>
        <s v="G/730104/4MM402"/>
        <s v="G/730202/4MM402"/>
        <s v="G/730208/4MM402"/>
        <s v="G/730209/4MM402"/>
        <s v="G/730249/4MM402"/>
        <s v="G/730403/4MM402"/>
        <s v="G/730417/4MM402"/>
        <s v="G/730804/4FM402"/>
        <s v="G/730812/4MM402"/>
        <s v="G/730605/4MM402"/>
        <s v="G/730606/4MM402"/>
        <s v="G/730205/4MM402"/>
        <s v="G/730226/4MM402"/>
        <s v="G/730235/4MM402"/>
        <s v="G/730402/4MM402"/>
        <s v="G/730502/4MM402"/>
        <s v="G/730808/4MM402"/>
        <s v="G/730832/4MM402"/>
        <s v="G/731404/4MM402"/>
        <s v="G/731406/4MM402"/>
        <s v="G/730426/4MM402"/>
        <s v="G/730604/4MM402"/>
        <s v="G/730701/2NN201"/>
        <s v="G/730802/2NN201"/>
        <s v="G/730209/2FN201"/>
        <s v="G/730402/2FN201"/>
        <s v="G/730403/2FN201"/>
        <s v="G/730404/2FN201"/>
        <s v="G/730406/2FN201"/>
        <s v="G/730418/2FN201"/>
        <s v="G/730504/2FN201"/>
        <s v="G/730606/2FN201"/>
        <s v="G/730802/2FN201"/>
        <s v="G/730811/2FN201"/>
        <s v="G/730820/2FN201"/>
        <s v="G/731404/2FN201"/>
        <s v="G/731406/2FN201"/>
        <s v="G/731411/2FN201"/>
        <s v="G/730105/4NN402"/>
        <s v="G/730203/4NN402"/>
        <s v="G/730204/4NN402"/>
        <s v="G/730204/4FN402"/>
        <s v="G/730205/4NN402"/>
        <s v="G/730207/4NN402"/>
        <s v="G/730248/4NN402"/>
        <s v="G/730404/4NN402"/>
        <s v="G/730405/4NN402"/>
        <s v="G/730415/4NN402"/>
        <s v="G/730418/4NN402"/>
        <s v="G/730502/4NN402"/>
        <s v="G/730504/4FN402"/>
        <s v="G/730702/4NN402"/>
        <s v="G/730802/4FN402"/>
        <s v="G/730802/4NN402"/>
        <s v="G/730803/4NN402"/>
        <s v="G/730805/4NN402"/>
        <s v="G/730807/4NN402"/>
        <s v="G/730811/4FN402"/>
        <s v="G/730811/4NN402"/>
        <s v="G/730812/4NN402"/>
        <s v="G/730813/4NN402"/>
        <s v="G/730823/4NN402"/>
        <s v="G/730826/4NN402"/>
        <s v="G/731002/4NN402"/>
        <s v="G/731403/4NN402"/>
        <s v="G/731404/4NN402"/>
        <s v="G/731406/4FN402"/>
        <s v="G/731406/4NN402"/>
        <s v="G/730601/2PP201"/>
        <s v="G/730605/2PP201"/>
        <s v="G/730204/2PP201"/>
        <s v="G/730205/2PP201"/>
        <s v="G/730249/2PP201"/>
        <s v="G/730606/2PP201"/>
        <s v="G/730807/2PP201"/>
        <s v="G/730609/2PP201"/>
        <s v="G/730205/2PP204"/>
        <s v="G/730249/2PP204"/>
        <s v="G/730601/2PP204"/>
        <s v="G/730702/2PP204"/>
        <s v="G/730704/2PP204"/>
        <s v="G/730204/2FP204"/>
        <s v="G/730404/2FP204"/>
        <s v="G/730505/2FP204"/>
        <s v="G/730702/2FP204"/>
        <s v="G/730704/2FP204"/>
        <s v="G/730804/2FP204"/>
        <s v="G/730807/2FP204"/>
        <s v="G/750104/1FF101"/>
        <s v="G/750105/1FF101"/>
        <s v="G/750107/1FF101"/>
        <s v="G/750501/1FF101"/>
        <s v="G/750107/3QH302"/>
        <s v="G/750501/3QH302"/>
        <s v="G/750104/3FH303"/>
        <s v="G/750107/4II401"/>
        <s v="G/750501/4II401"/>
        <s v="G/750107/4II402"/>
        <s v="G/750105/2KK205"/>
        <s v="G/750107/4MM401"/>
        <s v="G/750108/4MM402"/>
        <s v="G/750501/2FN201"/>
        <s v="G/750504/4NN402"/>
        <s v="G/750104/2PP201"/>
        <s v="G/770206/4II402"/>
        <s v="G/770102/4II402"/>
        <s v="G/770102/2KK202"/>
        <s v="G/770203/2KK205"/>
        <s v="G/770201/2KK205"/>
        <s v="G/770206/2KK205"/>
        <s v="G/770206/2NN201"/>
        <s v="G/780103/1QA102"/>
        <s v="G/780103/1HA102"/>
        <s v="G/780103/1DA102"/>
        <s v="G/780102/1CA102"/>
        <s v="G/780204/1GA102"/>
        <s v="G/780204/1HA102"/>
        <s v="G/780103/1KA102"/>
        <s v="G/780102/1LA102"/>
        <s v="G/780103/1PA102"/>
        <s v="G/780102/1JA102"/>
        <s v="G/780204/2DD203"/>
        <s v="G/780103/1FF101"/>
        <s v="G/780104/1FF102"/>
        <s v="G/780103/4GG401"/>
        <s v="G/780104/4GG401"/>
        <s v="G/780204/4GG401"/>
        <s v="G/780204/3HH301"/>
        <s v="G/780103/3HH303"/>
        <s v="G/780204/3HH303"/>
        <s v="G/780102/4II402"/>
        <s v="G/780204/4II402"/>
        <s v="G/780204/4JJ401"/>
        <s v="G/780206/4JJ401"/>
        <s v="G/780301/4JJ401"/>
        <s v="G/780204/4JJ402"/>
        <s v="G/780204/4JJ403"/>
        <s v="G/780103/2NN201"/>
        <s v="G/780204/2NN201"/>
        <s v="G/780103/4NN402"/>
        <s v="G/840103/1KA101"/>
        <s v="G/840103/1FA101"/>
        <s v="G/840103/1NA101"/>
        <s v="G/840103/1GA101"/>
        <s v="G/840103/1AA101"/>
        <s v="G/840103/1BA101"/>
        <s v="G/840104/1FA101"/>
        <s v="G/840104/1AA101"/>
        <s v="G/840104/1IA101"/>
        <s v="G/840104/1NA101"/>
        <s v="G/840104/1GA101"/>
        <s v="G/840104/1KA101"/>
        <s v="G/840104/1BA101"/>
        <s v="G/840105/1BA101"/>
        <s v="G/840105/1AA101"/>
        <s v="G/840106/1NA101"/>
        <s v="G/840106/1PA101"/>
        <s v="G/840106/1FA101"/>
        <s v="G/840107/1MA101"/>
        <s v="G/840107/1FA101"/>
        <s v="G/840107/1PA101"/>
        <s v="G/840107/1AA101"/>
        <s v="G/840107/1BA101"/>
        <s v="G/840107/1KA101"/>
        <s v="G/840107/1IA101"/>
        <s v="G/840111/1KA101"/>
        <s v="G/840301/1AA101"/>
        <s v="G/840104/2DD201"/>
        <s v="G/840107/2DD201"/>
        <s v="G/840104/2DD203"/>
        <s v="G/840107/2DD203"/>
        <s v="G/840103/1FF101"/>
        <s v="G/840104/1FF101"/>
        <s v="G/840107/1FF101"/>
        <s v="G/840301/1FF101"/>
        <s v="G/840103/1FF102"/>
        <s v="G/840104/1FF102"/>
        <s v="G/840107/1FF102"/>
        <s v="G/840103/4GG401"/>
        <s v="G/840104/4GG401"/>
        <s v="G/840107/4GG401"/>
        <s v="G/840106/4GG401"/>
        <s v="G/840111/4GG401"/>
        <s v="G/840104/3QH302"/>
        <s v="G/840107/3QH302"/>
        <s v="G/840104/3FH303"/>
        <s v="G/840107/3FH303"/>
        <s v="G/840107/4II401"/>
        <s v="G/840103/4II402"/>
        <s v="G/840107/4II402"/>
        <s v="G/840104/4II402"/>
        <s v="G/840103/4JJ401"/>
        <s v="G/840107/4JJ401"/>
        <s v="G/840104/4JJ401"/>
        <s v="G/840107/4JJ402"/>
        <s v="G/840104/4JJ403"/>
        <s v="G/840103/4JJ403"/>
        <s v="G/840107/4JJ403"/>
        <s v="G/840107/2KK202"/>
        <s v="G/840104/2KK202"/>
        <s v="G/840105/2KK202"/>
        <s v="G/840106/2KK202"/>
        <s v="G/840107/2KK205"/>
        <s v="G/840103/2KK205"/>
        <s v="G/840104/2KK205"/>
        <s v="G/840105/2KK205"/>
        <s v="G/840301/2KK205"/>
        <s v="G/840104/1EL101"/>
        <s v="G/840401/1EL101"/>
        <s v="G/840103/1AL101"/>
        <s v="G/840107/1AL101"/>
        <s v="G/840107/1BL101"/>
        <s v="G/840104/1CL101"/>
        <s v="G/840107/1CL101"/>
        <s v="G/840107/1LL101"/>
        <s v="G/840111/1AL101"/>
        <s v="G/840103/4MM401"/>
        <s v="G/840104/4MM401"/>
        <s v="G/840105/4MM401"/>
        <s v="G/840107/4MM401"/>
        <s v="G/840113/4MM401"/>
        <s v="G/840104/4MM402"/>
        <s v="G/840107/4MM402"/>
        <s v="G/840103/4MM402"/>
        <s v="G/840107/4FM402"/>
        <s v="G/840111/4MM402"/>
        <s v="G/840113/4MM402"/>
        <s v="G/840115/4MM402"/>
        <s v="G/840104/2FN201"/>
        <s v="G/840107/2FN201"/>
        <s v="G/840302/2NN201"/>
        <s v="G/840103/4FN402"/>
        <s v="G/840103/4NN402"/>
        <s v="G/840104/4NN402"/>
        <s v="G/840104/4FN402"/>
        <s v="G/840105/4FN402"/>
        <s v="G/840105/4NN402"/>
        <s v="G/840106/4FN402"/>
        <s v="G/840107/4NN402"/>
        <s v="G/840115/4NN402"/>
        <s v="G/840512/4NN402"/>
        <s v="G/840103/2PP201"/>
        <s v="G/840107/2PP204"/>
        <s v="G/840103/2FP204"/>
        <s v="G/840107/2FP204"/>
        <s v="G/960201/1AL101"/>
        <s v="G/960301/1AL101"/>
        <s v="G/960604/1AL101"/>
        <s v="G/990103/1AA101"/>
        <s v="G/990101/1MA101"/>
        <s v="G/990101/1GA101"/>
        <s v="G/990101/1CA101"/>
        <s v="G/990101/1FA101"/>
        <s v="G/990101/1QA101"/>
        <s v="G/990101/1IA101"/>
        <s v="G/990101/1BA101"/>
        <s v="G/990101/1PA101"/>
        <s v="G/990101/1LA101"/>
        <s v="G/990101/1AA101"/>
        <s v="G/990101/1DA101"/>
        <s v="G/990101/1KA101"/>
        <s v="G/990101/1HA101"/>
        <s v="G/990101/1EA101"/>
        <s v="G/990101/1JA101"/>
        <s v="G/990101/1NA101"/>
        <s v="G/990102/4MM402"/>
      </sharedItems>
    </cacheField>
    <cacheField name="Código del sector" numFmtId="0">
      <sharedItems/>
    </cacheField>
    <cacheField name="Centro gestor" numFmtId="0">
      <sharedItems/>
    </cacheField>
    <cacheField name="Fondo" numFmtId="0">
      <sharedItems/>
    </cacheField>
    <cacheField name="Clas económica" numFmtId="0">
      <sharedItems/>
    </cacheField>
    <cacheField name="Denominación string parcial 1" numFmtId="0">
      <sharedItems/>
    </cacheField>
    <cacheField name="Asignación inicial" numFmtId="43">
      <sharedItems containsSemiMixedTypes="0" containsString="0" containsNumber="1" minValue="0" maxValue="96160825.420000002"/>
    </cacheField>
    <cacheField name="Traspasos" numFmtId="43">
      <sharedItems containsSemiMixedTypes="0" containsString="0" containsNumber="1" minValue="-7927686.5499999998" maxValue="10224221.550000001"/>
    </cacheField>
    <cacheField name="Codificado sin Reforma" numFmtId="43">
      <sharedItems containsSemiMixedTypes="0" containsString="0" containsNumber="1" minValue="0" maxValue="96160825.420000002"/>
    </cacheField>
    <cacheField name="Reformas" numFmtId="43">
      <sharedItems containsSemiMixedTypes="0" containsString="0" containsNumber="1" minValue="-4384541.7699999996" maxValue="34439341.75"/>
    </cacheField>
    <cacheField name="Codificado con Reforma" numFmtId="43">
      <sharedItems containsSemiMixedTypes="0" containsString="0" containsNumber="1" minValue="0" maxValue="130600167.17"/>
    </cacheField>
    <cacheField name="Certificado" numFmtId="43">
      <sharedItems containsSemiMixedTypes="0" containsString="0" containsNumber="1" minValue="0" maxValue="6034370.1699999999"/>
    </cacheField>
    <cacheField name="Comprometido" numFmtId="43">
      <sharedItems containsSemiMixedTypes="0" containsString="0" containsNumber="1" minValue="0" maxValue="96160825.420000002"/>
    </cacheField>
    <cacheField name="Devengado" numFmtId="43">
      <sharedItems containsSemiMixedTypes="0" containsString="0" containsNumber="1" minValue="0" maxValue="56637568.890000001"/>
    </cacheField>
    <cacheField name="Saldo por Comprometer" numFmtId="43">
      <sharedItems containsSemiMixedTypes="0" containsString="0" containsNumber="1" minValue="0" maxValue="34439341.75"/>
    </cacheField>
    <cacheField name="Saldo por Devengar" numFmtId="43">
      <sharedItems containsSemiMixedTypes="0" containsString="0" containsNumber="1" minValue="0" maxValue="73962598.280000001"/>
    </cacheField>
    <cacheField name="Disponible" numFmtId="43">
      <sharedItems containsSemiMixedTypes="0" containsString="0" containsNumber="1" minValue="0" maxValue="34439341.75"/>
    </cacheField>
    <cacheField name="Grupo" numFmtId="0">
      <sharedItems/>
    </cacheField>
    <cacheField name="% Comp" numFmtId="0" formula="Comprometido/'Codificado sin Reforma'" databaseField="0"/>
    <cacheField name="% Dev" numFmtId="0" formula="Devengado/'Codificado sin Reforma'" databaseField="0"/>
    <cacheField name="%Incremento/Reducción" numFmtId="0" formula="Reformas/'Codificado sin Reforma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6">
  <r>
    <x v="0"/>
    <x v="0"/>
    <s v="A101"/>
    <x v="0"/>
    <s v="GC00A10100001D"/>
    <x v="0"/>
    <s v=""/>
    <s v="GC00A10100001D GASTOS ADMINISTRATIVOS"/>
    <x v="0"/>
    <x v="0"/>
    <x v="0"/>
    <x v="0"/>
    <s v="A"/>
    <s v="ZA01A009"/>
    <s v="002"/>
    <s v="510502"/>
    <s v="Remuneración Unificada para Pasantes e Inte"/>
    <n v="7999.8"/>
    <n v="-7999.8"/>
    <n v="0"/>
    <n v="0"/>
    <n v="0"/>
    <n v="0"/>
    <n v="0"/>
    <n v="0"/>
    <n v="0"/>
    <n v="0"/>
    <n v="0"/>
    <s v="51"/>
  </r>
  <r>
    <x v="0"/>
    <x v="0"/>
    <s v="A101"/>
    <x v="0"/>
    <s v="GC00A10100001D"/>
    <x v="0"/>
    <s v=""/>
    <s v="GC00A10100001D GASTOS ADMINISTRATIVOS"/>
    <x v="0"/>
    <x v="1"/>
    <x v="0"/>
    <x v="1"/>
    <s v="A"/>
    <s v="ZA01A009"/>
    <s v="002"/>
    <s v="510601"/>
    <s v="Aporte Patronal"/>
    <n v="4224"/>
    <n v="-4224"/>
    <n v="0"/>
    <n v="0"/>
    <n v="0"/>
    <n v="0"/>
    <n v="0"/>
    <n v="0"/>
    <n v="0"/>
    <n v="0"/>
    <n v="0"/>
    <s v="51"/>
  </r>
  <r>
    <x v="0"/>
    <x v="0"/>
    <s v="A101"/>
    <x v="0"/>
    <s v="GC00A10100001D"/>
    <x v="0"/>
    <s v=""/>
    <s v="GC00A10100001D GASTOS ADMINISTRATIVOS"/>
    <x v="1"/>
    <x v="2"/>
    <x v="0"/>
    <x v="2"/>
    <s v="A"/>
    <s v="ZA01A002"/>
    <s v="002"/>
    <s v="510606"/>
    <s v="Asignación Global de Jubilación Patronal pa"/>
    <n v="3500000"/>
    <n v="0"/>
    <n v="3500000"/>
    <n v="0"/>
    <n v="3500000"/>
    <n v="148680"/>
    <n v="1523970"/>
    <n v="0"/>
    <n v="1976030"/>
    <n v="3500000"/>
    <n v="1827350"/>
    <s v="51"/>
  </r>
  <r>
    <x v="0"/>
    <x v="0"/>
    <s v="A101"/>
    <x v="0"/>
    <s v="GC00A10100001D"/>
    <x v="0"/>
    <s v=""/>
    <s v="GC00A10100001D GASTOS ADMINISTRATIVOS"/>
    <x v="1"/>
    <x v="3"/>
    <x v="0"/>
    <x v="3"/>
    <s v="A"/>
    <s v="ZA01A002"/>
    <s v="002"/>
    <s v="510706"/>
    <s v="Beneficio por Jubilación"/>
    <n v="3500000"/>
    <n v="527253.24"/>
    <n v="4027253.24"/>
    <n v="0"/>
    <n v="4027253.24"/>
    <n v="439697.5"/>
    <n v="2862237.5"/>
    <n v="565957.5"/>
    <n v="1165015.74"/>
    <n v="3461295.74"/>
    <n v="725318.24"/>
    <s v="51"/>
  </r>
  <r>
    <x v="1"/>
    <x v="1"/>
    <s v="A101"/>
    <x v="0"/>
    <s v="GC00A10100004D"/>
    <x v="1"/>
    <s v=""/>
    <s v="GC00A10100004D REMUNERACION PERSONAL"/>
    <x v="2"/>
    <x v="4"/>
    <x v="0"/>
    <x v="4"/>
    <s v="I"/>
    <s v="JM40I070"/>
    <s v="002"/>
    <s v="510105"/>
    <s v="Remuneraciones Unificadas"/>
    <n v="70368"/>
    <n v="0"/>
    <n v="70368"/>
    <n v="0"/>
    <n v="70368"/>
    <n v="0"/>
    <n v="41048"/>
    <n v="41048"/>
    <n v="29320"/>
    <n v="29320"/>
    <n v="29320"/>
    <s v="51"/>
  </r>
  <r>
    <x v="1"/>
    <x v="1"/>
    <s v="A101"/>
    <x v="0"/>
    <s v="GC00A10100004D"/>
    <x v="1"/>
    <s v=""/>
    <s v="GC00A10100004D REMUNERACION PERSONAL"/>
    <x v="3"/>
    <x v="4"/>
    <x v="0"/>
    <x v="4"/>
    <s v="I"/>
    <s v="ZA01I000"/>
    <s v="002"/>
    <s v="510105"/>
    <s v="Remuneraciones Unificadas"/>
    <n v="2447664"/>
    <n v="-88358"/>
    <n v="2359306"/>
    <n v="-137160"/>
    <n v="2222146"/>
    <n v="0"/>
    <n v="1227505.8700000001"/>
    <n v="1227505.8700000001"/>
    <n v="994640.13"/>
    <n v="994640.13"/>
    <n v="994640.13"/>
    <s v="51"/>
  </r>
  <r>
    <x v="1"/>
    <x v="2"/>
    <s v="A101"/>
    <x v="0"/>
    <s v="GC00A10100004D"/>
    <x v="1"/>
    <s v=""/>
    <s v="GC00A10100004D REMUNERACION PERSONAL"/>
    <x v="4"/>
    <x v="4"/>
    <x v="0"/>
    <x v="5"/>
    <s v="M"/>
    <s v="UN31M010"/>
    <s v="002"/>
    <s v="510105"/>
    <s v="Remuneraciones Unificadas"/>
    <n v="2121696"/>
    <n v="-70223"/>
    <n v="2051473"/>
    <n v="-18516"/>
    <n v="2032957"/>
    <n v="0"/>
    <n v="1041574.13"/>
    <n v="1041574.13"/>
    <n v="991382.87"/>
    <n v="991382.87"/>
    <n v="991382.87"/>
    <s v="51"/>
  </r>
  <r>
    <x v="1"/>
    <x v="2"/>
    <s v="A101"/>
    <x v="0"/>
    <s v="GC00A10100004D"/>
    <x v="1"/>
    <s v=""/>
    <s v="GC00A10100004D REMUNERACION PERSONAL"/>
    <x v="5"/>
    <x v="4"/>
    <x v="0"/>
    <x v="5"/>
    <s v="M"/>
    <s v="UA38M040"/>
    <s v="002"/>
    <s v="510105"/>
    <s v="Remuneraciones Unificadas"/>
    <n v="0"/>
    <n v="159900"/>
    <n v="159900"/>
    <n v="0"/>
    <n v="159900"/>
    <n v="0"/>
    <n v="65425"/>
    <n v="65425"/>
    <n v="94475"/>
    <n v="94475"/>
    <n v="94475"/>
    <s v="51"/>
  </r>
  <r>
    <x v="1"/>
    <x v="1"/>
    <s v="A101"/>
    <x v="0"/>
    <s v="GC00A10100004D"/>
    <x v="1"/>
    <s v=""/>
    <s v="GC00A10100004D REMUNERACION PERSONAL"/>
    <x v="6"/>
    <x v="4"/>
    <x v="0"/>
    <x v="4"/>
    <s v="I"/>
    <s v="MB42I090"/>
    <s v="002"/>
    <s v="510105"/>
    <s v="Remuneraciones Unificadas"/>
    <n v="133872"/>
    <n v="0"/>
    <n v="133872"/>
    <n v="0"/>
    <n v="133872"/>
    <n v="0"/>
    <n v="54950"/>
    <n v="54950"/>
    <n v="78922"/>
    <n v="78922"/>
    <n v="78922"/>
    <s v="51"/>
  </r>
  <r>
    <x v="1"/>
    <x v="2"/>
    <s v="A101"/>
    <x v="0"/>
    <s v="GC00A10100004D"/>
    <x v="1"/>
    <s v=""/>
    <s v="GC00A10100004D REMUNERACION PERSONAL"/>
    <x v="7"/>
    <x v="4"/>
    <x v="0"/>
    <x v="5"/>
    <s v="M"/>
    <s v="US33M030"/>
    <s v="002"/>
    <s v="510105"/>
    <s v="Remuneraciones Unificadas"/>
    <n v="3132240"/>
    <n v="-202229.79"/>
    <n v="2930010.21"/>
    <n v="-16944"/>
    <n v="2913066.21"/>
    <n v="0"/>
    <n v="1454754.53"/>
    <n v="1454754.53"/>
    <n v="1458311.68"/>
    <n v="1458311.68"/>
    <n v="1458311.68"/>
    <s v="51"/>
  </r>
  <r>
    <x v="1"/>
    <x v="2"/>
    <s v="A101"/>
    <x v="0"/>
    <s v="GC00A10100004D"/>
    <x v="1"/>
    <s v=""/>
    <s v="GC00A10100004D REMUNERACION PERSONAL"/>
    <x v="8"/>
    <x v="4"/>
    <x v="0"/>
    <x v="5"/>
    <s v="M"/>
    <s v="ZA01M000"/>
    <s v="002"/>
    <s v="510105"/>
    <s v="Remuneraciones Unificadas"/>
    <n v="993159.36"/>
    <n v="-154944"/>
    <n v="838215.36"/>
    <n v="0"/>
    <n v="838215.36"/>
    <n v="0"/>
    <n v="387296.2"/>
    <n v="387296.2"/>
    <n v="450919.16"/>
    <n v="450919.16"/>
    <n v="450919.16"/>
    <s v="51"/>
  </r>
  <r>
    <x v="1"/>
    <x v="1"/>
    <s v="A101"/>
    <x v="0"/>
    <s v="GC00A10100004D"/>
    <x v="1"/>
    <s v=""/>
    <s v="GC00A10100004D REMUNERACION PERSONAL"/>
    <x v="9"/>
    <x v="4"/>
    <x v="0"/>
    <x v="4"/>
    <s v="I"/>
    <s v="OL41I060"/>
    <s v="002"/>
    <s v="510105"/>
    <s v="Remuneraciones Unificadas"/>
    <n v="118740"/>
    <n v="0"/>
    <n v="118740"/>
    <n v="0"/>
    <n v="118740"/>
    <n v="0"/>
    <n v="62339"/>
    <n v="62339"/>
    <n v="56401"/>
    <n v="56401"/>
    <n v="56401"/>
    <s v="51"/>
  </r>
  <r>
    <x v="1"/>
    <x v="3"/>
    <s v="A101"/>
    <x v="0"/>
    <s v="GC00A10100004D"/>
    <x v="1"/>
    <s v=""/>
    <s v="GC00A10100004D REMUNERACION PERSONAL"/>
    <x v="10"/>
    <x v="4"/>
    <x v="0"/>
    <x v="6"/>
    <s v="G"/>
    <s v="ZA01G000"/>
    <s v="002"/>
    <s v="510105"/>
    <s v="Remuneraciones Unificadas"/>
    <n v="2502696"/>
    <n v="-30000"/>
    <n v="2472696"/>
    <n v="-165468"/>
    <n v="2307228"/>
    <n v="0"/>
    <n v="1136512.67"/>
    <n v="1136512.67"/>
    <n v="1170715.33"/>
    <n v="1170715.33"/>
    <n v="1170715.33"/>
    <s v="51"/>
  </r>
  <r>
    <x v="2"/>
    <x v="4"/>
    <s v="A101"/>
    <x v="0"/>
    <s v="GC00A10100004D"/>
    <x v="1"/>
    <s v=""/>
    <s v="GC00A10100004D REMUNERACION PERSONAL"/>
    <x v="11"/>
    <x v="4"/>
    <x v="0"/>
    <x v="7"/>
    <s v="N"/>
    <s v="PM71N010"/>
    <s v="002"/>
    <s v="510105"/>
    <s v="Remuneraciones Unificadas"/>
    <n v="15285432"/>
    <n v="-779736"/>
    <n v="14505696"/>
    <n v="-367308"/>
    <n v="14138388"/>
    <n v="0"/>
    <n v="7917837.3700000001"/>
    <n v="7917837.3700000001"/>
    <n v="6220550.6299999999"/>
    <n v="6220550.6299999999"/>
    <n v="6220550.6299999999"/>
    <s v="51"/>
  </r>
  <r>
    <x v="1"/>
    <x v="1"/>
    <s v="A101"/>
    <x v="0"/>
    <s v="GC00A10100004D"/>
    <x v="1"/>
    <s v=""/>
    <s v="GC00A10100004D REMUNERACION PERSONAL"/>
    <x v="12"/>
    <x v="4"/>
    <x v="0"/>
    <x v="4"/>
    <s v="I"/>
    <s v="SF43I080"/>
    <s v="002"/>
    <s v="510105"/>
    <s v="Remuneraciones Unificadas"/>
    <n v="75084"/>
    <n v="0"/>
    <n v="75084"/>
    <n v="0"/>
    <n v="75084"/>
    <n v="0"/>
    <n v="42881"/>
    <n v="42881"/>
    <n v="32203"/>
    <n v="32203"/>
    <n v="32203"/>
    <s v="51"/>
  </r>
  <r>
    <x v="1"/>
    <x v="5"/>
    <s v="A101"/>
    <x v="0"/>
    <s v="GC00A10100004D"/>
    <x v="1"/>
    <s v=""/>
    <s v="GC00A10100004D REMUNERACION PERSONAL"/>
    <x v="13"/>
    <x v="4"/>
    <x v="0"/>
    <x v="8"/>
    <s v="J"/>
    <s v="UP72J010"/>
    <s v="002"/>
    <s v="510105"/>
    <s v="Remuneraciones Unificadas"/>
    <n v="995280"/>
    <n v="-53100"/>
    <n v="942180"/>
    <n v="-490.84"/>
    <n v="941689.16"/>
    <n v="0"/>
    <n v="408145.1"/>
    <n v="408145.1"/>
    <n v="533544.06000000006"/>
    <n v="533544.06000000006"/>
    <n v="533544.06000000006"/>
    <s v="51"/>
  </r>
  <r>
    <x v="2"/>
    <x v="6"/>
    <s v="A101"/>
    <x v="0"/>
    <s v="GC00A10100004D"/>
    <x v="1"/>
    <s v=""/>
    <s v="GC00A10100004D REMUNERACION PERSONAL"/>
    <x v="14"/>
    <x v="4"/>
    <x v="0"/>
    <x v="9"/>
    <s v="F"/>
    <s v="ZV05F050"/>
    <s v="002"/>
    <s v="510105"/>
    <s v="Remuneraciones Unificadas"/>
    <n v="1141704"/>
    <n v="-29169"/>
    <n v="1112535"/>
    <n v="-126048"/>
    <n v="986487"/>
    <n v="0"/>
    <n v="534476.74"/>
    <n v="534196.74"/>
    <n v="452010.26"/>
    <n v="452290.26"/>
    <n v="452010.26"/>
    <s v="51"/>
  </r>
  <r>
    <x v="2"/>
    <x v="6"/>
    <s v="A101"/>
    <x v="0"/>
    <s v="GC00A10100004D"/>
    <x v="1"/>
    <s v=""/>
    <s v="GC00A10100004D REMUNERACION PERSONAL"/>
    <x v="15"/>
    <x v="4"/>
    <x v="0"/>
    <x v="9"/>
    <s v="F"/>
    <s v="RB34F010"/>
    <s v="002"/>
    <s v="510105"/>
    <s v="Remuneraciones Unificadas"/>
    <n v="427140"/>
    <n v="0"/>
    <n v="427140"/>
    <n v="0"/>
    <n v="427140"/>
    <n v="0"/>
    <n v="242058.36"/>
    <n v="242058.36"/>
    <n v="185081.64"/>
    <n v="185081.64"/>
    <n v="185081.64"/>
    <s v="51"/>
  </r>
  <r>
    <x v="0"/>
    <x v="7"/>
    <s v="A101"/>
    <x v="0"/>
    <s v="GC00A10100004D"/>
    <x v="1"/>
    <s v=""/>
    <s v="GC00A10100004D REMUNERACION PERSONAL"/>
    <x v="16"/>
    <x v="4"/>
    <x v="0"/>
    <x v="10"/>
    <s v="C"/>
    <s v="ZA01C000"/>
    <s v="002"/>
    <s v="510105"/>
    <s v="Remuneraciones Unificadas"/>
    <n v="2207952"/>
    <n v="-53168"/>
    <n v="2154784"/>
    <n v="0"/>
    <n v="2154784"/>
    <n v="0"/>
    <n v="1238619.97"/>
    <n v="1238619.97"/>
    <n v="916164.03"/>
    <n v="916164.03"/>
    <n v="916164.03"/>
    <s v="51"/>
  </r>
  <r>
    <x v="2"/>
    <x v="6"/>
    <s v="A101"/>
    <x v="0"/>
    <s v="GC00A10100004D"/>
    <x v="1"/>
    <s v=""/>
    <s v="GC00A10100004D REMUNERACION PERSONAL"/>
    <x v="17"/>
    <x v="4"/>
    <x v="0"/>
    <x v="9"/>
    <s v="F"/>
    <s v="ZT06F060"/>
    <s v="002"/>
    <s v="510105"/>
    <s v="Remuneraciones Unificadas"/>
    <n v="1037424"/>
    <n v="-18498"/>
    <n v="1018926"/>
    <n v="-33780"/>
    <n v="985146"/>
    <n v="0"/>
    <n v="474386.98"/>
    <n v="474386.98"/>
    <n v="510759.02"/>
    <n v="510759.02"/>
    <n v="510759.02"/>
    <s v="51"/>
  </r>
  <r>
    <x v="0"/>
    <x v="7"/>
    <s v="A101"/>
    <x v="0"/>
    <s v="GC00A10100004D"/>
    <x v="1"/>
    <s v=""/>
    <s v="GC00A10100004D REMUNERACION PERSONAL"/>
    <x v="18"/>
    <x v="4"/>
    <x v="0"/>
    <x v="10"/>
    <s v="C"/>
    <s v="ZA01C002"/>
    <s v="002"/>
    <s v="510105"/>
    <s v="Remuneraciones Unificadas"/>
    <n v="102996"/>
    <n v="0"/>
    <n v="102996"/>
    <n v="0"/>
    <n v="102996"/>
    <n v="0"/>
    <n v="58381"/>
    <n v="58381"/>
    <n v="44615"/>
    <n v="44615"/>
    <n v="44615"/>
    <s v="51"/>
  </r>
  <r>
    <x v="1"/>
    <x v="2"/>
    <s v="A101"/>
    <x v="0"/>
    <s v="GC00A10100004D"/>
    <x v="1"/>
    <s v=""/>
    <s v="GC00A10100004D REMUNERACION PERSONAL"/>
    <x v="19"/>
    <x v="4"/>
    <x v="0"/>
    <x v="5"/>
    <s v="M"/>
    <s v="UC32M020"/>
    <s v="002"/>
    <s v="510105"/>
    <s v="Remuneraciones Unificadas"/>
    <n v="1419156"/>
    <n v="0"/>
    <n v="1419156"/>
    <n v="-38028"/>
    <n v="1381128"/>
    <n v="0"/>
    <n v="692441.88"/>
    <n v="692441.88"/>
    <n v="688686.12"/>
    <n v="688686.12"/>
    <n v="688686.12"/>
    <s v="51"/>
  </r>
  <r>
    <x v="0"/>
    <x v="7"/>
    <s v="A101"/>
    <x v="0"/>
    <s v="GC00A10100004D"/>
    <x v="1"/>
    <s v=""/>
    <s v="GC00A10100004D REMUNERACION PERSONAL"/>
    <x v="20"/>
    <x v="4"/>
    <x v="0"/>
    <x v="10"/>
    <s v="C"/>
    <s v="ZA01C060"/>
    <s v="002"/>
    <s v="510105"/>
    <s v="Remuneraciones Unificadas"/>
    <n v="362328"/>
    <n v="0"/>
    <n v="362328"/>
    <n v="0"/>
    <n v="362328"/>
    <n v="0"/>
    <n v="210078"/>
    <n v="210078"/>
    <n v="152250"/>
    <n v="152250"/>
    <n v="152250"/>
    <s v="51"/>
  </r>
  <r>
    <x v="2"/>
    <x v="6"/>
    <s v="A101"/>
    <x v="0"/>
    <s v="GC00A10100004D"/>
    <x v="1"/>
    <s v=""/>
    <s v="GC00A10100004D REMUNERACION PERSONAL"/>
    <x v="21"/>
    <x v="4"/>
    <x v="0"/>
    <x v="9"/>
    <s v="F"/>
    <s v="ZS03F030"/>
    <s v="002"/>
    <s v="510105"/>
    <s v="Remuneraciones Unificadas"/>
    <n v="1160244"/>
    <n v="-8048"/>
    <n v="1152196"/>
    <n v="-41448"/>
    <n v="1110748"/>
    <n v="0"/>
    <n v="589613.52"/>
    <n v="589613.52"/>
    <n v="521134.48"/>
    <n v="521134.48"/>
    <n v="521134.48"/>
    <s v="51"/>
  </r>
  <r>
    <x v="2"/>
    <x v="8"/>
    <s v="A101"/>
    <x v="0"/>
    <s v="GC00A10100004D"/>
    <x v="1"/>
    <s v=""/>
    <s v="GC00A10100004D REMUNERACION PERSONAL"/>
    <x v="22"/>
    <x v="4"/>
    <x v="0"/>
    <x v="11"/>
    <s v="K"/>
    <s v="ZA01K000"/>
    <s v="002"/>
    <s v="510105"/>
    <s v="Remuneraciones Unificadas"/>
    <n v="1236445.44"/>
    <n v="-15996"/>
    <n v="1220449.44"/>
    <n v="-169332"/>
    <n v="1051117.44"/>
    <n v="0"/>
    <n v="541064.27"/>
    <n v="541064.27"/>
    <n v="510053.17"/>
    <n v="510053.17"/>
    <n v="510053.17"/>
    <s v="51"/>
  </r>
  <r>
    <x v="2"/>
    <x v="6"/>
    <s v="A101"/>
    <x v="0"/>
    <s v="GC00A10100004D"/>
    <x v="1"/>
    <s v=""/>
    <s v="GC00A10100004D REMUNERACION PERSONAL"/>
    <x v="23"/>
    <x v="4"/>
    <x v="0"/>
    <x v="9"/>
    <s v="F"/>
    <s v="ZQ08F080"/>
    <s v="002"/>
    <s v="510105"/>
    <s v="Remuneraciones Unificadas"/>
    <n v="994068"/>
    <n v="-11504"/>
    <n v="982564"/>
    <n v="-16920"/>
    <n v="965644"/>
    <n v="0"/>
    <n v="560978.59"/>
    <n v="560978.59"/>
    <n v="404665.41"/>
    <n v="404665.41"/>
    <n v="404665.41"/>
    <s v="51"/>
  </r>
  <r>
    <x v="2"/>
    <x v="9"/>
    <s v="A101"/>
    <x v="0"/>
    <s v="GC00A10100004D"/>
    <x v="1"/>
    <s v=""/>
    <s v="GC00A10100004D REMUNERACION PERSONAL"/>
    <x v="24"/>
    <x v="4"/>
    <x v="0"/>
    <x v="12"/>
    <s v="P"/>
    <s v="FS66P020"/>
    <s v="002"/>
    <s v="510105"/>
    <s v="Remuneraciones Unificadas"/>
    <n v="1959636"/>
    <n v="-142598"/>
    <n v="1817038"/>
    <n v="0"/>
    <n v="1817038"/>
    <n v="0"/>
    <n v="1023764.8"/>
    <n v="1023764.8"/>
    <n v="793273.2"/>
    <n v="793273.2"/>
    <n v="793273.2"/>
    <s v="51"/>
  </r>
  <r>
    <x v="2"/>
    <x v="6"/>
    <s v="A101"/>
    <x v="0"/>
    <s v="GC00A10100004D"/>
    <x v="1"/>
    <s v=""/>
    <s v="GC00A10100004D REMUNERACION PERSONAL"/>
    <x v="25"/>
    <x v="4"/>
    <x v="0"/>
    <x v="9"/>
    <s v="F"/>
    <s v="ZM04F040"/>
    <s v="002"/>
    <s v="510105"/>
    <s v="Remuneraciones Unificadas"/>
    <n v="1135344"/>
    <n v="-61382"/>
    <n v="1073962"/>
    <n v="-33768"/>
    <n v="1040194"/>
    <n v="0"/>
    <n v="516952.76"/>
    <n v="516952.76"/>
    <n v="523241.24"/>
    <n v="523241.24"/>
    <n v="523241.24"/>
    <s v="51"/>
  </r>
  <r>
    <x v="2"/>
    <x v="6"/>
    <s v="A101"/>
    <x v="0"/>
    <s v="GC00A10100004D"/>
    <x v="1"/>
    <s v=""/>
    <s v="GC00A10100004D REMUNERACION PERSONAL"/>
    <x v="26"/>
    <x v="4"/>
    <x v="0"/>
    <x v="9"/>
    <s v="F"/>
    <s v="ZN02F020"/>
    <s v="002"/>
    <s v="510105"/>
    <s v="Remuneraciones Unificadas"/>
    <n v="1486692"/>
    <n v="-9506"/>
    <n v="1477186"/>
    <n v="-59532"/>
    <n v="1417654"/>
    <n v="0"/>
    <n v="706878"/>
    <n v="706878"/>
    <n v="710776"/>
    <n v="710776"/>
    <n v="710776"/>
    <s v="51"/>
  </r>
  <r>
    <x v="0"/>
    <x v="10"/>
    <s v="A101"/>
    <x v="0"/>
    <s v="GC00A10100004D"/>
    <x v="1"/>
    <s v=""/>
    <s v="GC00A10100004D REMUNERACION PERSONAL"/>
    <x v="27"/>
    <x v="4"/>
    <x v="0"/>
    <x v="13"/>
    <s v="B"/>
    <s v="MC37B000"/>
    <s v="002"/>
    <s v="510105"/>
    <s v="Remuneraciones Unificadas"/>
    <n v="2338572"/>
    <n v="0"/>
    <n v="2338572"/>
    <n v="0"/>
    <n v="2338572"/>
    <n v="0"/>
    <n v="1299086.55"/>
    <n v="1298286.55"/>
    <n v="1039485.45"/>
    <n v="1040285.45"/>
    <n v="1039485.45"/>
    <s v="51"/>
  </r>
  <r>
    <x v="2"/>
    <x v="6"/>
    <s v="A101"/>
    <x v="0"/>
    <s v="GC00A10100004D"/>
    <x v="1"/>
    <s v=""/>
    <s v="GC00A10100004D REMUNERACION PERSONAL"/>
    <x v="28"/>
    <x v="4"/>
    <x v="0"/>
    <x v="9"/>
    <s v="F"/>
    <s v="ZD07F070"/>
    <s v="002"/>
    <s v="510105"/>
    <s v="Remuneraciones Unificadas"/>
    <n v="1419264"/>
    <n v="-16136"/>
    <n v="1403128"/>
    <n v="-111252"/>
    <n v="1291876"/>
    <n v="0"/>
    <n v="620864.31999999995"/>
    <n v="620864.31999999995"/>
    <n v="671011.68000000005"/>
    <n v="671011.68000000005"/>
    <n v="671011.68000000005"/>
    <s v="51"/>
  </r>
  <r>
    <x v="2"/>
    <x v="6"/>
    <s v="A101"/>
    <x v="0"/>
    <s v="GC00A10100004D"/>
    <x v="1"/>
    <s v=""/>
    <s v="GC00A10100004D REMUNERACION PERSONAL"/>
    <x v="29"/>
    <x v="4"/>
    <x v="0"/>
    <x v="9"/>
    <s v="F"/>
    <s v="ZC09F090"/>
    <s v="002"/>
    <s v="510105"/>
    <s v="Remuneraciones Unificadas"/>
    <n v="793968"/>
    <n v="-23586"/>
    <n v="770382"/>
    <n v="-50268"/>
    <n v="720114"/>
    <n v="0"/>
    <n v="387464.6"/>
    <n v="387464.6"/>
    <n v="332649.40000000002"/>
    <n v="332649.40000000002"/>
    <n v="332649.40000000002"/>
    <s v="51"/>
  </r>
  <r>
    <x v="3"/>
    <x v="11"/>
    <s v="A101"/>
    <x v="0"/>
    <s v="GC00A10100004D"/>
    <x v="1"/>
    <s v=""/>
    <s v="GC00A10100004D REMUNERACION PERSONAL"/>
    <x v="30"/>
    <x v="4"/>
    <x v="0"/>
    <x v="14"/>
    <s v="Q"/>
    <s v="AC67Q000"/>
    <s v="002"/>
    <s v="510105"/>
    <s v="Remuneraciones Unificadas"/>
    <n v="1168272"/>
    <n v="-19400"/>
    <n v="1148872"/>
    <n v="0"/>
    <n v="1148872"/>
    <n v="0"/>
    <n v="636943.54"/>
    <n v="636943.54"/>
    <n v="511928.46"/>
    <n v="511928.46"/>
    <n v="511928.46"/>
    <s v="51"/>
  </r>
  <r>
    <x v="2"/>
    <x v="6"/>
    <s v="A101"/>
    <x v="0"/>
    <s v="GC00A10100004D"/>
    <x v="1"/>
    <s v=""/>
    <s v="GC00A10100004D REMUNERACION PERSONAL"/>
    <x v="31"/>
    <x v="4"/>
    <x v="0"/>
    <x v="9"/>
    <s v="F"/>
    <s v="TM68F100"/>
    <s v="002"/>
    <s v="510105"/>
    <s v="Remuneraciones Unificadas"/>
    <n v="463668"/>
    <n v="-5517"/>
    <n v="458151"/>
    <n v="-15996"/>
    <n v="442155"/>
    <n v="0"/>
    <n v="236746.33"/>
    <n v="236746.33"/>
    <n v="205408.67"/>
    <n v="205408.67"/>
    <n v="205408.67"/>
    <s v="51"/>
  </r>
  <r>
    <x v="2"/>
    <x v="8"/>
    <s v="A101"/>
    <x v="0"/>
    <s v="GC00A10100004D"/>
    <x v="1"/>
    <s v=""/>
    <s v="GC00A10100004D REMUNERACION PERSONAL"/>
    <x v="32"/>
    <x v="4"/>
    <x v="0"/>
    <x v="11"/>
    <s v="K"/>
    <s v="AT69K040"/>
    <s v="002"/>
    <s v="510105"/>
    <s v="Remuneraciones Unificadas"/>
    <n v="27309156"/>
    <n v="-31963"/>
    <n v="27277193"/>
    <n v="0"/>
    <n v="27277193"/>
    <n v="0"/>
    <n v="15605138.779999999"/>
    <n v="15605138.779999999"/>
    <n v="11672054.220000001"/>
    <n v="11672054.220000001"/>
    <n v="11672054.220000001"/>
    <s v="51"/>
  </r>
  <r>
    <x v="2"/>
    <x v="12"/>
    <s v="A101"/>
    <x v="0"/>
    <s v="GC00A10100004D"/>
    <x v="1"/>
    <s v=""/>
    <s v="GC00A10100004D REMUNERACION PERSONAL"/>
    <x v="33"/>
    <x v="4"/>
    <x v="0"/>
    <x v="15"/>
    <s v="D"/>
    <s v="ZA01D000"/>
    <s v="002"/>
    <s v="510105"/>
    <s v="Remuneraciones Unificadas"/>
    <n v="1172988"/>
    <n v="6665"/>
    <n v="1179653"/>
    <n v="0"/>
    <n v="1179653"/>
    <n v="0"/>
    <n v="659497"/>
    <n v="659497"/>
    <n v="520156"/>
    <n v="520156"/>
    <n v="520156"/>
    <s v="51"/>
  </r>
  <r>
    <x v="2"/>
    <x v="6"/>
    <s v="A101"/>
    <x v="0"/>
    <s v="GC00A10100004D"/>
    <x v="1"/>
    <s v=""/>
    <s v="GC00A10100004D REMUNERACION PERSONAL"/>
    <x v="34"/>
    <x v="4"/>
    <x v="0"/>
    <x v="9"/>
    <s v="F"/>
    <s v="ZA01F000"/>
    <s v="002"/>
    <s v="510105"/>
    <s v="Remuneraciones Unificadas"/>
    <n v="481836"/>
    <n v="6084"/>
    <n v="487920"/>
    <n v="-46296"/>
    <n v="441624"/>
    <n v="0"/>
    <n v="245141.47"/>
    <n v="245141.47"/>
    <n v="196482.53"/>
    <n v="196482.53"/>
    <n v="196482.53"/>
    <s v="51"/>
  </r>
  <r>
    <x v="1"/>
    <x v="1"/>
    <s v="A101"/>
    <x v="0"/>
    <s v="GC00A10100004D"/>
    <x v="1"/>
    <s v=""/>
    <s v="GC00A10100004D REMUNERACION PERSONAL"/>
    <x v="35"/>
    <x v="4"/>
    <x v="0"/>
    <x v="4"/>
    <s v="I"/>
    <s v="CB21I040"/>
    <s v="002"/>
    <s v="510105"/>
    <s v="Remuneraciones Unificadas"/>
    <n v="210672"/>
    <n v="0"/>
    <n v="210672"/>
    <n v="0"/>
    <n v="210672"/>
    <n v="0"/>
    <n v="74221.87"/>
    <n v="74221.87"/>
    <n v="136450.13"/>
    <n v="136450.13"/>
    <n v="136450.13"/>
    <s v="51"/>
  </r>
  <r>
    <x v="0"/>
    <x v="0"/>
    <s v="A101"/>
    <x v="0"/>
    <s v="GC00A10100004D"/>
    <x v="1"/>
    <s v=""/>
    <s v="GC00A10100004D REMUNERACION PERSONAL"/>
    <x v="36"/>
    <x v="4"/>
    <x v="0"/>
    <x v="16"/>
    <s v="A"/>
    <s v="ZA01A000"/>
    <s v="002"/>
    <s v="510105"/>
    <s v="Remuneraciones Unificadas"/>
    <n v="7333812"/>
    <n v="-124914.46"/>
    <n v="7208897.54"/>
    <n v="-173136"/>
    <n v="7035761.54"/>
    <n v="0"/>
    <n v="3269562.3"/>
    <n v="3269562.3"/>
    <n v="3766199.24"/>
    <n v="3766199.24"/>
    <n v="3766199.24"/>
    <s v="51"/>
  </r>
  <r>
    <x v="0"/>
    <x v="13"/>
    <s v="A101"/>
    <x v="0"/>
    <s v="GC00A10100004D"/>
    <x v="1"/>
    <s v=""/>
    <s v="GC00A10100004D REMUNERACION PERSONAL"/>
    <x v="37"/>
    <x v="4"/>
    <x v="0"/>
    <x v="17"/>
    <s v="L"/>
    <s v="ZA01L000"/>
    <s v="002"/>
    <s v="510105"/>
    <s v="Remuneraciones Unificadas"/>
    <n v="648468"/>
    <n v="25629"/>
    <n v="674097"/>
    <n v="-83338.19"/>
    <n v="590758.81000000006"/>
    <n v="0"/>
    <n v="282969.83"/>
    <n v="282969.83"/>
    <n v="307788.98"/>
    <n v="307788.98"/>
    <n v="307788.98"/>
    <s v="51"/>
  </r>
  <r>
    <x v="3"/>
    <x v="14"/>
    <s v="A101"/>
    <x v="0"/>
    <s v="GC00A10100004D"/>
    <x v="1"/>
    <s v=""/>
    <s v="GC00A10100004D REMUNERACION PERSONAL"/>
    <x v="38"/>
    <x v="4"/>
    <x v="0"/>
    <x v="18"/>
    <s v="H"/>
    <s v="ZA01H000"/>
    <s v="002"/>
    <s v="510105"/>
    <s v="Remuneraciones Unificadas"/>
    <n v="413436"/>
    <n v="0"/>
    <n v="413436"/>
    <n v="0"/>
    <n v="413436"/>
    <n v="0"/>
    <n v="232490"/>
    <n v="232490"/>
    <n v="180946"/>
    <n v="180946"/>
    <n v="180946"/>
    <s v="51"/>
  </r>
  <r>
    <x v="0"/>
    <x v="0"/>
    <s v="A101"/>
    <x v="0"/>
    <s v="GC00A10100004D"/>
    <x v="1"/>
    <s v=""/>
    <s v="GC00A10100004D REMUNERACION PERSONAL"/>
    <x v="39"/>
    <x v="4"/>
    <x v="0"/>
    <x v="16"/>
    <s v="A"/>
    <s v="RP36A010"/>
    <s v="002"/>
    <s v="510105"/>
    <s v="Remuneraciones Unificadas"/>
    <n v="3218070.36"/>
    <n v="-27774"/>
    <n v="3190296.36"/>
    <n v="0"/>
    <n v="3190296.36"/>
    <n v="0"/>
    <n v="1809087.78"/>
    <n v="1809087.78"/>
    <n v="1381208.58"/>
    <n v="1381208.58"/>
    <n v="1381208.58"/>
    <s v="51"/>
  </r>
  <r>
    <x v="2"/>
    <x v="9"/>
    <s v="A101"/>
    <x v="0"/>
    <s v="GC00A10100004D"/>
    <x v="1"/>
    <s v=""/>
    <s v="GC00A10100004D REMUNERACION PERSONAL"/>
    <x v="40"/>
    <x v="4"/>
    <x v="0"/>
    <x v="12"/>
    <s v="P"/>
    <s v="ZA01P000"/>
    <s v="002"/>
    <s v="510105"/>
    <s v="Remuneraciones Unificadas"/>
    <n v="2805216"/>
    <n v="-74069"/>
    <n v="2731147"/>
    <n v="-127488"/>
    <n v="2603659"/>
    <n v="0"/>
    <n v="1334527.8400000001"/>
    <n v="1334527.8400000001"/>
    <n v="1269131.1599999999"/>
    <n v="1269131.1599999999"/>
    <n v="1269131.1599999999"/>
    <s v="51"/>
  </r>
  <r>
    <x v="0"/>
    <x v="15"/>
    <s v="A101"/>
    <x v="0"/>
    <s v="GC00A10100004D"/>
    <x v="1"/>
    <s v=""/>
    <s v="GC00A10100004D REMUNERACION PERSONAL"/>
    <x v="41"/>
    <x v="4"/>
    <x v="0"/>
    <x v="19"/>
    <s v="E"/>
    <s v="ZA01E000"/>
    <s v="002"/>
    <s v="510105"/>
    <s v="Remuneraciones Unificadas"/>
    <n v="772608"/>
    <n v="-28968"/>
    <n v="743640"/>
    <n v="1880.57"/>
    <n v="745520.57"/>
    <n v="0"/>
    <n v="434400.57"/>
    <n v="434400.57"/>
    <n v="311120"/>
    <n v="311120"/>
    <n v="311120"/>
    <s v="51"/>
  </r>
  <r>
    <x v="1"/>
    <x v="1"/>
    <s v="A101"/>
    <x v="0"/>
    <s v="GC00A10100004D"/>
    <x v="1"/>
    <s v=""/>
    <s v="GC00A10100004D REMUNERACION PERSONAL"/>
    <x v="42"/>
    <x v="4"/>
    <x v="0"/>
    <x v="4"/>
    <s v="I"/>
    <s v="CF22I050"/>
    <s v="002"/>
    <s v="510105"/>
    <s v="Remuneraciones Unificadas"/>
    <n v="240336"/>
    <n v="0"/>
    <n v="240336"/>
    <n v="0"/>
    <n v="240336"/>
    <n v="0"/>
    <n v="101948"/>
    <n v="101948"/>
    <n v="138388"/>
    <n v="138388"/>
    <n v="138388"/>
    <s v="51"/>
  </r>
  <r>
    <x v="0"/>
    <x v="7"/>
    <s v="A101"/>
    <x v="0"/>
    <s v="GC00A10100004D"/>
    <x v="1"/>
    <s v=""/>
    <s v="GC00A10100004D REMUNERACION PERSONAL"/>
    <x v="43"/>
    <x v="4"/>
    <x v="0"/>
    <x v="10"/>
    <s v="C"/>
    <s v="ZA01C030"/>
    <s v="002"/>
    <s v="510105"/>
    <s v="Remuneraciones Unificadas"/>
    <n v="2752279.68"/>
    <n v="-28128"/>
    <n v="2724151.68"/>
    <n v="-31992"/>
    <n v="2692159.68"/>
    <n v="0"/>
    <n v="1552369.48"/>
    <n v="1552369.48"/>
    <n v="1139790.2"/>
    <n v="1139790.2"/>
    <n v="1139790.2"/>
    <s v="51"/>
  </r>
  <r>
    <x v="1"/>
    <x v="1"/>
    <s v="A101"/>
    <x v="0"/>
    <s v="GC00A10100004D"/>
    <x v="1"/>
    <s v=""/>
    <s v="GC00A10100004D REMUNERACION PERSONAL"/>
    <x v="44"/>
    <x v="4"/>
    <x v="0"/>
    <x v="4"/>
    <s v="I"/>
    <s v="EE11I010"/>
    <s v="002"/>
    <s v="510105"/>
    <s v="Remuneraciones Unificadas"/>
    <n v="163212"/>
    <n v="0"/>
    <n v="163212"/>
    <n v="0"/>
    <n v="163212"/>
    <n v="0"/>
    <n v="81424"/>
    <n v="81424"/>
    <n v="81788"/>
    <n v="81788"/>
    <n v="81788"/>
    <s v="51"/>
  </r>
  <r>
    <x v="1"/>
    <x v="1"/>
    <s v="A101"/>
    <x v="0"/>
    <s v="GC00A10100004D"/>
    <x v="1"/>
    <s v=""/>
    <s v="GC00A10100004D REMUNERACION PERSONAL"/>
    <x v="45"/>
    <x v="4"/>
    <x v="0"/>
    <x v="4"/>
    <s v="I"/>
    <s v="EQ13I030"/>
    <s v="002"/>
    <s v="510105"/>
    <s v="Remuneraciones Unificadas"/>
    <n v="215436"/>
    <n v="0"/>
    <n v="215436"/>
    <n v="0"/>
    <n v="215436"/>
    <n v="0"/>
    <n v="97062"/>
    <n v="97062"/>
    <n v="118374"/>
    <n v="118374"/>
    <n v="118374"/>
    <s v="51"/>
  </r>
  <r>
    <x v="1"/>
    <x v="1"/>
    <s v="A101"/>
    <x v="0"/>
    <s v="GC00A10100004D"/>
    <x v="1"/>
    <s v=""/>
    <s v="GC00A10100004D REMUNERACION PERSONAL"/>
    <x v="46"/>
    <x v="4"/>
    <x v="0"/>
    <x v="4"/>
    <s v="I"/>
    <s v="ES12I020"/>
    <s v="002"/>
    <s v="510105"/>
    <s v="Remuneraciones Unificadas"/>
    <n v="166032"/>
    <n v="0"/>
    <n v="166032"/>
    <n v="0"/>
    <n v="166032"/>
    <n v="0"/>
    <n v="71148"/>
    <n v="71148"/>
    <n v="94884"/>
    <n v="94884"/>
    <n v="94884"/>
    <s v="51"/>
  </r>
  <r>
    <x v="2"/>
    <x v="4"/>
    <s v="A101"/>
    <x v="0"/>
    <s v="GC00A10100004D"/>
    <x v="1"/>
    <s v=""/>
    <s v="GC00A10100004D REMUNERACION PERSONAL"/>
    <x v="47"/>
    <x v="4"/>
    <x v="0"/>
    <x v="7"/>
    <s v="N"/>
    <s v="ZA01N000"/>
    <s v="002"/>
    <s v="510105"/>
    <s v="Remuneraciones Unificadas"/>
    <n v="1622352"/>
    <n v="488"/>
    <n v="1622840"/>
    <n v="-58452"/>
    <n v="1564388"/>
    <n v="0"/>
    <n v="841036.3"/>
    <n v="841036.3"/>
    <n v="723351.7"/>
    <n v="723351.7"/>
    <n v="723351.7"/>
    <s v="51"/>
  </r>
  <r>
    <x v="1"/>
    <x v="5"/>
    <s v="A101"/>
    <x v="0"/>
    <s v="GC00A10100004D"/>
    <x v="1"/>
    <s v=""/>
    <s v="GC00A10100004D REMUNERACION PERSONAL"/>
    <x v="48"/>
    <x v="4"/>
    <x v="0"/>
    <x v="8"/>
    <s v="J"/>
    <s v="ZA01J000"/>
    <s v="002"/>
    <s v="510105"/>
    <s v="Remuneraciones Unificadas"/>
    <n v="1891956"/>
    <n v="-21535"/>
    <n v="1870421"/>
    <n v="-120900"/>
    <n v="1749521"/>
    <n v="0"/>
    <n v="866774.13"/>
    <n v="866774.13"/>
    <n v="882746.87"/>
    <n v="882746.87"/>
    <n v="882746.87"/>
    <s v="51"/>
  </r>
  <r>
    <x v="2"/>
    <x v="6"/>
    <s v="A101"/>
    <x v="0"/>
    <s v="GC00A10100004D"/>
    <x v="1"/>
    <s v=""/>
    <s v="GC00A10100004D REMUNERACION PERSONAL"/>
    <x v="31"/>
    <x v="5"/>
    <x v="0"/>
    <x v="20"/>
    <s v="F"/>
    <s v="TM68F100"/>
    <s v="002"/>
    <s v="510106"/>
    <s v="Salarios Unificados"/>
    <n v="0"/>
    <n v="0"/>
    <n v="0"/>
    <n v="14304"/>
    <n v="14304"/>
    <n v="0"/>
    <n v="0"/>
    <n v="0"/>
    <n v="14304"/>
    <n v="14304"/>
    <n v="14304"/>
    <s v="51"/>
  </r>
  <r>
    <x v="0"/>
    <x v="7"/>
    <s v="A101"/>
    <x v="0"/>
    <s v="GC00A10100004D"/>
    <x v="1"/>
    <s v=""/>
    <s v="GC00A10100004D REMUNERACION PERSONAL"/>
    <x v="18"/>
    <x v="5"/>
    <x v="0"/>
    <x v="21"/>
    <s v="C"/>
    <s v="ZA01C002"/>
    <s v="002"/>
    <s v="510106"/>
    <s v="Salarios Unificados"/>
    <n v="7566.36"/>
    <n v="0"/>
    <n v="7566.36"/>
    <n v="0"/>
    <n v="7566.36"/>
    <n v="0"/>
    <n v="0"/>
    <n v="0"/>
    <n v="7566.36"/>
    <n v="7566.36"/>
    <n v="7566.36"/>
    <s v="51"/>
  </r>
  <r>
    <x v="1"/>
    <x v="1"/>
    <s v="A101"/>
    <x v="0"/>
    <s v="GC00A10100004D"/>
    <x v="1"/>
    <s v=""/>
    <s v="GC00A10100004D REMUNERACION PERSONAL"/>
    <x v="45"/>
    <x v="5"/>
    <x v="0"/>
    <x v="22"/>
    <s v="I"/>
    <s v="EQ13I030"/>
    <s v="002"/>
    <s v="510106"/>
    <s v="Salarios Unificados"/>
    <n v="34477.199999999997"/>
    <n v="0"/>
    <n v="34477.199999999997"/>
    <n v="0"/>
    <n v="34477.199999999997"/>
    <n v="0"/>
    <n v="14314.51"/>
    <n v="14314.51"/>
    <n v="20162.689999999999"/>
    <n v="20162.689999999999"/>
    <n v="20162.689999999999"/>
    <s v="51"/>
  </r>
  <r>
    <x v="1"/>
    <x v="1"/>
    <s v="A101"/>
    <x v="0"/>
    <s v="GC00A10100004D"/>
    <x v="1"/>
    <s v=""/>
    <s v="GC00A10100004D REMUNERACION PERSONAL"/>
    <x v="44"/>
    <x v="5"/>
    <x v="0"/>
    <x v="22"/>
    <s v="I"/>
    <s v="EE11I010"/>
    <s v="002"/>
    <s v="510106"/>
    <s v="Salarios Unificados"/>
    <n v="29502.6"/>
    <n v="0"/>
    <n v="29502.6"/>
    <n v="0"/>
    <n v="29502.6"/>
    <n v="0"/>
    <n v="17209.849999999999"/>
    <n v="17209.849999999999"/>
    <n v="12292.75"/>
    <n v="12292.75"/>
    <n v="12292.75"/>
    <s v="51"/>
  </r>
  <r>
    <x v="1"/>
    <x v="1"/>
    <s v="A101"/>
    <x v="0"/>
    <s v="GC00A10100004D"/>
    <x v="1"/>
    <s v=""/>
    <s v="GC00A10100004D REMUNERACION PERSONAL"/>
    <x v="42"/>
    <x v="5"/>
    <x v="0"/>
    <x v="22"/>
    <s v="I"/>
    <s v="CF22I050"/>
    <s v="002"/>
    <s v="510106"/>
    <s v="Salarios Unificados"/>
    <n v="58459.92"/>
    <n v="0"/>
    <n v="58459.92"/>
    <n v="0"/>
    <n v="58459.92"/>
    <n v="0"/>
    <n v="34101.620000000003"/>
    <n v="34101.620000000003"/>
    <n v="24358.3"/>
    <n v="24358.3"/>
    <n v="24358.3"/>
    <s v="51"/>
  </r>
  <r>
    <x v="1"/>
    <x v="1"/>
    <s v="A101"/>
    <x v="0"/>
    <s v="GC00A10100004D"/>
    <x v="1"/>
    <s v=""/>
    <s v="GC00A10100004D REMUNERACION PERSONAL"/>
    <x v="35"/>
    <x v="5"/>
    <x v="0"/>
    <x v="22"/>
    <s v="I"/>
    <s v="CB21I040"/>
    <s v="002"/>
    <s v="510106"/>
    <s v="Salarios Unificados"/>
    <n v="16747.2"/>
    <n v="0"/>
    <n v="16747.2"/>
    <n v="0"/>
    <n v="16747.2"/>
    <n v="0"/>
    <n v="8941.0300000000007"/>
    <n v="8941.0300000000007"/>
    <n v="7806.17"/>
    <n v="7806.17"/>
    <n v="7806.17"/>
    <s v="51"/>
  </r>
  <r>
    <x v="2"/>
    <x v="12"/>
    <s v="A101"/>
    <x v="0"/>
    <s v="GC00A10100004D"/>
    <x v="1"/>
    <s v=""/>
    <s v="GC00A10100004D REMUNERACION PERSONAL"/>
    <x v="33"/>
    <x v="5"/>
    <x v="0"/>
    <x v="23"/>
    <s v="D"/>
    <s v="ZA01D000"/>
    <s v="002"/>
    <s v="510106"/>
    <s v="Salarios Unificados"/>
    <n v="28265.16"/>
    <n v="0"/>
    <n v="28265.16"/>
    <n v="0"/>
    <n v="28265.16"/>
    <n v="0"/>
    <n v="16488.009999999998"/>
    <n v="16488.009999999998"/>
    <n v="11777.15"/>
    <n v="11777.15"/>
    <n v="11777.15"/>
    <s v="51"/>
  </r>
  <r>
    <x v="2"/>
    <x v="6"/>
    <s v="A101"/>
    <x v="0"/>
    <s v="GC00A10100004D"/>
    <x v="1"/>
    <s v=""/>
    <s v="GC00A10100004D REMUNERACION PERSONAL"/>
    <x v="14"/>
    <x v="5"/>
    <x v="0"/>
    <x v="20"/>
    <s v="F"/>
    <s v="ZV05F050"/>
    <s v="002"/>
    <s v="510106"/>
    <s v="Salarios Unificados"/>
    <n v="79246.679999999993"/>
    <n v="0"/>
    <n v="79246.679999999993"/>
    <n v="29040"/>
    <n v="108286.68"/>
    <n v="0"/>
    <n v="33592.33"/>
    <n v="33592.33"/>
    <n v="74694.350000000006"/>
    <n v="74694.350000000006"/>
    <n v="74694.350000000006"/>
    <s v="51"/>
  </r>
  <r>
    <x v="2"/>
    <x v="6"/>
    <s v="A101"/>
    <x v="0"/>
    <s v="GC00A10100004D"/>
    <x v="1"/>
    <s v=""/>
    <s v="GC00A10100004D REMUNERACION PERSONAL"/>
    <x v="17"/>
    <x v="5"/>
    <x v="0"/>
    <x v="20"/>
    <s v="F"/>
    <s v="ZT06F060"/>
    <s v="002"/>
    <s v="510106"/>
    <s v="Salarios Unificados"/>
    <n v="140051.64000000001"/>
    <n v="0"/>
    <n v="140051.64000000001"/>
    <n v="14520"/>
    <n v="154571.64000000001"/>
    <n v="0"/>
    <n v="67320.98"/>
    <n v="67320.98"/>
    <n v="87250.66"/>
    <n v="87250.66"/>
    <n v="87250.66"/>
    <s v="51"/>
  </r>
  <r>
    <x v="2"/>
    <x v="6"/>
    <s v="A101"/>
    <x v="0"/>
    <s v="GC00A10100004D"/>
    <x v="1"/>
    <s v=""/>
    <s v="GC00A10100004D REMUNERACION PERSONAL"/>
    <x v="21"/>
    <x v="5"/>
    <x v="0"/>
    <x v="20"/>
    <s v="F"/>
    <s v="ZS03F030"/>
    <s v="002"/>
    <s v="510106"/>
    <s v="Salarios Unificados"/>
    <n v="159639.84"/>
    <n v="0"/>
    <n v="159639.84"/>
    <n v="35976"/>
    <n v="195615.84"/>
    <n v="0"/>
    <n v="78540.899999999994"/>
    <n v="78540.899999999994"/>
    <n v="117074.94"/>
    <n v="117074.94"/>
    <n v="117074.94"/>
    <s v="51"/>
  </r>
  <r>
    <x v="2"/>
    <x v="6"/>
    <s v="A101"/>
    <x v="0"/>
    <s v="GC00A10100004D"/>
    <x v="1"/>
    <s v=""/>
    <s v="GC00A10100004D REMUNERACION PERSONAL"/>
    <x v="26"/>
    <x v="5"/>
    <x v="0"/>
    <x v="20"/>
    <s v="F"/>
    <s v="ZN02F020"/>
    <s v="002"/>
    <s v="510106"/>
    <s v="Salarios Unificados"/>
    <n v="375389.04"/>
    <n v="-13582.32"/>
    <n v="361806.72"/>
    <n v="21672"/>
    <n v="383478.72"/>
    <n v="0"/>
    <n v="206609.2"/>
    <n v="206609.2"/>
    <n v="176869.52"/>
    <n v="176869.52"/>
    <n v="176869.52"/>
    <s v="51"/>
  </r>
  <r>
    <x v="2"/>
    <x v="6"/>
    <s v="A101"/>
    <x v="0"/>
    <s v="GC00A10100004D"/>
    <x v="1"/>
    <s v=""/>
    <s v="GC00A10100004D REMUNERACION PERSONAL"/>
    <x v="25"/>
    <x v="5"/>
    <x v="0"/>
    <x v="20"/>
    <s v="F"/>
    <s v="ZM04F040"/>
    <s v="002"/>
    <s v="510106"/>
    <s v="Salarios Unificados"/>
    <n v="97920.84"/>
    <n v="-29993.4"/>
    <n v="67927.44"/>
    <n v="28824"/>
    <n v="96751.44"/>
    <n v="0"/>
    <n v="35023.94"/>
    <n v="35023.94"/>
    <n v="61727.5"/>
    <n v="61727.5"/>
    <n v="61727.5"/>
    <s v="51"/>
  </r>
  <r>
    <x v="2"/>
    <x v="6"/>
    <s v="A101"/>
    <x v="0"/>
    <s v="GC00A10100004D"/>
    <x v="1"/>
    <s v=""/>
    <s v="GC00A10100004D REMUNERACION PERSONAL"/>
    <x v="28"/>
    <x v="5"/>
    <x v="0"/>
    <x v="20"/>
    <s v="F"/>
    <s v="ZD07F070"/>
    <s v="002"/>
    <s v="510106"/>
    <s v="Salarios Unificados"/>
    <n v="66691.92"/>
    <n v="0"/>
    <n v="66691.92"/>
    <n v="43128"/>
    <n v="109819.92"/>
    <n v="0"/>
    <n v="34058.400000000001"/>
    <n v="34058.400000000001"/>
    <n v="75761.52"/>
    <n v="75761.52"/>
    <n v="75761.52"/>
    <s v="51"/>
  </r>
  <r>
    <x v="2"/>
    <x v="6"/>
    <s v="A101"/>
    <x v="0"/>
    <s v="GC00A10100004D"/>
    <x v="1"/>
    <s v=""/>
    <s v="GC00A10100004D REMUNERACION PERSONAL"/>
    <x v="29"/>
    <x v="5"/>
    <x v="0"/>
    <x v="20"/>
    <s v="F"/>
    <s v="ZC09F090"/>
    <s v="002"/>
    <s v="510106"/>
    <s v="Salarios Unificados"/>
    <n v="61002"/>
    <n v="5094"/>
    <n v="66096"/>
    <n v="10855.81"/>
    <n v="76951.81"/>
    <n v="0"/>
    <n v="34987.26"/>
    <n v="34987.26"/>
    <n v="41964.55"/>
    <n v="41964.55"/>
    <n v="41964.55"/>
    <s v="51"/>
  </r>
  <r>
    <x v="2"/>
    <x v="8"/>
    <s v="A101"/>
    <x v="0"/>
    <s v="GC00A10100004D"/>
    <x v="1"/>
    <s v=""/>
    <s v="GC00A10100004D REMUNERACION PERSONAL"/>
    <x v="32"/>
    <x v="5"/>
    <x v="0"/>
    <x v="24"/>
    <s v="K"/>
    <s v="AT69K040"/>
    <s v="002"/>
    <s v="510106"/>
    <s v="Salarios Unificados"/>
    <n v="14515.92"/>
    <n v="0"/>
    <n v="14515.92"/>
    <n v="0"/>
    <n v="14515.92"/>
    <n v="0"/>
    <n v="8467.6200000000008"/>
    <n v="8467.6200000000008"/>
    <n v="6048.3"/>
    <n v="6048.3"/>
    <n v="6048.3"/>
    <s v="51"/>
  </r>
  <r>
    <x v="0"/>
    <x v="0"/>
    <s v="A101"/>
    <x v="0"/>
    <s v="GC00A10100004D"/>
    <x v="1"/>
    <s v=""/>
    <s v="GC00A10100004D REMUNERACION PERSONAL"/>
    <x v="36"/>
    <x v="5"/>
    <x v="0"/>
    <x v="25"/>
    <s v="A"/>
    <s v="ZA01A000"/>
    <s v="002"/>
    <s v="510106"/>
    <s v="Salarios Unificados"/>
    <n v="780352.44"/>
    <n v="-54658.04"/>
    <n v="725694.39999999991"/>
    <n v="0"/>
    <n v="725694.4"/>
    <n v="0"/>
    <n v="359233.03"/>
    <n v="359233.03"/>
    <n v="366461.37"/>
    <n v="366461.37"/>
    <n v="366461.37"/>
    <s v="51"/>
  </r>
  <r>
    <x v="0"/>
    <x v="10"/>
    <s v="A101"/>
    <x v="0"/>
    <s v="GC00A10100004D"/>
    <x v="1"/>
    <s v=""/>
    <s v="GC00A10100004D REMUNERACION PERSONAL"/>
    <x v="27"/>
    <x v="5"/>
    <x v="0"/>
    <x v="26"/>
    <s v="B"/>
    <s v="MC37B000"/>
    <s v="002"/>
    <s v="510106"/>
    <s v="Salarios Unificados"/>
    <n v="36946.32"/>
    <n v="0"/>
    <n v="36946.32"/>
    <n v="0"/>
    <n v="36946.32"/>
    <n v="0"/>
    <n v="21552.02"/>
    <n v="21552.02"/>
    <n v="15394.3"/>
    <n v="15394.3"/>
    <n v="15394.3"/>
    <s v="51"/>
  </r>
  <r>
    <x v="2"/>
    <x v="6"/>
    <s v="A101"/>
    <x v="0"/>
    <s v="GC00A10100004D"/>
    <x v="1"/>
    <s v=""/>
    <s v="GC00A10100004D REMUNERACION PERSONAL"/>
    <x v="23"/>
    <x v="5"/>
    <x v="0"/>
    <x v="20"/>
    <s v="F"/>
    <s v="ZQ08F080"/>
    <s v="002"/>
    <s v="510106"/>
    <s v="Salarios Unificados"/>
    <n v="83070.240000000005"/>
    <n v="-9054"/>
    <n v="74016.240000000005"/>
    <n v="43344"/>
    <n v="117360.24"/>
    <n v="0"/>
    <n v="38857.57"/>
    <n v="38857.57"/>
    <n v="78502.67"/>
    <n v="78502.67"/>
    <n v="78502.67"/>
    <s v="51"/>
  </r>
  <r>
    <x v="0"/>
    <x v="13"/>
    <s v="A101"/>
    <x v="0"/>
    <s v="GC00A10100004D"/>
    <x v="1"/>
    <s v=""/>
    <s v="GC00A10100004D REMUNERACION PERSONAL"/>
    <x v="37"/>
    <x v="5"/>
    <x v="0"/>
    <x v="27"/>
    <s v="L"/>
    <s v="ZA01L000"/>
    <s v="002"/>
    <s v="510106"/>
    <s v="Salarios Unificados"/>
    <n v="14664.96"/>
    <n v="0"/>
    <n v="14664.96"/>
    <n v="0"/>
    <n v="14664.96"/>
    <n v="0"/>
    <n v="4380.53"/>
    <n v="4380.53"/>
    <n v="10284.43"/>
    <n v="10284.43"/>
    <n v="10284.43"/>
    <s v="51"/>
  </r>
  <r>
    <x v="2"/>
    <x v="9"/>
    <s v="A101"/>
    <x v="0"/>
    <s v="GC00A10100004D"/>
    <x v="1"/>
    <s v=""/>
    <s v="GC00A10100004D REMUNERACION PERSONAL"/>
    <x v="40"/>
    <x v="5"/>
    <x v="0"/>
    <x v="28"/>
    <s v="P"/>
    <s v="ZA01P000"/>
    <s v="002"/>
    <s v="510106"/>
    <s v="Salarios Unificados"/>
    <n v="22124.880000000001"/>
    <n v="0"/>
    <n v="22124.880000000001"/>
    <n v="0"/>
    <n v="22124.880000000001"/>
    <n v="0"/>
    <n v="12906.18"/>
    <n v="12906.18"/>
    <n v="9218.7000000000007"/>
    <n v="9218.7000000000007"/>
    <n v="9218.7000000000007"/>
    <s v="51"/>
  </r>
  <r>
    <x v="2"/>
    <x v="8"/>
    <s v="A101"/>
    <x v="0"/>
    <s v="GC00A10100004D"/>
    <x v="1"/>
    <s v=""/>
    <s v="GC00A10100004D REMUNERACION PERSONAL"/>
    <x v="22"/>
    <x v="5"/>
    <x v="0"/>
    <x v="24"/>
    <s v="K"/>
    <s v="ZA01K000"/>
    <s v="002"/>
    <s v="510106"/>
    <s v="Salarios Unificados"/>
    <n v="36604.32"/>
    <n v="-7639.62"/>
    <n v="28964.7"/>
    <n v="0"/>
    <n v="28964.7"/>
    <n v="0"/>
    <n v="12439.63"/>
    <n v="12439.63"/>
    <n v="16525.07"/>
    <n v="16525.07"/>
    <n v="16525.07"/>
    <s v="51"/>
  </r>
  <r>
    <x v="0"/>
    <x v="15"/>
    <s v="A101"/>
    <x v="0"/>
    <s v="GC00A10100004D"/>
    <x v="1"/>
    <s v=""/>
    <s v="GC00A10100004D REMUNERACION PERSONAL"/>
    <x v="41"/>
    <x v="5"/>
    <x v="0"/>
    <x v="29"/>
    <s v="E"/>
    <s v="ZA01E000"/>
    <s v="002"/>
    <s v="510106"/>
    <s v="Salarios Unificados"/>
    <n v="45001.8"/>
    <n v="-12000"/>
    <n v="33001.800000000003"/>
    <n v="0"/>
    <n v="33001.800000000003"/>
    <n v="0"/>
    <n v="12668.74"/>
    <n v="12668.74"/>
    <n v="20333.060000000001"/>
    <n v="20333.060000000001"/>
    <n v="20333.060000000001"/>
    <s v="51"/>
  </r>
  <r>
    <x v="0"/>
    <x v="7"/>
    <s v="A101"/>
    <x v="0"/>
    <s v="GC00A10100004D"/>
    <x v="1"/>
    <s v=""/>
    <s v="GC00A10100004D REMUNERACION PERSONAL"/>
    <x v="43"/>
    <x v="5"/>
    <x v="0"/>
    <x v="21"/>
    <s v="C"/>
    <s v="ZA01C030"/>
    <s v="002"/>
    <s v="510106"/>
    <s v="Salarios Unificados"/>
    <n v="126389.28"/>
    <n v="-7850.77"/>
    <n v="118538.51"/>
    <n v="0"/>
    <n v="118538.51"/>
    <n v="0"/>
    <n v="68831.350000000006"/>
    <n v="68831.350000000006"/>
    <n v="49707.16"/>
    <n v="49707.16"/>
    <n v="49707.16"/>
    <s v="51"/>
  </r>
  <r>
    <x v="0"/>
    <x v="7"/>
    <s v="A101"/>
    <x v="0"/>
    <s v="GC00A10100004D"/>
    <x v="1"/>
    <s v=""/>
    <s v="GC00A10100004D REMUNERACION PERSONAL"/>
    <x v="16"/>
    <x v="5"/>
    <x v="0"/>
    <x v="21"/>
    <s v="C"/>
    <s v="ZA01C000"/>
    <s v="002"/>
    <s v="510106"/>
    <s v="Salarios Unificados"/>
    <n v="66017.52"/>
    <n v="-6615.73"/>
    <n v="59401.790000000008"/>
    <n v="0"/>
    <n v="59401.79"/>
    <n v="0"/>
    <n v="25829.37"/>
    <n v="25829.37"/>
    <n v="33572.42"/>
    <n v="33572.42"/>
    <n v="33572.42"/>
    <s v="51"/>
  </r>
  <r>
    <x v="1"/>
    <x v="5"/>
    <s v="A101"/>
    <x v="0"/>
    <s v="GC00A10100004D"/>
    <x v="1"/>
    <s v=""/>
    <s v="GC00A10100004D REMUNERACION PERSONAL"/>
    <x v="13"/>
    <x v="5"/>
    <x v="0"/>
    <x v="30"/>
    <s v="J"/>
    <s v="UP72J010"/>
    <s v="002"/>
    <s v="510106"/>
    <s v="Salarios Unificados"/>
    <n v="561605.88"/>
    <n v="0"/>
    <n v="561605.88"/>
    <n v="490.84"/>
    <n v="562096.72"/>
    <n v="0"/>
    <n v="328094.27"/>
    <n v="328094.27"/>
    <n v="234002.45"/>
    <n v="234002.45"/>
    <n v="234002.45"/>
    <s v="51"/>
  </r>
  <r>
    <x v="3"/>
    <x v="11"/>
    <s v="A101"/>
    <x v="0"/>
    <s v="GC00A10100004D"/>
    <x v="1"/>
    <s v=""/>
    <s v="GC00A10100004D REMUNERACION PERSONAL"/>
    <x v="30"/>
    <x v="5"/>
    <x v="0"/>
    <x v="31"/>
    <s v="Q"/>
    <s v="AC67Q000"/>
    <s v="002"/>
    <s v="510106"/>
    <s v="Salarios Unificados"/>
    <n v="207932.04"/>
    <n v="-48179.49"/>
    <n v="159752.55000000002"/>
    <n v="0"/>
    <n v="159752.54999999999"/>
    <n v="0"/>
    <n v="87921.12"/>
    <n v="87921.12"/>
    <n v="71831.429999999993"/>
    <n v="71831.429999999993"/>
    <n v="71831.429999999993"/>
    <s v="51"/>
  </r>
  <r>
    <x v="0"/>
    <x v="7"/>
    <s v="A101"/>
    <x v="0"/>
    <s v="GC00A10100004D"/>
    <x v="1"/>
    <s v=""/>
    <s v="GC00A10100004D REMUNERACION PERSONAL"/>
    <x v="20"/>
    <x v="5"/>
    <x v="0"/>
    <x v="21"/>
    <s v="C"/>
    <s v="ZA01C060"/>
    <s v="002"/>
    <s v="510106"/>
    <s v="Salarios Unificados"/>
    <n v="7232.52"/>
    <n v="0"/>
    <n v="7232.52"/>
    <n v="0"/>
    <n v="7232.52"/>
    <n v="0"/>
    <n v="4218.97"/>
    <n v="4218.97"/>
    <n v="3013.55"/>
    <n v="3013.55"/>
    <n v="3013.55"/>
    <s v="51"/>
  </r>
  <r>
    <x v="2"/>
    <x v="4"/>
    <s v="A101"/>
    <x v="0"/>
    <s v="GC00A10100004D"/>
    <x v="1"/>
    <s v=""/>
    <s v="GC00A10100004D REMUNERACION PERSONAL"/>
    <x v="47"/>
    <x v="5"/>
    <x v="0"/>
    <x v="32"/>
    <s v="N"/>
    <s v="ZA01N000"/>
    <s v="002"/>
    <s v="510106"/>
    <s v="Salarios Unificados"/>
    <n v="113554.8"/>
    <n v="-5094"/>
    <n v="108460.8"/>
    <n v="0"/>
    <n v="108460.8"/>
    <n v="0"/>
    <n v="63976.3"/>
    <n v="63976.3"/>
    <n v="44484.5"/>
    <n v="44484.5"/>
    <n v="44484.5"/>
    <s v="51"/>
  </r>
  <r>
    <x v="1"/>
    <x v="2"/>
    <s v="A101"/>
    <x v="0"/>
    <s v="GC00A10100004D"/>
    <x v="1"/>
    <s v=""/>
    <s v="GC00A10100004D REMUNERACION PERSONAL"/>
    <x v="8"/>
    <x v="5"/>
    <x v="0"/>
    <x v="33"/>
    <s v="M"/>
    <s v="ZA01M000"/>
    <s v="002"/>
    <s v="510106"/>
    <s v="Salarios Unificados"/>
    <n v="54828.24"/>
    <n v="0"/>
    <n v="54828.24"/>
    <n v="0"/>
    <n v="54828.24"/>
    <n v="0"/>
    <n v="27567.68"/>
    <n v="27567.68"/>
    <n v="27260.560000000001"/>
    <n v="27260.560000000001"/>
    <n v="27260.560000000001"/>
    <s v="51"/>
  </r>
  <r>
    <x v="1"/>
    <x v="5"/>
    <s v="A101"/>
    <x v="0"/>
    <s v="GC00A10100004D"/>
    <x v="1"/>
    <s v=""/>
    <s v="GC00A10100004D REMUNERACION PERSONAL"/>
    <x v="48"/>
    <x v="5"/>
    <x v="0"/>
    <x v="30"/>
    <s v="J"/>
    <s v="ZA01J000"/>
    <s v="002"/>
    <s v="510106"/>
    <s v="Salarios Unificados"/>
    <n v="22171.200000000001"/>
    <n v="0"/>
    <n v="22171.200000000001"/>
    <n v="0"/>
    <n v="22171.200000000001"/>
    <n v="0"/>
    <n v="12933.2"/>
    <n v="12933.2"/>
    <n v="9238"/>
    <n v="9238"/>
    <n v="9238"/>
    <s v="51"/>
  </r>
  <r>
    <x v="1"/>
    <x v="1"/>
    <s v="A101"/>
    <x v="0"/>
    <s v="GC00A10100004D"/>
    <x v="1"/>
    <s v=""/>
    <s v="GC00A10100004D REMUNERACION PERSONAL"/>
    <x v="3"/>
    <x v="5"/>
    <x v="0"/>
    <x v="22"/>
    <s v="I"/>
    <s v="ZA01I000"/>
    <s v="002"/>
    <s v="510106"/>
    <s v="Salarios Unificados"/>
    <n v="216415.8"/>
    <n v="0"/>
    <n v="216415.8"/>
    <n v="0"/>
    <n v="216415.8"/>
    <n v="0"/>
    <n v="119602"/>
    <n v="119602"/>
    <n v="96813.8"/>
    <n v="96813.8"/>
    <n v="96813.8"/>
    <s v="51"/>
  </r>
  <r>
    <x v="1"/>
    <x v="3"/>
    <s v="A101"/>
    <x v="0"/>
    <s v="GC00A10100004D"/>
    <x v="1"/>
    <s v=""/>
    <s v="GC00A10100004D REMUNERACION PERSONAL"/>
    <x v="10"/>
    <x v="5"/>
    <x v="0"/>
    <x v="34"/>
    <s v="G"/>
    <s v="ZA01G000"/>
    <s v="002"/>
    <s v="510106"/>
    <s v="Salarios Unificados"/>
    <n v="80642.039999999994"/>
    <n v="-6725.62"/>
    <n v="73916.42"/>
    <n v="0"/>
    <n v="73916.42"/>
    <n v="0"/>
    <n v="36967.1"/>
    <n v="36967.1"/>
    <n v="36949.32"/>
    <n v="36949.32"/>
    <n v="36949.32"/>
    <s v="51"/>
  </r>
  <r>
    <x v="1"/>
    <x v="2"/>
    <s v="A101"/>
    <x v="0"/>
    <s v="GC00A10100004D"/>
    <x v="1"/>
    <s v=""/>
    <s v="GC00A10100004D REMUNERACION PERSONAL"/>
    <x v="7"/>
    <x v="5"/>
    <x v="0"/>
    <x v="33"/>
    <s v="M"/>
    <s v="US33M030"/>
    <s v="002"/>
    <s v="510106"/>
    <s v="Salarios Unificados"/>
    <n v="788251.2"/>
    <n v="-335598"/>
    <n v="452653.19999999995"/>
    <n v="0"/>
    <n v="452653.2"/>
    <n v="0"/>
    <n v="78542.87"/>
    <n v="78542.87"/>
    <n v="374110.33"/>
    <n v="374110.33"/>
    <n v="374110.33"/>
    <s v="51"/>
  </r>
  <r>
    <x v="1"/>
    <x v="2"/>
    <s v="A101"/>
    <x v="0"/>
    <s v="GC00A10100004D"/>
    <x v="1"/>
    <s v=""/>
    <s v="GC00A10100004D REMUNERACION PERSONAL"/>
    <x v="4"/>
    <x v="5"/>
    <x v="0"/>
    <x v="33"/>
    <s v="M"/>
    <s v="UN31M010"/>
    <s v="002"/>
    <s v="510106"/>
    <s v="Salarios Unificados"/>
    <n v="170330.04"/>
    <n v="-13414.45"/>
    <n v="156915.59"/>
    <n v="0"/>
    <n v="156915.59"/>
    <n v="0"/>
    <n v="74500.19"/>
    <n v="74500.19"/>
    <n v="82415.399999999994"/>
    <n v="82415.399999999994"/>
    <n v="82415.399999999994"/>
    <s v="51"/>
  </r>
  <r>
    <x v="1"/>
    <x v="2"/>
    <s v="A101"/>
    <x v="0"/>
    <s v="GC00A10100004D"/>
    <x v="1"/>
    <s v=""/>
    <s v="GC00A10100004D REMUNERACION PERSONAL"/>
    <x v="19"/>
    <x v="5"/>
    <x v="0"/>
    <x v="33"/>
    <s v="M"/>
    <s v="UC32M020"/>
    <s v="002"/>
    <s v="510106"/>
    <s v="Salarios Unificados"/>
    <n v="111562.92"/>
    <n v="0"/>
    <n v="111562.92"/>
    <n v="0"/>
    <n v="111562.92"/>
    <n v="0"/>
    <n v="54951.54"/>
    <n v="54951.54"/>
    <n v="56611.38"/>
    <n v="56611.38"/>
    <n v="56611.38"/>
    <s v="51"/>
  </r>
  <r>
    <x v="1"/>
    <x v="1"/>
    <s v="A101"/>
    <x v="0"/>
    <s v="GC00A10100004D"/>
    <x v="1"/>
    <s v=""/>
    <s v="GC00A10100004D REMUNERACION PERSONAL"/>
    <x v="12"/>
    <x v="5"/>
    <x v="0"/>
    <x v="22"/>
    <s v="I"/>
    <s v="SF43I080"/>
    <s v="002"/>
    <s v="510106"/>
    <s v="Salarios Unificados"/>
    <n v="22239.599999999999"/>
    <n v="0"/>
    <n v="22239.599999999999"/>
    <n v="0"/>
    <n v="22239.599999999999"/>
    <n v="0"/>
    <n v="12334.22"/>
    <n v="12334.22"/>
    <n v="9905.3799999999992"/>
    <n v="9905.3799999999992"/>
    <n v="9905.3799999999992"/>
    <s v="51"/>
  </r>
  <r>
    <x v="2"/>
    <x v="4"/>
    <s v="A101"/>
    <x v="0"/>
    <s v="GC00A10100004D"/>
    <x v="1"/>
    <s v=""/>
    <s v="GC00A10100004D REMUNERACION PERSONAL"/>
    <x v="11"/>
    <x v="5"/>
    <x v="0"/>
    <x v="32"/>
    <s v="N"/>
    <s v="PM71N010"/>
    <s v="002"/>
    <s v="510106"/>
    <s v="Salarios Unificados"/>
    <n v="37255.919999999998"/>
    <n v="0"/>
    <n v="37255.919999999998"/>
    <n v="0"/>
    <n v="37255.919999999998"/>
    <n v="0"/>
    <n v="21732.62"/>
    <n v="21732.62"/>
    <n v="15523.3"/>
    <n v="15523.3"/>
    <n v="15523.3"/>
    <s v="51"/>
  </r>
  <r>
    <x v="1"/>
    <x v="1"/>
    <s v="A101"/>
    <x v="0"/>
    <s v="GC00A10100004D"/>
    <x v="1"/>
    <s v=""/>
    <s v="GC00A10100004D REMUNERACION PERSONAL"/>
    <x v="9"/>
    <x v="5"/>
    <x v="0"/>
    <x v="22"/>
    <s v="I"/>
    <s v="OL41I060"/>
    <s v="002"/>
    <s v="510106"/>
    <s v="Salarios Unificados"/>
    <n v="13618.32"/>
    <n v="0"/>
    <n v="13618.32"/>
    <n v="0"/>
    <n v="13618.32"/>
    <n v="0"/>
    <n v="7944.02"/>
    <n v="7944.02"/>
    <n v="5674.3"/>
    <n v="5674.3"/>
    <n v="5674.3"/>
    <s v="51"/>
  </r>
  <r>
    <x v="1"/>
    <x v="1"/>
    <s v="A101"/>
    <x v="0"/>
    <s v="GC00A10100004D"/>
    <x v="1"/>
    <s v=""/>
    <s v="GC00A10100004D REMUNERACION PERSONAL"/>
    <x v="6"/>
    <x v="5"/>
    <x v="0"/>
    <x v="22"/>
    <s v="I"/>
    <s v="MB42I090"/>
    <s v="002"/>
    <s v="510106"/>
    <s v="Salarios Unificados"/>
    <n v="32457.72"/>
    <n v="0"/>
    <n v="32457.72"/>
    <n v="0"/>
    <n v="32457.72"/>
    <n v="0"/>
    <n v="14520.31"/>
    <n v="14520.31"/>
    <n v="17937.41"/>
    <n v="17937.41"/>
    <n v="17937.41"/>
    <s v="51"/>
  </r>
  <r>
    <x v="1"/>
    <x v="1"/>
    <s v="A101"/>
    <x v="0"/>
    <s v="GC00A10100004D"/>
    <x v="1"/>
    <s v=""/>
    <s v="GC00A10100004D REMUNERACION PERSONAL"/>
    <x v="2"/>
    <x v="5"/>
    <x v="0"/>
    <x v="22"/>
    <s v="I"/>
    <s v="JM40I070"/>
    <s v="002"/>
    <s v="510106"/>
    <s v="Salarios Unificados"/>
    <n v="6809.16"/>
    <n v="0"/>
    <n v="6809.16"/>
    <n v="0"/>
    <n v="6809.16"/>
    <n v="0"/>
    <n v="3972.01"/>
    <n v="3972.01"/>
    <n v="2837.15"/>
    <n v="2837.15"/>
    <n v="2837.15"/>
    <s v="51"/>
  </r>
  <r>
    <x v="1"/>
    <x v="1"/>
    <s v="A101"/>
    <x v="0"/>
    <s v="GC00A10100004D"/>
    <x v="1"/>
    <s v=""/>
    <s v="GC00A10100004D REMUNERACION PERSONAL"/>
    <x v="46"/>
    <x v="5"/>
    <x v="0"/>
    <x v="22"/>
    <s v="I"/>
    <s v="ES12I020"/>
    <s v="002"/>
    <s v="510106"/>
    <s v="Salarios Unificados"/>
    <n v="89841.600000000006"/>
    <n v="0"/>
    <n v="89841.600000000006"/>
    <n v="0"/>
    <n v="89841.600000000006"/>
    <n v="0"/>
    <n v="42017.15"/>
    <n v="42017.15"/>
    <n v="47824.45"/>
    <n v="47824.45"/>
    <n v="47824.45"/>
    <s v="51"/>
  </r>
  <r>
    <x v="1"/>
    <x v="1"/>
    <s v="A101"/>
    <x v="0"/>
    <s v="GC00A10100004D"/>
    <x v="1"/>
    <s v=""/>
    <s v="GC00A10100004D REMUNERACION PERSONAL"/>
    <x v="12"/>
    <x v="6"/>
    <x v="0"/>
    <x v="35"/>
    <s v="I"/>
    <s v="SF43I080"/>
    <s v="002"/>
    <s v="510108"/>
    <s v="Remuneración Mensual Unificada de Docentes"/>
    <n v="847416"/>
    <n v="0"/>
    <n v="847416"/>
    <n v="0"/>
    <n v="847416"/>
    <n v="0"/>
    <n v="461286"/>
    <n v="461286"/>
    <n v="386130"/>
    <n v="386130"/>
    <n v="386130"/>
    <s v="51"/>
  </r>
  <r>
    <x v="1"/>
    <x v="1"/>
    <s v="A101"/>
    <x v="0"/>
    <s v="GC00A10100004D"/>
    <x v="1"/>
    <s v=""/>
    <s v="GC00A10100004D REMUNERACION PERSONAL"/>
    <x v="9"/>
    <x v="6"/>
    <x v="0"/>
    <x v="35"/>
    <s v="I"/>
    <s v="OL41I060"/>
    <s v="002"/>
    <s v="510108"/>
    <s v="Remuneración Mensual Unificada de Docentes"/>
    <n v="637272"/>
    <n v="0"/>
    <n v="637272"/>
    <n v="1634"/>
    <n v="638906"/>
    <n v="0"/>
    <n v="364823"/>
    <n v="364823"/>
    <n v="274083"/>
    <n v="274083"/>
    <n v="274083"/>
    <s v="51"/>
  </r>
  <r>
    <x v="1"/>
    <x v="1"/>
    <s v="A101"/>
    <x v="0"/>
    <s v="GC00A10100004D"/>
    <x v="1"/>
    <s v=""/>
    <s v="GC00A10100004D REMUNERACION PERSONAL"/>
    <x v="35"/>
    <x v="6"/>
    <x v="0"/>
    <x v="35"/>
    <s v="I"/>
    <s v="CB21I040"/>
    <s v="002"/>
    <s v="510108"/>
    <s v="Remuneración Mensual Unificada de Docentes"/>
    <n v="820957.56"/>
    <n v="0"/>
    <n v="820957.56"/>
    <n v="2763"/>
    <n v="823720.56"/>
    <n v="0"/>
    <n v="463094.91"/>
    <n v="463094.91"/>
    <n v="360625.65"/>
    <n v="360625.65"/>
    <n v="360625.65"/>
    <s v="51"/>
  </r>
  <r>
    <x v="1"/>
    <x v="1"/>
    <s v="A101"/>
    <x v="0"/>
    <s v="GC00A10100004D"/>
    <x v="1"/>
    <s v=""/>
    <s v="GC00A10100004D REMUNERACION PERSONAL"/>
    <x v="6"/>
    <x v="6"/>
    <x v="0"/>
    <x v="35"/>
    <s v="I"/>
    <s v="MB42I090"/>
    <s v="002"/>
    <s v="510108"/>
    <s v="Remuneración Mensual Unificada de Docentes"/>
    <n v="1029972"/>
    <n v="0"/>
    <n v="1029972"/>
    <n v="0"/>
    <n v="1029972"/>
    <n v="0"/>
    <n v="581582"/>
    <n v="581582"/>
    <n v="448390"/>
    <n v="448390"/>
    <n v="448390"/>
    <s v="51"/>
  </r>
  <r>
    <x v="1"/>
    <x v="1"/>
    <s v="A101"/>
    <x v="0"/>
    <s v="GC00A10100004D"/>
    <x v="1"/>
    <s v=""/>
    <s v="GC00A10100004D REMUNERACION PERSONAL"/>
    <x v="3"/>
    <x v="6"/>
    <x v="0"/>
    <x v="35"/>
    <s v="I"/>
    <s v="ZA01I000"/>
    <s v="002"/>
    <s v="510108"/>
    <s v="Remuneración Mensual Unificada de Docentes"/>
    <n v="3487032"/>
    <n v="44118"/>
    <n v="3531150"/>
    <n v="2727273.96"/>
    <n v="6258423.96"/>
    <n v="0"/>
    <n v="1867018.81"/>
    <n v="1867018.81"/>
    <n v="4391405.1500000004"/>
    <n v="4391405.1500000004"/>
    <n v="4391405.1500000004"/>
    <s v="51"/>
  </r>
  <r>
    <x v="1"/>
    <x v="1"/>
    <s v="A101"/>
    <x v="0"/>
    <s v="GC00A10100004D"/>
    <x v="1"/>
    <s v=""/>
    <s v="GC00A10100004D REMUNERACION PERSONAL"/>
    <x v="42"/>
    <x v="6"/>
    <x v="0"/>
    <x v="35"/>
    <s v="I"/>
    <s v="CF22I050"/>
    <s v="002"/>
    <s v="510108"/>
    <s v="Remuneración Mensual Unificada de Docentes"/>
    <n v="1008756"/>
    <n v="0"/>
    <n v="1008756"/>
    <n v="0"/>
    <n v="1008756"/>
    <n v="0"/>
    <n v="491502"/>
    <n v="491502"/>
    <n v="517254"/>
    <n v="517254"/>
    <n v="517254"/>
    <s v="51"/>
  </r>
  <r>
    <x v="1"/>
    <x v="1"/>
    <s v="A101"/>
    <x v="0"/>
    <s v="GC00A10100004D"/>
    <x v="1"/>
    <s v=""/>
    <s v="GC00A10100004D REMUNERACION PERSONAL"/>
    <x v="44"/>
    <x v="6"/>
    <x v="0"/>
    <x v="35"/>
    <s v="I"/>
    <s v="EE11I010"/>
    <s v="002"/>
    <s v="510108"/>
    <s v="Remuneración Mensual Unificada de Docentes"/>
    <n v="1633380"/>
    <n v="0"/>
    <n v="1633380"/>
    <n v="0"/>
    <n v="1633380"/>
    <n v="0"/>
    <n v="840687"/>
    <n v="840687"/>
    <n v="792693"/>
    <n v="792693"/>
    <n v="792693"/>
    <s v="51"/>
  </r>
  <r>
    <x v="1"/>
    <x v="1"/>
    <s v="A101"/>
    <x v="0"/>
    <s v="GC00A10100004D"/>
    <x v="1"/>
    <s v=""/>
    <s v="GC00A10100004D REMUNERACION PERSONAL"/>
    <x v="2"/>
    <x v="6"/>
    <x v="0"/>
    <x v="35"/>
    <s v="I"/>
    <s v="JM40I070"/>
    <s v="002"/>
    <s v="510108"/>
    <s v="Remuneración Mensual Unificada de Docentes"/>
    <n v="771756"/>
    <n v="0"/>
    <n v="771756"/>
    <n v="0"/>
    <n v="771756"/>
    <n v="0"/>
    <n v="416101"/>
    <n v="416101"/>
    <n v="355655"/>
    <n v="355655"/>
    <n v="355655"/>
    <s v="51"/>
  </r>
  <r>
    <x v="1"/>
    <x v="1"/>
    <s v="A101"/>
    <x v="0"/>
    <s v="GC00A10100004D"/>
    <x v="1"/>
    <s v=""/>
    <s v="GC00A10100004D REMUNERACION PERSONAL"/>
    <x v="46"/>
    <x v="6"/>
    <x v="0"/>
    <x v="35"/>
    <s v="I"/>
    <s v="ES12I020"/>
    <s v="002"/>
    <s v="510108"/>
    <s v="Remuneración Mensual Unificada de Docentes"/>
    <n v="1832784"/>
    <n v="0"/>
    <n v="1832784"/>
    <n v="0"/>
    <n v="1832784"/>
    <n v="0"/>
    <n v="952095.56"/>
    <n v="952095.56"/>
    <n v="880688.44"/>
    <n v="880688.44"/>
    <n v="880688.44"/>
    <s v="51"/>
  </r>
  <r>
    <x v="1"/>
    <x v="1"/>
    <s v="A101"/>
    <x v="0"/>
    <s v="GC00A10100004D"/>
    <x v="1"/>
    <s v=""/>
    <s v="GC00A10100004D REMUNERACION PERSONAL"/>
    <x v="45"/>
    <x v="6"/>
    <x v="0"/>
    <x v="35"/>
    <s v="I"/>
    <s v="EQ13I030"/>
    <s v="002"/>
    <s v="510108"/>
    <s v="Remuneración Mensual Unificada de Docentes"/>
    <n v="969588.48"/>
    <n v="0"/>
    <n v="969588.48"/>
    <n v="0"/>
    <n v="969588.48"/>
    <n v="0"/>
    <n v="533937.66"/>
    <n v="533937.66"/>
    <n v="435650.82"/>
    <n v="435650.82"/>
    <n v="435650.82"/>
    <s v="51"/>
  </r>
  <r>
    <x v="1"/>
    <x v="1"/>
    <s v="A101"/>
    <x v="0"/>
    <s v="GC00A10100004D"/>
    <x v="1"/>
    <s v=""/>
    <s v="GC00A10100004D REMUNERACION PERSONAL"/>
    <x v="12"/>
    <x v="7"/>
    <x v="0"/>
    <x v="36"/>
    <s v="I"/>
    <s v="SF43I080"/>
    <s v="002"/>
    <s v="510203"/>
    <s v="Decimotercer Sueldo"/>
    <n v="78728.3"/>
    <n v="0"/>
    <n v="78728.3"/>
    <n v="0"/>
    <n v="78728.3"/>
    <n v="0"/>
    <n v="5956.93"/>
    <n v="5956.93"/>
    <n v="72771.37"/>
    <n v="72771.37"/>
    <n v="72771.37"/>
    <s v="51"/>
  </r>
  <r>
    <x v="1"/>
    <x v="2"/>
    <s v="A101"/>
    <x v="0"/>
    <s v="GC00A10100004D"/>
    <x v="1"/>
    <s v=""/>
    <s v="GC00A10100004D REMUNERACION PERSONAL"/>
    <x v="5"/>
    <x v="7"/>
    <x v="0"/>
    <x v="37"/>
    <s v="M"/>
    <s v="UA38M040"/>
    <s v="002"/>
    <s v="510203"/>
    <s v="Decimotercer Sueldo"/>
    <n v="0"/>
    <n v="93608.5"/>
    <n v="93608.5"/>
    <n v="0"/>
    <n v="93608.5"/>
    <n v="73107.83"/>
    <n v="8750.74"/>
    <n v="8481.8799999999992"/>
    <n v="84857.76"/>
    <n v="85126.62"/>
    <n v="11749.93"/>
    <s v="51"/>
  </r>
  <r>
    <x v="1"/>
    <x v="1"/>
    <s v="A101"/>
    <x v="0"/>
    <s v="GC00A10100004D"/>
    <x v="1"/>
    <s v=""/>
    <s v="GC00A10100004D REMUNERACION PERSONAL"/>
    <x v="46"/>
    <x v="7"/>
    <x v="0"/>
    <x v="36"/>
    <s v="I"/>
    <s v="ES12I020"/>
    <s v="002"/>
    <s v="510203"/>
    <s v="Decimotercer Sueldo"/>
    <n v="174054.8"/>
    <n v="0"/>
    <n v="174054.8"/>
    <n v="0"/>
    <n v="174054.8"/>
    <n v="0"/>
    <n v="7692.79"/>
    <n v="7692.79"/>
    <n v="166362.01"/>
    <n v="166362.01"/>
    <n v="166362.01"/>
    <s v="51"/>
  </r>
  <r>
    <x v="0"/>
    <x v="7"/>
    <s v="A101"/>
    <x v="0"/>
    <s v="GC00A10100004D"/>
    <x v="1"/>
    <s v=""/>
    <s v="GC00A10100004D REMUNERACION PERSONAL"/>
    <x v="20"/>
    <x v="7"/>
    <x v="0"/>
    <x v="38"/>
    <s v="C"/>
    <s v="ZA01C060"/>
    <s v="002"/>
    <s v="510203"/>
    <s v="Decimotercer Sueldo"/>
    <n v="30796.71"/>
    <n v="0"/>
    <n v="30796.71"/>
    <n v="0"/>
    <n v="30796.71"/>
    <n v="0"/>
    <n v="6507.97"/>
    <n v="6507.97"/>
    <n v="24288.74"/>
    <n v="24288.74"/>
    <n v="24288.74"/>
    <s v="51"/>
  </r>
  <r>
    <x v="1"/>
    <x v="5"/>
    <s v="A101"/>
    <x v="0"/>
    <s v="GC00A10100004D"/>
    <x v="1"/>
    <s v=""/>
    <s v="GC00A10100004D REMUNERACION PERSONAL"/>
    <x v="13"/>
    <x v="7"/>
    <x v="0"/>
    <x v="39"/>
    <s v="J"/>
    <s v="UP72J010"/>
    <s v="002"/>
    <s v="510203"/>
    <s v="Decimotercer Sueldo"/>
    <n v="593331.49"/>
    <n v="-13413.33"/>
    <n v="579918.16"/>
    <n v="0"/>
    <n v="579918.16"/>
    <n v="402783.83"/>
    <n v="53185.54"/>
    <n v="52852.29"/>
    <n v="526732.62"/>
    <n v="527065.87"/>
    <n v="123948.79"/>
    <s v="51"/>
  </r>
  <r>
    <x v="2"/>
    <x v="6"/>
    <s v="A101"/>
    <x v="0"/>
    <s v="GC00A10100004D"/>
    <x v="1"/>
    <s v=""/>
    <s v="GC00A10100004D REMUNERACION PERSONAL"/>
    <x v="14"/>
    <x v="7"/>
    <x v="0"/>
    <x v="40"/>
    <s v="F"/>
    <s v="ZV05F050"/>
    <s v="002"/>
    <s v="510203"/>
    <s v="Decimotercer Sueldo"/>
    <n v="118231.89"/>
    <n v="-612.75"/>
    <n v="117619.14"/>
    <n v="-8084"/>
    <n v="109535.14"/>
    <n v="14529.47"/>
    <n v="29430.959999999999"/>
    <n v="29237.63"/>
    <n v="80104.179999999993"/>
    <n v="80297.509999999995"/>
    <n v="65574.710000000006"/>
    <s v="51"/>
  </r>
  <r>
    <x v="2"/>
    <x v="6"/>
    <s v="A101"/>
    <x v="0"/>
    <s v="GC00A10100004D"/>
    <x v="1"/>
    <s v=""/>
    <s v="GC00A10100004D REMUNERACION PERSONAL"/>
    <x v="17"/>
    <x v="7"/>
    <x v="0"/>
    <x v="40"/>
    <s v="F"/>
    <s v="ZT06F060"/>
    <s v="002"/>
    <s v="510203"/>
    <s v="Decimotercer Sueldo"/>
    <n v="114288.97"/>
    <n v="-535.5"/>
    <n v="113753.47"/>
    <n v="-1605"/>
    <n v="112148.47"/>
    <n v="15591.75"/>
    <n v="7239.1"/>
    <n v="7239.1"/>
    <n v="104909.37"/>
    <n v="104909.37"/>
    <n v="89317.62"/>
    <s v="51"/>
  </r>
  <r>
    <x v="2"/>
    <x v="6"/>
    <s v="A101"/>
    <x v="0"/>
    <s v="GC00A10100004D"/>
    <x v="1"/>
    <s v=""/>
    <s v="GC00A10100004D REMUNERACION PERSONAL"/>
    <x v="21"/>
    <x v="7"/>
    <x v="0"/>
    <x v="40"/>
    <s v="F"/>
    <s v="ZS03F030"/>
    <s v="002"/>
    <s v="510203"/>
    <s v="Decimotercer Sueldo"/>
    <n v="131313.32"/>
    <n v="-670.67"/>
    <n v="130642.65000000001"/>
    <n v="-456"/>
    <n v="130186.65"/>
    <n v="18344.740000000002"/>
    <n v="11272.03"/>
    <n v="11272.03"/>
    <n v="118914.62"/>
    <n v="118914.62"/>
    <n v="100569.88"/>
    <s v="51"/>
  </r>
  <r>
    <x v="1"/>
    <x v="1"/>
    <s v="A101"/>
    <x v="0"/>
    <s v="GC00A10100004D"/>
    <x v="1"/>
    <s v=""/>
    <s v="GC00A10100004D REMUNERACION PERSONAL"/>
    <x v="45"/>
    <x v="7"/>
    <x v="0"/>
    <x v="36"/>
    <s v="I"/>
    <s v="EQ13I030"/>
    <s v="002"/>
    <s v="510203"/>
    <s v="Decimotercer Sueldo"/>
    <n v="102442.14"/>
    <n v="0"/>
    <n v="102442.14"/>
    <n v="0"/>
    <n v="102442.14"/>
    <n v="817"/>
    <n v="6122.1"/>
    <n v="6122.1"/>
    <n v="96320.04"/>
    <n v="96320.04"/>
    <n v="95503.039999999994"/>
    <s v="51"/>
  </r>
  <r>
    <x v="2"/>
    <x v="6"/>
    <s v="A101"/>
    <x v="0"/>
    <s v="GC00A10100004D"/>
    <x v="1"/>
    <s v=""/>
    <s v="GC00A10100004D REMUNERACION PERSONAL"/>
    <x v="23"/>
    <x v="7"/>
    <x v="0"/>
    <x v="40"/>
    <s v="F"/>
    <s v="ZQ08F080"/>
    <s v="002"/>
    <s v="510203"/>
    <s v="Decimotercer Sueldo"/>
    <n v="99951.52"/>
    <n v="-40.659999999999997"/>
    <n v="99910.86"/>
    <n v="2202"/>
    <n v="102112.86"/>
    <n v="8876.34"/>
    <n v="11855.64"/>
    <n v="11855.64"/>
    <n v="90257.22"/>
    <n v="90257.22"/>
    <n v="81380.88"/>
    <s v="51"/>
  </r>
  <r>
    <x v="1"/>
    <x v="1"/>
    <s v="A101"/>
    <x v="0"/>
    <s v="GC00A10100004D"/>
    <x v="1"/>
    <s v=""/>
    <s v="GC00A10100004D REMUNERACION PERSONAL"/>
    <x v="3"/>
    <x v="7"/>
    <x v="0"/>
    <x v="36"/>
    <s v="I"/>
    <s v="ZA01I000"/>
    <s v="002"/>
    <s v="510203"/>
    <s v="Decimotercer Sueldo"/>
    <n v="631772.65"/>
    <n v="-1247.42"/>
    <n v="630525.23"/>
    <n v="259324.83"/>
    <n v="889850.06"/>
    <n v="132605.14000000001"/>
    <n v="41723"/>
    <n v="41723"/>
    <n v="848127.06"/>
    <n v="848127.06"/>
    <n v="715521.92"/>
    <s v="51"/>
  </r>
  <r>
    <x v="2"/>
    <x v="6"/>
    <s v="A101"/>
    <x v="0"/>
    <s v="GC00A10100004D"/>
    <x v="1"/>
    <s v=""/>
    <s v="GC00A10100004D REMUNERACION PERSONAL"/>
    <x v="26"/>
    <x v="7"/>
    <x v="0"/>
    <x v="40"/>
    <s v="F"/>
    <s v="ZN02F020"/>
    <s v="002"/>
    <s v="510203"/>
    <s v="Decimotercer Sueldo"/>
    <n v="183623.42"/>
    <n v="-1169.53"/>
    <n v="182453.89"/>
    <n v="-3155"/>
    <n v="179298.89"/>
    <n v="26764.35"/>
    <n v="11873.84"/>
    <n v="11873.84"/>
    <n v="167425.04999999999"/>
    <n v="167425.04999999999"/>
    <n v="140660.70000000001"/>
    <s v="51"/>
  </r>
  <r>
    <x v="0"/>
    <x v="15"/>
    <s v="A101"/>
    <x v="0"/>
    <s v="GC00A10100004D"/>
    <x v="1"/>
    <s v=""/>
    <s v="GC00A10100004D REMUNERACION PERSONAL"/>
    <x v="41"/>
    <x v="7"/>
    <x v="0"/>
    <x v="41"/>
    <s v="E"/>
    <s v="ZA01E000"/>
    <s v="002"/>
    <s v="510203"/>
    <s v="Decimotercer Sueldo"/>
    <n v="103796.15"/>
    <n v="-1050"/>
    <n v="102746.15"/>
    <n v="0"/>
    <n v="102746.15"/>
    <n v="36634.21"/>
    <n v="5447.98"/>
    <n v="5447.98"/>
    <n v="97298.17"/>
    <n v="97298.17"/>
    <n v="60663.96"/>
    <s v="51"/>
  </r>
  <r>
    <x v="2"/>
    <x v="6"/>
    <s v="A101"/>
    <x v="0"/>
    <s v="GC00A10100004D"/>
    <x v="1"/>
    <s v=""/>
    <s v="GC00A10100004D REMUNERACION PERSONAL"/>
    <x v="25"/>
    <x v="7"/>
    <x v="0"/>
    <x v="40"/>
    <s v="F"/>
    <s v="ZM04F040"/>
    <s v="002"/>
    <s v="510203"/>
    <s v="Decimotercer Sueldo"/>
    <n v="125922.07"/>
    <n v="-2499.4499999999998"/>
    <n v="123422.62000000001"/>
    <n v="-412"/>
    <n v="123010.62"/>
    <n v="25047.79"/>
    <n v="8459.7900000000009"/>
    <n v="8459.7900000000009"/>
    <n v="114550.83"/>
    <n v="114550.83"/>
    <n v="89503.039999999994"/>
    <s v="51"/>
  </r>
  <r>
    <x v="2"/>
    <x v="6"/>
    <s v="A101"/>
    <x v="0"/>
    <s v="GC00A10100004D"/>
    <x v="1"/>
    <s v=""/>
    <s v="GC00A10100004D REMUNERACION PERSONAL"/>
    <x v="28"/>
    <x v="7"/>
    <x v="0"/>
    <x v="40"/>
    <s v="F"/>
    <s v="ZD07F070"/>
    <s v="002"/>
    <s v="510203"/>
    <s v="Decimotercer Sueldo"/>
    <n v="146344.66"/>
    <n v="-1344.67"/>
    <n v="144999.99"/>
    <n v="-5677"/>
    <n v="139322.99"/>
    <n v="19163.509999999998"/>
    <n v="13966.02"/>
    <n v="13966.02"/>
    <n v="125356.97"/>
    <n v="125356.97"/>
    <n v="106193.46"/>
    <s v="51"/>
  </r>
  <r>
    <x v="1"/>
    <x v="3"/>
    <s v="A101"/>
    <x v="0"/>
    <s v="GC00A10100004D"/>
    <x v="1"/>
    <s v=""/>
    <s v="GC00A10100004D REMUNERACION PERSONAL"/>
    <x v="10"/>
    <x v="7"/>
    <x v="0"/>
    <x v="42"/>
    <s v="G"/>
    <s v="ZA01G000"/>
    <s v="002"/>
    <s v="510203"/>
    <s v="Decimotercer Sueldo"/>
    <n v="300414.17"/>
    <n v="3539.53"/>
    <n v="303953.7"/>
    <n v="-13789"/>
    <n v="290164.7"/>
    <n v="81378.44"/>
    <n v="27400.15"/>
    <n v="27400.15"/>
    <n v="262764.55"/>
    <n v="262764.55"/>
    <n v="181386.11"/>
    <s v="51"/>
  </r>
  <r>
    <x v="1"/>
    <x v="2"/>
    <s v="A101"/>
    <x v="0"/>
    <s v="GC00A10100004D"/>
    <x v="1"/>
    <s v=""/>
    <s v="GC00A10100004D REMUNERACION PERSONAL"/>
    <x v="7"/>
    <x v="7"/>
    <x v="0"/>
    <x v="37"/>
    <s v="M"/>
    <s v="US33M030"/>
    <s v="002"/>
    <s v="510203"/>
    <s v="Decimotercer Sueldo"/>
    <n v="683638.6"/>
    <n v="-44844.5"/>
    <n v="638794.1"/>
    <n v="-1412"/>
    <n v="637382.1"/>
    <n v="297179.08"/>
    <n v="70740.67"/>
    <n v="70740.67"/>
    <n v="566641.43000000005"/>
    <n v="566641.43000000005"/>
    <n v="269462.34999999998"/>
    <s v="51"/>
  </r>
  <r>
    <x v="2"/>
    <x v="6"/>
    <s v="A101"/>
    <x v="0"/>
    <s v="GC00A10100004D"/>
    <x v="1"/>
    <s v=""/>
    <s v="GC00A10100004D REMUNERACION PERSONAL"/>
    <x v="15"/>
    <x v="7"/>
    <x v="0"/>
    <x v="40"/>
    <s v="F"/>
    <s v="RB34F010"/>
    <s v="002"/>
    <s v="510203"/>
    <s v="Decimotercer Sueldo"/>
    <n v="56591"/>
    <n v="0"/>
    <n v="56591"/>
    <n v="0"/>
    <n v="56591"/>
    <n v="17327.189999999999"/>
    <n v="9823.57"/>
    <n v="9823.57"/>
    <n v="46767.43"/>
    <n v="46767.43"/>
    <n v="29440.240000000002"/>
    <s v="51"/>
  </r>
  <r>
    <x v="1"/>
    <x v="2"/>
    <s v="A101"/>
    <x v="0"/>
    <s v="GC00A10100004D"/>
    <x v="1"/>
    <s v=""/>
    <s v="GC00A10100004D REMUNERACION PERSONAL"/>
    <x v="19"/>
    <x v="7"/>
    <x v="0"/>
    <x v="37"/>
    <s v="M"/>
    <s v="UC32M020"/>
    <s v="002"/>
    <s v="510203"/>
    <s v="Decimotercer Sueldo"/>
    <n v="183899.91"/>
    <n v="0"/>
    <n v="183899.91"/>
    <n v="-3169"/>
    <n v="180730.91"/>
    <n v="52666.87"/>
    <n v="13272.56"/>
    <n v="13272.56"/>
    <n v="167458.35"/>
    <n v="167458.35"/>
    <n v="114791.48"/>
    <s v="51"/>
  </r>
  <r>
    <x v="2"/>
    <x v="6"/>
    <s v="A101"/>
    <x v="0"/>
    <s v="GC00A10100004D"/>
    <x v="1"/>
    <s v=""/>
    <s v="GC00A10100004D REMUNERACION PERSONAL"/>
    <x v="29"/>
    <x v="7"/>
    <x v="0"/>
    <x v="40"/>
    <s v="F"/>
    <s v="ZC09F090"/>
    <s v="002"/>
    <s v="510203"/>
    <s v="Decimotercer Sueldo"/>
    <n v="81999.5"/>
    <n v="1113"/>
    <n v="83112.5"/>
    <n v="-3575"/>
    <n v="79537.5"/>
    <n v="13133.68"/>
    <n v="8080.18"/>
    <n v="8080.18"/>
    <n v="71457.320000000007"/>
    <n v="71457.320000000007"/>
    <n v="58323.64"/>
    <s v="51"/>
  </r>
  <r>
    <x v="2"/>
    <x v="8"/>
    <s v="A101"/>
    <x v="0"/>
    <s v="GC00A10100004D"/>
    <x v="1"/>
    <s v=""/>
    <s v="GC00A10100004D REMUNERACION PERSONAL"/>
    <x v="22"/>
    <x v="7"/>
    <x v="0"/>
    <x v="43"/>
    <s v="K"/>
    <s v="ZA01K000"/>
    <s v="002"/>
    <s v="510203"/>
    <s v="Decimotercer Sueldo"/>
    <n v="124130.48"/>
    <n v="84.86"/>
    <n v="124215.34"/>
    <n v="-14111"/>
    <n v="110104.34"/>
    <n v="17010.080000000002"/>
    <n v="20016.59"/>
    <n v="20016.59"/>
    <n v="90087.75"/>
    <n v="90087.75"/>
    <n v="73077.67"/>
    <s v="51"/>
  </r>
  <r>
    <x v="2"/>
    <x v="9"/>
    <s v="A101"/>
    <x v="0"/>
    <s v="GC00A10100004D"/>
    <x v="1"/>
    <s v=""/>
    <s v="GC00A10100004D REMUNERACION PERSONAL"/>
    <x v="24"/>
    <x v="7"/>
    <x v="0"/>
    <x v="44"/>
    <s v="P"/>
    <s v="FS66P020"/>
    <s v="002"/>
    <s v="510203"/>
    <s v="Decimotercer Sueldo"/>
    <n v="180305"/>
    <n v="0"/>
    <n v="180305"/>
    <n v="0"/>
    <n v="180305"/>
    <n v="21073.13"/>
    <n v="27000.37"/>
    <n v="27000.37"/>
    <n v="153304.63"/>
    <n v="153304.63"/>
    <n v="132231.5"/>
    <s v="51"/>
  </r>
  <r>
    <x v="2"/>
    <x v="8"/>
    <s v="A101"/>
    <x v="0"/>
    <s v="GC00A10100004D"/>
    <x v="1"/>
    <s v=""/>
    <s v="GC00A10100004D REMUNERACION PERSONAL"/>
    <x v="32"/>
    <x v="7"/>
    <x v="0"/>
    <x v="43"/>
    <s v="K"/>
    <s v="AT69K040"/>
    <s v="002"/>
    <s v="510203"/>
    <s v="Decimotercer Sueldo"/>
    <n v="2295195.66"/>
    <n v="0"/>
    <n v="2295195.66"/>
    <n v="0"/>
    <n v="2295195.66"/>
    <n v="16053.89"/>
    <n v="116836.97"/>
    <n v="116836.97"/>
    <n v="2178358.69"/>
    <n v="2178358.69"/>
    <n v="2162304.7999999998"/>
    <s v="51"/>
  </r>
  <r>
    <x v="0"/>
    <x v="0"/>
    <s v="A101"/>
    <x v="0"/>
    <s v="GC00A10100004D"/>
    <x v="1"/>
    <s v=""/>
    <s v="GC00A10100004D REMUNERACION PERSONAL"/>
    <x v="36"/>
    <x v="7"/>
    <x v="0"/>
    <x v="45"/>
    <s v="A"/>
    <s v="ZA01A000"/>
    <s v="002"/>
    <s v="510203"/>
    <s v="Decimotercer Sueldo"/>
    <n v="786351.37"/>
    <n v="21490.76"/>
    <n v="807842.13"/>
    <n v="-9795"/>
    <n v="798047.13"/>
    <n v="121882.62"/>
    <n v="67758.3"/>
    <n v="67758.3"/>
    <n v="730288.83"/>
    <n v="730288.83"/>
    <n v="608406.21"/>
    <s v="51"/>
  </r>
  <r>
    <x v="1"/>
    <x v="1"/>
    <s v="A101"/>
    <x v="0"/>
    <s v="GC00A10100004D"/>
    <x v="1"/>
    <s v=""/>
    <s v="GC00A10100004D REMUNERACION PERSONAL"/>
    <x v="2"/>
    <x v="7"/>
    <x v="0"/>
    <x v="36"/>
    <s v="I"/>
    <s v="JM40I070"/>
    <s v="002"/>
    <s v="510203"/>
    <s v="Decimotercer Sueldo"/>
    <n v="71561.429999999993"/>
    <n v="0"/>
    <n v="71561.429999999993"/>
    <n v="0"/>
    <n v="71561.429999999993"/>
    <n v="817"/>
    <n v="4009.74"/>
    <n v="4009.74"/>
    <n v="67551.69"/>
    <n v="67551.69"/>
    <n v="66734.69"/>
    <s v="51"/>
  </r>
  <r>
    <x v="2"/>
    <x v="9"/>
    <s v="A101"/>
    <x v="0"/>
    <s v="GC00A10100004D"/>
    <x v="1"/>
    <s v=""/>
    <s v="GC00A10100004D REMUNERACION PERSONAL"/>
    <x v="40"/>
    <x v="7"/>
    <x v="0"/>
    <x v="44"/>
    <s v="P"/>
    <s v="ZA01P000"/>
    <s v="002"/>
    <s v="510203"/>
    <s v="Decimotercer Sueldo"/>
    <n v="417922.59"/>
    <n v="-999.75"/>
    <n v="416922.84"/>
    <n v="-3454"/>
    <n v="413468.84"/>
    <n v="154370.78"/>
    <n v="50913.98"/>
    <n v="50913.98"/>
    <n v="362554.86"/>
    <n v="362554.86"/>
    <n v="208184.08"/>
    <s v="51"/>
  </r>
  <r>
    <x v="3"/>
    <x v="14"/>
    <s v="A101"/>
    <x v="0"/>
    <s v="GC00A10100004D"/>
    <x v="1"/>
    <s v=""/>
    <s v="GC00A10100004D REMUNERACION PERSONAL"/>
    <x v="38"/>
    <x v="7"/>
    <x v="0"/>
    <x v="46"/>
    <s v="H"/>
    <s v="ZA01H000"/>
    <s v="002"/>
    <s v="510203"/>
    <s v="Decimotercer Sueldo"/>
    <n v="39503"/>
    <n v="0"/>
    <n v="39503"/>
    <n v="0"/>
    <n v="39503"/>
    <n v="3854.19"/>
    <n v="12977.17"/>
    <n v="12977.17"/>
    <n v="26525.83"/>
    <n v="26525.83"/>
    <n v="22671.64"/>
    <s v="51"/>
  </r>
  <r>
    <x v="0"/>
    <x v="13"/>
    <s v="A101"/>
    <x v="0"/>
    <s v="GC00A10100004D"/>
    <x v="1"/>
    <s v=""/>
    <s v="GC00A10100004D REMUNERACION PERSONAL"/>
    <x v="37"/>
    <x v="7"/>
    <x v="0"/>
    <x v="47"/>
    <s v="L"/>
    <s v="ZA01L000"/>
    <s v="002"/>
    <s v="510203"/>
    <s v="Decimotercer Sueldo"/>
    <n v="76679.08"/>
    <n v="7190.34"/>
    <n v="83869.42"/>
    <n v="-6109"/>
    <n v="77760.42"/>
    <n v="18376.38"/>
    <n v="20140.900000000001"/>
    <n v="20140.900000000001"/>
    <n v="57619.519999999997"/>
    <n v="57619.519999999997"/>
    <n v="39243.14"/>
    <s v="51"/>
  </r>
  <r>
    <x v="1"/>
    <x v="1"/>
    <s v="A101"/>
    <x v="0"/>
    <s v="GC00A10100004D"/>
    <x v="1"/>
    <s v=""/>
    <s v="GC00A10100004D REMUNERACION PERSONAL"/>
    <x v="6"/>
    <x v="7"/>
    <x v="0"/>
    <x v="36"/>
    <s v="I"/>
    <s v="MB42I090"/>
    <s v="002"/>
    <s v="510203"/>
    <s v="Decimotercer Sueldo"/>
    <n v="101325.81"/>
    <n v="0"/>
    <n v="101325.81"/>
    <n v="0"/>
    <n v="101325.81"/>
    <n v="1634"/>
    <n v="9645.77"/>
    <n v="9645.77"/>
    <n v="91680.04"/>
    <n v="91680.04"/>
    <n v="90046.04"/>
    <s v="51"/>
  </r>
  <r>
    <x v="0"/>
    <x v="0"/>
    <s v="A101"/>
    <x v="0"/>
    <s v="GC00A10100004D"/>
    <x v="1"/>
    <s v=""/>
    <s v="GC00A10100004D REMUNERACION PERSONAL"/>
    <x v="39"/>
    <x v="7"/>
    <x v="0"/>
    <x v="45"/>
    <s v="A"/>
    <s v="RP36A010"/>
    <s v="002"/>
    <s v="510203"/>
    <s v="Decimotercer Sueldo"/>
    <n v="285302.53000000003"/>
    <n v="0"/>
    <n v="285302.53000000003"/>
    <n v="0"/>
    <n v="285302.53000000003"/>
    <n v="19444.5"/>
    <n v="20448.34"/>
    <n v="20448.34"/>
    <n v="264854.19"/>
    <n v="264854.19"/>
    <n v="245409.69"/>
    <s v="51"/>
  </r>
  <r>
    <x v="0"/>
    <x v="10"/>
    <s v="A101"/>
    <x v="0"/>
    <s v="GC00A10100004D"/>
    <x v="1"/>
    <s v=""/>
    <s v="GC00A10100004D REMUNERACION PERSONAL"/>
    <x v="27"/>
    <x v="7"/>
    <x v="0"/>
    <x v="48"/>
    <s v="B"/>
    <s v="MC37B000"/>
    <s v="002"/>
    <s v="510203"/>
    <s v="Decimotercer Sueldo"/>
    <n v="454662.86"/>
    <n v="0"/>
    <n v="454662.86"/>
    <n v="0"/>
    <n v="454662.86"/>
    <n v="207711.33"/>
    <n v="86907.49"/>
    <n v="86840.82"/>
    <n v="367755.37"/>
    <n v="367822.04"/>
    <n v="160044.04"/>
    <s v="51"/>
  </r>
  <r>
    <x v="1"/>
    <x v="2"/>
    <s v="A101"/>
    <x v="0"/>
    <s v="GC00A10100004D"/>
    <x v="1"/>
    <s v=""/>
    <s v="GC00A10100004D REMUNERACION PERSONAL"/>
    <x v="4"/>
    <x v="7"/>
    <x v="0"/>
    <x v="37"/>
    <s v="M"/>
    <s v="UN31M010"/>
    <s v="002"/>
    <s v="510203"/>
    <s v="Decimotercer Sueldo"/>
    <n v="326684.17"/>
    <n v="-6969.79"/>
    <n v="319714.38"/>
    <n v="-1543"/>
    <n v="318171.38"/>
    <n v="122690.99"/>
    <n v="32291.93"/>
    <n v="32291.93"/>
    <n v="285879.45"/>
    <n v="285879.45"/>
    <n v="163188.46"/>
    <s v="51"/>
  </r>
  <r>
    <x v="0"/>
    <x v="7"/>
    <s v="A101"/>
    <x v="0"/>
    <s v="GC00A10100004D"/>
    <x v="1"/>
    <s v=""/>
    <s v="GC00A10100004D REMUNERACION PERSONAL"/>
    <x v="16"/>
    <x v="7"/>
    <x v="0"/>
    <x v="38"/>
    <s v="C"/>
    <s v="ZA01C000"/>
    <s v="002"/>
    <s v="510203"/>
    <s v="Decimotercer Sueldo"/>
    <n v="231647.46"/>
    <n v="-3505.54"/>
    <n v="228141.91999999998"/>
    <n v="0"/>
    <n v="228141.92"/>
    <n v="35325.589999999997"/>
    <n v="31025.24"/>
    <n v="31025.24"/>
    <n v="197116.68"/>
    <n v="197116.68"/>
    <n v="161791.09"/>
    <s v="51"/>
  </r>
  <r>
    <x v="2"/>
    <x v="4"/>
    <s v="A101"/>
    <x v="0"/>
    <s v="GC00A10100004D"/>
    <x v="1"/>
    <s v=""/>
    <s v="GC00A10100004D REMUNERACION PERSONAL"/>
    <x v="47"/>
    <x v="7"/>
    <x v="0"/>
    <x v="49"/>
    <s v="N"/>
    <s v="ZA01N000"/>
    <s v="002"/>
    <s v="510203"/>
    <s v="Decimotercer Sueldo"/>
    <n v="174658.9"/>
    <n v="-383.84"/>
    <n v="174275.06"/>
    <n v="-4871"/>
    <n v="169404.06"/>
    <n v="20086.419999999998"/>
    <n v="25979.16"/>
    <n v="25979.16"/>
    <n v="143424.9"/>
    <n v="143424.9"/>
    <n v="123338.48"/>
    <s v="51"/>
  </r>
  <r>
    <x v="0"/>
    <x v="7"/>
    <s v="A101"/>
    <x v="0"/>
    <s v="GC00A10100004D"/>
    <x v="1"/>
    <s v=""/>
    <s v="GC00A10100004D REMUNERACION PERSONAL"/>
    <x v="43"/>
    <x v="7"/>
    <x v="0"/>
    <x v="38"/>
    <s v="C"/>
    <s v="ZA01C030"/>
    <s v="002"/>
    <s v="510203"/>
    <s v="Decimotercer Sueldo"/>
    <n v="320089.08"/>
    <n v="-604.24"/>
    <n v="319484.84000000003"/>
    <n v="-654"/>
    <n v="318830.84000000003"/>
    <n v="68785.05"/>
    <n v="32602.83"/>
    <n v="32602.83"/>
    <n v="286228.01"/>
    <n v="286228.01"/>
    <n v="217442.96"/>
    <s v="51"/>
  </r>
  <r>
    <x v="1"/>
    <x v="1"/>
    <s v="A101"/>
    <x v="0"/>
    <s v="GC00A10100004D"/>
    <x v="1"/>
    <s v=""/>
    <s v="GC00A10100004D REMUNERACION PERSONAL"/>
    <x v="42"/>
    <x v="7"/>
    <x v="0"/>
    <x v="36"/>
    <s v="I"/>
    <s v="CF22I050"/>
    <s v="002"/>
    <s v="510203"/>
    <s v="Decimotercer Sueldo"/>
    <n v="109779.66"/>
    <n v="0"/>
    <n v="109779.66"/>
    <n v="0"/>
    <n v="109779.66"/>
    <n v="817"/>
    <n v="8997.09"/>
    <n v="8997.09"/>
    <n v="100782.57"/>
    <n v="100782.57"/>
    <n v="99965.57"/>
    <s v="51"/>
  </r>
  <r>
    <x v="0"/>
    <x v="7"/>
    <s v="A101"/>
    <x v="0"/>
    <s v="GC00A10100004D"/>
    <x v="1"/>
    <s v=""/>
    <s v="GC00A10100004D REMUNERACION PERSONAL"/>
    <x v="18"/>
    <x v="7"/>
    <x v="0"/>
    <x v="38"/>
    <s v="C"/>
    <s v="ZA01C002"/>
    <s v="002"/>
    <s v="510203"/>
    <s v="Decimotercer Sueldo"/>
    <n v="15131.53"/>
    <n v="0"/>
    <n v="15131.53"/>
    <n v="0"/>
    <n v="15131.53"/>
    <n v="4383.1899999999996"/>
    <n v="2495.56"/>
    <n v="2495.56"/>
    <n v="12635.97"/>
    <n v="12635.97"/>
    <n v="8252.7800000000007"/>
    <s v="51"/>
  </r>
  <r>
    <x v="2"/>
    <x v="4"/>
    <s v="A101"/>
    <x v="0"/>
    <s v="GC00A10100004D"/>
    <x v="1"/>
    <s v=""/>
    <s v="GC00A10100004D REMUNERACION PERSONAL"/>
    <x v="11"/>
    <x v="7"/>
    <x v="0"/>
    <x v="49"/>
    <s v="N"/>
    <s v="PM71N010"/>
    <s v="002"/>
    <s v="510203"/>
    <s v="Decimotercer Sueldo"/>
    <n v="1284859.6599999999"/>
    <n v="33092.5"/>
    <n v="1317952.1599999999"/>
    <n v="-30609"/>
    <n v="1287343.1599999999"/>
    <n v="105963"/>
    <n v="85835.42"/>
    <n v="85835.42"/>
    <n v="1201507.74"/>
    <n v="1201507.74"/>
    <n v="1095544.74"/>
    <s v="51"/>
  </r>
  <r>
    <x v="2"/>
    <x v="12"/>
    <s v="A101"/>
    <x v="0"/>
    <s v="GC00A10100004D"/>
    <x v="1"/>
    <s v=""/>
    <s v="GC00A10100004D REMUNERACION PERSONAL"/>
    <x v="33"/>
    <x v="7"/>
    <x v="0"/>
    <x v="50"/>
    <s v="D"/>
    <s v="ZA01D000"/>
    <s v="002"/>
    <s v="510203"/>
    <s v="Decimotercer Sueldo"/>
    <n v="102150.43"/>
    <n v="0"/>
    <n v="102150.43"/>
    <n v="0"/>
    <n v="102150.43"/>
    <n v="1490.58"/>
    <n v="14404.25"/>
    <n v="14404.25"/>
    <n v="87746.18"/>
    <n v="87746.18"/>
    <n v="86255.6"/>
    <s v="51"/>
  </r>
  <r>
    <x v="2"/>
    <x v="6"/>
    <s v="A101"/>
    <x v="0"/>
    <s v="GC00A10100004D"/>
    <x v="1"/>
    <s v=""/>
    <s v="GC00A10100004D REMUNERACION PERSONAL"/>
    <x v="31"/>
    <x v="7"/>
    <x v="0"/>
    <x v="40"/>
    <s v="F"/>
    <s v="TM68F100"/>
    <s v="002"/>
    <s v="510203"/>
    <s v="Decimotercer Sueldo"/>
    <n v="39456"/>
    <n v="0"/>
    <n v="39456"/>
    <n v="-141"/>
    <n v="39315"/>
    <n v="806.99"/>
    <n v="6584.51"/>
    <n v="6584.51"/>
    <n v="32730.49"/>
    <n v="32730.49"/>
    <n v="31923.5"/>
    <s v="51"/>
  </r>
  <r>
    <x v="1"/>
    <x v="1"/>
    <s v="A101"/>
    <x v="0"/>
    <s v="GC00A10100004D"/>
    <x v="1"/>
    <s v=""/>
    <s v="GC00A10100004D REMUNERACION PERSONAL"/>
    <x v="9"/>
    <x v="7"/>
    <x v="0"/>
    <x v="36"/>
    <s v="I"/>
    <s v="OL41I060"/>
    <s v="002"/>
    <s v="510203"/>
    <s v="Decimotercer Sueldo"/>
    <n v="65769.86"/>
    <n v="0"/>
    <n v="65769.86"/>
    <n v="0"/>
    <n v="65769.86"/>
    <n v="1634"/>
    <n v="4589.3500000000004"/>
    <n v="4589.3500000000004"/>
    <n v="61180.51"/>
    <n v="61180.51"/>
    <n v="59546.51"/>
    <s v="51"/>
  </r>
  <r>
    <x v="1"/>
    <x v="5"/>
    <s v="A101"/>
    <x v="0"/>
    <s v="GC00A10100004D"/>
    <x v="1"/>
    <s v=""/>
    <s v="GC00A10100004D REMUNERACION PERSONAL"/>
    <x v="48"/>
    <x v="7"/>
    <x v="0"/>
    <x v="39"/>
    <s v="J"/>
    <s v="ZA01J000"/>
    <s v="002"/>
    <s v="510203"/>
    <s v="Decimotercer Sueldo"/>
    <n v="189594.6"/>
    <n v="234.42"/>
    <n v="189829.02000000002"/>
    <n v="10427"/>
    <n v="200256.02"/>
    <n v="27538.07"/>
    <n v="20562"/>
    <n v="20562"/>
    <n v="179694.02"/>
    <n v="179694.02"/>
    <n v="152155.95000000001"/>
    <s v="51"/>
  </r>
  <r>
    <x v="1"/>
    <x v="1"/>
    <s v="A101"/>
    <x v="0"/>
    <s v="GC00A10100004D"/>
    <x v="1"/>
    <s v=""/>
    <s v="GC00A10100004D REMUNERACION PERSONAL"/>
    <x v="44"/>
    <x v="7"/>
    <x v="0"/>
    <x v="36"/>
    <s v="I"/>
    <s v="EE11I010"/>
    <s v="002"/>
    <s v="510203"/>
    <s v="Decimotercer Sueldo"/>
    <n v="153808.54999999999"/>
    <n v="0"/>
    <n v="153808.54999999999"/>
    <n v="0"/>
    <n v="153808.54999999999"/>
    <n v="1634"/>
    <n v="10152.799999999999"/>
    <n v="10152.799999999999"/>
    <n v="143655.75"/>
    <n v="143655.75"/>
    <n v="142021.75"/>
    <s v="51"/>
  </r>
  <r>
    <x v="1"/>
    <x v="2"/>
    <s v="A101"/>
    <x v="0"/>
    <s v="GC00A10100004D"/>
    <x v="1"/>
    <s v=""/>
    <s v="GC00A10100004D REMUNERACION PERSONAL"/>
    <x v="8"/>
    <x v="7"/>
    <x v="0"/>
    <x v="37"/>
    <s v="M"/>
    <s v="ZA01M000"/>
    <s v="002"/>
    <s v="510203"/>
    <s v="Decimotercer Sueldo"/>
    <n v="206310.3"/>
    <n v="-70642"/>
    <n v="135668.29999999999"/>
    <n v="0"/>
    <n v="135668.29999999999"/>
    <n v="55074.87"/>
    <n v="15519.5"/>
    <n v="15519.5"/>
    <n v="120148.8"/>
    <n v="120148.8"/>
    <n v="65073.93"/>
    <s v="51"/>
  </r>
  <r>
    <x v="2"/>
    <x v="6"/>
    <s v="A101"/>
    <x v="0"/>
    <s v="GC00A10100004D"/>
    <x v="1"/>
    <s v=""/>
    <s v="GC00A10100004D REMUNERACION PERSONAL"/>
    <x v="34"/>
    <x v="7"/>
    <x v="0"/>
    <x v="40"/>
    <s v="F"/>
    <s v="ZA01F000"/>
    <s v="002"/>
    <s v="510203"/>
    <s v="Decimotercer Sueldo"/>
    <n v="59710"/>
    <n v="800"/>
    <n v="60510"/>
    <n v="-3858"/>
    <n v="56652"/>
    <n v="17542.23"/>
    <n v="5436.25"/>
    <n v="5436.25"/>
    <n v="51215.75"/>
    <n v="51215.75"/>
    <n v="33673.519999999997"/>
    <s v="51"/>
  </r>
  <r>
    <x v="1"/>
    <x v="1"/>
    <s v="A101"/>
    <x v="0"/>
    <s v="GC00A10100004D"/>
    <x v="1"/>
    <s v=""/>
    <s v="GC00A10100004D REMUNERACION PERSONAL"/>
    <x v="35"/>
    <x v="7"/>
    <x v="0"/>
    <x v="36"/>
    <s v="I"/>
    <s v="CB21I040"/>
    <s v="002"/>
    <s v="510203"/>
    <s v="Decimotercer Sueldo"/>
    <n v="88998.73"/>
    <n v="0"/>
    <n v="88998.73"/>
    <n v="0"/>
    <n v="88998.73"/>
    <n v="1634"/>
    <n v="4225.7"/>
    <n v="4225.7"/>
    <n v="84773.03"/>
    <n v="84773.03"/>
    <n v="83139.03"/>
    <s v="51"/>
  </r>
  <r>
    <x v="3"/>
    <x v="11"/>
    <s v="A101"/>
    <x v="0"/>
    <s v="GC00A10100004D"/>
    <x v="1"/>
    <s v=""/>
    <s v="GC00A10100004D REMUNERACION PERSONAL"/>
    <x v="30"/>
    <x v="7"/>
    <x v="0"/>
    <x v="51"/>
    <s v="Q"/>
    <s v="AC67Q000"/>
    <s v="002"/>
    <s v="510203"/>
    <s v="Decimotercer Sueldo"/>
    <n v="118483.67"/>
    <n v="0"/>
    <n v="118483.67"/>
    <n v="0"/>
    <n v="118483.67"/>
    <n v="14244"/>
    <n v="8246.27"/>
    <n v="8246.27"/>
    <n v="110237.4"/>
    <n v="110237.4"/>
    <n v="95993.4"/>
    <s v="51"/>
  </r>
  <r>
    <x v="2"/>
    <x v="4"/>
    <s v="A101"/>
    <x v="0"/>
    <s v="GC00A10100004D"/>
    <x v="1"/>
    <s v=""/>
    <s v="GC00A10100004D REMUNERACION PERSONAL"/>
    <x v="47"/>
    <x v="8"/>
    <x v="0"/>
    <x v="52"/>
    <s v="N"/>
    <s v="ZA01N000"/>
    <s v="002"/>
    <s v="510204"/>
    <s v="Decimocuarto Sueldo"/>
    <n v="69500"/>
    <n v="-318.75"/>
    <n v="69181.25"/>
    <n v="-2125"/>
    <n v="67056.25"/>
    <n v="4264.04"/>
    <n v="6259.81"/>
    <n v="6259.81"/>
    <n v="60796.44"/>
    <n v="60796.44"/>
    <n v="56532.4"/>
    <s v="51"/>
  </r>
  <r>
    <x v="2"/>
    <x v="8"/>
    <s v="A101"/>
    <x v="0"/>
    <s v="GC00A10100004D"/>
    <x v="1"/>
    <s v=""/>
    <s v="GC00A10100004D REMUNERACION PERSONAL"/>
    <x v="32"/>
    <x v="8"/>
    <x v="0"/>
    <x v="53"/>
    <s v="K"/>
    <s v="AT69K040"/>
    <s v="002"/>
    <s v="510204"/>
    <s v="Decimocuarto Sueldo"/>
    <n v="1238500"/>
    <n v="0"/>
    <n v="1238500"/>
    <n v="0"/>
    <n v="1238500"/>
    <n v="5993.58"/>
    <n v="50780.65"/>
    <n v="50780.65"/>
    <n v="1187719.3500000001"/>
    <n v="1187719.3500000001"/>
    <n v="1181725.77"/>
    <s v="51"/>
  </r>
  <r>
    <x v="1"/>
    <x v="1"/>
    <s v="A101"/>
    <x v="0"/>
    <s v="GC00A10100004D"/>
    <x v="1"/>
    <s v=""/>
    <s v="GC00A10100004D REMUNERACION PERSONAL"/>
    <x v="35"/>
    <x v="8"/>
    <x v="0"/>
    <x v="54"/>
    <s v="I"/>
    <s v="CB21I040"/>
    <s v="002"/>
    <s v="510204"/>
    <s v="Decimocuarto Sueldo"/>
    <n v="44500"/>
    <n v="0"/>
    <n v="44500"/>
    <n v="0"/>
    <n v="44500"/>
    <n v="850"/>
    <n v="1304.28"/>
    <n v="1304.28"/>
    <n v="43195.72"/>
    <n v="43195.72"/>
    <n v="42345.72"/>
    <s v="51"/>
  </r>
  <r>
    <x v="0"/>
    <x v="0"/>
    <s v="A101"/>
    <x v="0"/>
    <s v="GC00A10100004D"/>
    <x v="1"/>
    <s v=""/>
    <s v="GC00A10100004D REMUNERACION PERSONAL"/>
    <x v="36"/>
    <x v="8"/>
    <x v="0"/>
    <x v="55"/>
    <s v="A"/>
    <s v="ZA01A000"/>
    <s v="002"/>
    <s v="510204"/>
    <s v="Decimocuarto Sueldo"/>
    <n v="346000"/>
    <n v="6771.91"/>
    <n v="352771.91"/>
    <n v="-8641.67"/>
    <n v="344130.24"/>
    <n v="41062.959999999999"/>
    <n v="21646.7"/>
    <n v="21646.7"/>
    <n v="322483.53999999998"/>
    <n v="322483.53999999998"/>
    <n v="281420.58"/>
    <s v="51"/>
  </r>
  <r>
    <x v="3"/>
    <x v="14"/>
    <s v="A101"/>
    <x v="0"/>
    <s v="GC00A10100004D"/>
    <x v="1"/>
    <s v=""/>
    <s v="GC00A10100004D REMUNERACION PERSONAL"/>
    <x v="38"/>
    <x v="8"/>
    <x v="0"/>
    <x v="56"/>
    <s v="H"/>
    <s v="ZA01H000"/>
    <s v="002"/>
    <s v="510204"/>
    <s v="Decimocuarto Sueldo"/>
    <n v="8500"/>
    <n v="0"/>
    <n v="8500"/>
    <n v="0"/>
    <n v="8500"/>
    <n v="602.05999999999995"/>
    <n v="2487.65"/>
    <n v="2487.65"/>
    <n v="6012.35"/>
    <n v="6012.35"/>
    <n v="5410.29"/>
    <s v="51"/>
  </r>
  <r>
    <x v="3"/>
    <x v="11"/>
    <s v="A101"/>
    <x v="0"/>
    <s v="GC00A10100004D"/>
    <x v="1"/>
    <s v=""/>
    <s v="GC00A10100004D REMUNERACION PERSONAL"/>
    <x v="30"/>
    <x v="8"/>
    <x v="0"/>
    <x v="57"/>
    <s v="Q"/>
    <s v="AC67Q000"/>
    <s v="002"/>
    <s v="510204"/>
    <s v="Decimocuarto Sueldo"/>
    <n v="51500"/>
    <n v="0"/>
    <n v="51500"/>
    <n v="0"/>
    <n v="51500"/>
    <n v="5525"/>
    <n v="2387.19"/>
    <n v="2387.19"/>
    <n v="49112.81"/>
    <n v="49112.81"/>
    <n v="43587.81"/>
    <s v="51"/>
  </r>
  <r>
    <x v="1"/>
    <x v="1"/>
    <s v="A101"/>
    <x v="0"/>
    <s v="GC00A10100004D"/>
    <x v="1"/>
    <s v=""/>
    <s v="GC00A10100004D REMUNERACION PERSONAL"/>
    <x v="2"/>
    <x v="8"/>
    <x v="0"/>
    <x v="54"/>
    <s v="I"/>
    <s v="JM40I070"/>
    <s v="002"/>
    <s v="510204"/>
    <s v="Decimocuarto Sueldo"/>
    <n v="35000"/>
    <n v="0"/>
    <n v="35000"/>
    <n v="0"/>
    <n v="35000"/>
    <n v="425"/>
    <n v="1487.64"/>
    <n v="1487.64"/>
    <n v="33512.36"/>
    <n v="33512.36"/>
    <n v="33087.360000000001"/>
    <s v="51"/>
  </r>
  <r>
    <x v="0"/>
    <x v="13"/>
    <s v="A101"/>
    <x v="0"/>
    <s v="GC00A10100004D"/>
    <x v="1"/>
    <s v=""/>
    <s v="GC00A10100004D REMUNERACION PERSONAL"/>
    <x v="37"/>
    <x v="8"/>
    <x v="0"/>
    <x v="58"/>
    <s v="L"/>
    <s v="ZA01L000"/>
    <s v="002"/>
    <s v="510204"/>
    <s v="Decimocuarto Sueldo"/>
    <n v="22500"/>
    <n v="2585.41"/>
    <n v="25085.41"/>
    <n v="-2125"/>
    <n v="22960.41"/>
    <n v="5698.31"/>
    <n v="4360.18"/>
    <n v="4360.18"/>
    <n v="18600.23"/>
    <n v="18600.23"/>
    <n v="12901.92"/>
    <s v="51"/>
  </r>
  <r>
    <x v="2"/>
    <x v="6"/>
    <s v="A101"/>
    <x v="0"/>
    <s v="GC00A10100004D"/>
    <x v="1"/>
    <s v=""/>
    <s v="GC00A10100004D REMUNERACION PERSONAL"/>
    <x v="34"/>
    <x v="8"/>
    <x v="0"/>
    <x v="59"/>
    <s v="F"/>
    <s v="ZA01F000"/>
    <s v="002"/>
    <s v="510204"/>
    <s v="Decimocuarto Sueldo"/>
    <n v="16500"/>
    <n v="283.33"/>
    <n v="16783.330000000002"/>
    <n v="-1275"/>
    <n v="15508.33"/>
    <n v="4339.51"/>
    <n v="1350.83"/>
    <n v="1350.83"/>
    <n v="14157.5"/>
    <n v="14157.5"/>
    <n v="9817.99"/>
    <s v="51"/>
  </r>
  <r>
    <x v="0"/>
    <x v="0"/>
    <s v="A101"/>
    <x v="0"/>
    <s v="GC00A10100004D"/>
    <x v="1"/>
    <s v=""/>
    <s v="GC00A10100004D REMUNERACION PERSONAL"/>
    <x v="39"/>
    <x v="8"/>
    <x v="0"/>
    <x v="55"/>
    <s v="A"/>
    <s v="RP36A010"/>
    <s v="002"/>
    <s v="510204"/>
    <s v="Decimocuarto Sueldo"/>
    <n v="132500"/>
    <n v="0"/>
    <n v="132500"/>
    <n v="0"/>
    <n v="132500"/>
    <n v="6162.5"/>
    <n v="6819.58"/>
    <n v="6819.58"/>
    <n v="125680.42"/>
    <n v="125680.42"/>
    <n v="119517.92"/>
    <s v="51"/>
  </r>
  <r>
    <x v="1"/>
    <x v="2"/>
    <s v="A101"/>
    <x v="0"/>
    <s v="GC00A10100004D"/>
    <x v="1"/>
    <s v=""/>
    <s v="GC00A10100004D REMUNERACION PERSONAL"/>
    <x v="4"/>
    <x v="8"/>
    <x v="0"/>
    <x v="60"/>
    <s v="M"/>
    <s v="UN31M010"/>
    <s v="002"/>
    <s v="510204"/>
    <s v="Decimocuarto Sueldo"/>
    <n v="115000"/>
    <n v="-2018.75"/>
    <n v="112981.25"/>
    <n v="-425"/>
    <n v="112556.25"/>
    <n v="38612.04"/>
    <n v="8694.39"/>
    <n v="8694.39"/>
    <n v="103861.86"/>
    <n v="103861.86"/>
    <n v="65249.82"/>
    <s v="51"/>
  </r>
  <r>
    <x v="0"/>
    <x v="10"/>
    <s v="A101"/>
    <x v="0"/>
    <s v="GC00A10100004D"/>
    <x v="1"/>
    <s v=""/>
    <s v="GC00A10100004D REMUNERACION PERSONAL"/>
    <x v="27"/>
    <x v="8"/>
    <x v="0"/>
    <x v="61"/>
    <s v="B"/>
    <s v="MC37B000"/>
    <s v="002"/>
    <s v="510204"/>
    <s v="Decimocuarto Sueldo"/>
    <n v="174000"/>
    <n v="0"/>
    <n v="174000"/>
    <n v="0"/>
    <n v="174000"/>
    <n v="71625.240000000005"/>
    <n v="26085.56"/>
    <n v="25889.57"/>
    <n v="147914.44"/>
    <n v="148110.43"/>
    <n v="76289.2"/>
    <s v="51"/>
  </r>
  <r>
    <x v="2"/>
    <x v="6"/>
    <s v="A101"/>
    <x v="0"/>
    <s v="GC00A10100004D"/>
    <x v="1"/>
    <s v=""/>
    <s v="GC00A10100004D REMUNERACION PERSONAL"/>
    <x v="31"/>
    <x v="8"/>
    <x v="0"/>
    <x v="59"/>
    <s v="F"/>
    <s v="TM68F100"/>
    <s v="002"/>
    <s v="510204"/>
    <s v="Decimocuarto Sueldo"/>
    <n v="16000"/>
    <n v="0"/>
    <n v="16000"/>
    <n v="475"/>
    <n v="16475"/>
    <n v="499.35"/>
    <n v="2428.6"/>
    <n v="2428.6"/>
    <n v="14046.4"/>
    <n v="14046.4"/>
    <n v="13547.05"/>
    <s v="51"/>
  </r>
  <r>
    <x v="2"/>
    <x v="9"/>
    <s v="A101"/>
    <x v="0"/>
    <s v="GC00A10100004D"/>
    <x v="1"/>
    <s v=""/>
    <s v="GC00A10100004D REMUNERACION PERSONAL"/>
    <x v="24"/>
    <x v="8"/>
    <x v="0"/>
    <x v="62"/>
    <s v="P"/>
    <s v="FS66P020"/>
    <s v="002"/>
    <s v="510204"/>
    <s v="Decimocuarto Sueldo"/>
    <n v="63000"/>
    <n v="0"/>
    <n v="63000"/>
    <n v="0"/>
    <n v="63000"/>
    <n v="5879.12"/>
    <n v="8090.22"/>
    <n v="8090.22"/>
    <n v="54909.78"/>
    <n v="54909.78"/>
    <n v="49030.66"/>
    <s v="51"/>
  </r>
  <r>
    <x v="1"/>
    <x v="1"/>
    <s v="A101"/>
    <x v="0"/>
    <s v="GC00A10100004D"/>
    <x v="1"/>
    <s v=""/>
    <s v="GC00A10100004D REMUNERACION PERSONAL"/>
    <x v="46"/>
    <x v="8"/>
    <x v="0"/>
    <x v="54"/>
    <s v="I"/>
    <s v="ES12I020"/>
    <s v="002"/>
    <s v="510204"/>
    <s v="Decimocuarto Sueldo"/>
    <n v="81500"/>
    <n v="0"/>
    <n v="81500"/>
    <n v="0"/>
    <n v="81500"/>
    <n v="0"/>
    <n v="2975.28"/>
    <n v="2975.28"/>
    <n v="78524.72"/>
    <n v="78524.72"/>
    <n v="78524.72"/>
    <s v="51"/>
  </r>
  <r>
    <x v="2"/>
    <x v="6"/>
    <s v="A101"/>
    <x v="0"/>
    <s v="GC00A10100004D"/>
    <x v="1"/>
    <s v=""/>
    <s v="GC00A10100004D REMUNERACION PERSONAL"/>
    <x v="29"/>
    <x v="8"/>
    <x v="0"/>
    <x v="59"/>
    <s v="F"/>
    <s v="ZC09F090"/>
    <s v="002"/>
    <s v="510204"/>
    <s v="Decimocuarto Sueldo"/>
    <n v="37000"/>
    <n v="637.5"/>
    <n v="37637.5"/>
    <n v="-1250"/>
    <n v="36387.5"/>
    <n v="5808.32"/>
    <n v="2848.54"/>
    <n v="2848.54"/>
    <n v="33538.959999999999"/>
    <n v="33538.959999999999"/>
    <n v="27730.639999999999"/>
    <s v="51"/>
  </r>
  <r>
    <x v="1"/>
    <x v="1"/>
    <s v="A101"/>
    <x v="0"/>
    <s v="GC00A10100004D"/>
    <x v="1"/>
    <s v=""/>
    <s v="GC00A10100004D REMUNERACION PERSONAL"/>
    <x v="42"/>
    <x v="8"/>
    <x v="0"/>
    <x v="54"/>
    <s v="I"/>
    <s v="CF22I050"/>
    <s v="002"/>
    <s v="510204"/>
    <s v="Decimocuarto Sueldo"/>
    <n v="52500"/>
    <n v="0"/>
    <n v="52500"/>
    <n v="0"/>
    <n v="52500"/>
    <n v="425"/>
    <n v="4169.08"/>
    <n v="4169.08"/>
    <n v="48330.92"/>
    <n v="48330.92"/>
    <n v="47905.919999999998"/>
    <s v="51"/>
  </r>
  <r>
    <x v="1"/>
    <x v="1"/>
    <s v="A101"/>
    <x v="0"/>
    <s v="GC00A10100004D"/>
    <x v="1"/>
    <s v=""/>
    <s v="GC00A10100004D REMUNERACION PERSONAL"/>
    <x v="12"/>
    <x v="8"/>
    <x v="0"/>
    <x v="54"/>
    <s v="I"/>
    <s v="SF43I080"/>
    <s v="002"/>
    <s v="510204"/>
    <s v="Decimocuarto Sueldo"/>
    <n v="38000"/>
    <n v="0"/>
    <n v="38000"/>
    <n v="0"/>
    <n v="38000"/>
    <n v="0"/>
    <n v="1735.58"/>
    <n v="1735.58"/>
    <n v="36264.42"/>
    <n v="36264.42"/>
    <n v="36264.42"/>
    <s v="51"/>
  </r>
  <r>
    <x v="1"/>
    <x v="5"/>
    <s v="A101"/>
    <x v="0"/>
    <s v="GC00A10100004D"/>
    <x v="1"/>
    <s v=""/>
    <s v="GC00A10100004D REMUNERACION PERSONAL"/>
    <x v="13"/>
    <x v="8"/>
    <x v="0"/>
    <x v="63"/>
    <s v="J"/>
    <s v="UP72J010"/>
    <s v="002"/>
    <s v="510204"/>
    <s v="Decimocuarto Sueldo"/>
    <n v="275000"/>
    <n v="-5666.67"/>
    <n v="269333.33"/>
    <n v="0"/>
    <n v="269333.33"/>
    <n v="163606.25"/>
    <n v="17667.79"/>
    <n v="17384.43"/>
    <n v="251665.54"/>
    <n v="251948.9"/>
    <n v="88059.29"/>
    <s v="51"/>
  </r>
  <r>
    <x v="1"/>
    <x v="2"/>
    <s v="A101"/>
    <x v="0"/>
    <s v="GC00A10100004D"/>
    <x v="1"/>
    <s v=""/>
    <s v="GC00A10100004D REMUNERACION PERSONAL"/>
    <x v="7"/>
    <x v="8"/>
    <x v="0"/>
    <x v="60"/>
    <s v="M"/>
    <s v="US33M030"/>
    <s v="002"/>
    <s v="510204"/>
    <s v="Decimocuarto Sueldo"/>
    <n v="251000"/>
    <n v="-13812.5"/>
    <n v="237187.5"/>
    <n v="-425"/>
    <n v="236762.5"/>
    <n v="86940.37"/>
    <n v="20679.36"/>
    <n v="20679.36"/>
    <n v="216083.14"/>
    <n v="216083.14"/>
    <n v="129142.77"/>
    <s v="51"/>
  </r>
  <r>
    <x v="2"/>
    <x v="12"/>
    <s v="A101"/>
    <x v="0"/>
    <s v="GC00A10100004D"/>
    <x v="1"/>
    <s v=""/>
    <s v="GC00A10100004D REMUNERACION PERSONAL"/>
    <x v="33"/>
    <x v="8"/>
    <x v="0"/>
    <x v="64"/>
    <s v="D"/>
    <s v="ZA01D000"/>
    <s v="002"/>
    <s v="510204"/>
    <s v="Decimocuarto Sueldo"/>
    <n v="37000"/>
    <n v="0"/>
    <n v="37000"/>
    <n v="0"/>
    <n v="37000"/>
    <n v="672.92"/>
    <n v="4250.38"/>
    <n v="4250.38"/>
    <n v="32749.62"/>
    <n v="32749.62"/>
    <n v="32076.7"/>
    <s v="51"/>
  </r>
  <r>
    <x v="1"/>
    <x v="3"/>
    <s v="A101"/>
    <x v="0"/>
    <s v="GC00A10100004D"/>
    <x v="1"/>
    <s v=""/>
    <s v="GC00A10100004D REMUNERACION PERSONAL"/>
    <x v="10"/>
    <x v="8"/>
    <x v="0"/>
    <x v="65"/>
    <s v="G"/>
    <s v="ZA01G000"/>
    <s v="002"/>
    <s v="510204"/>
    <s v="Decimocuarto Sueldo"/>
    <n v="144500"/>
    <n v="460.42"/>
    <n v="144960.42000000001"/>
    <n v="-5950"/>
    <n v="139010.42000000001"/>
    <n v="30918.49"/>
    <n v="9244.52"/>
    <n v="9244.52"/>
    <n v="129765.9"/>
    <n v="129765.9"/>
    <n v="98847.41"/>
    <s v="51"/>
  </r>
  <r>
    <x v="1"/>
    <x v="2"/>
    <s v="A101"/>
    <x v="0"/>
    <s v="GC00A10100004D"/>
    <x v="1"/>
    <s v=""/>
    <s v="GC00A10100004D REMUNERACION PERSONAL"/>
    <x v="8"/>
    <x v="8"/>
    <x v="0"/>
    <x v="60"/>
    <s v="M"/>
    <s v="ZA01M000"/>
    <s v="002"/>
    <s v="510204"/>
    <s v="Decimocuarto Sueldo"/>
    <n v="71000"/>
    <n v="-28375"/>
    <n v="42625"/>
    <n v="0"/>
    <n v="42625"/>
    <n v="14143.59"/>
    <n v="4308.59"/>
    <n v="4308.59"/>
    <n v="38316.410000000003"/>
    <n v="38316.410000000003"/>
    <n v="24172.82"/>
    <s v="51"/>
  </r>
  <r>
    <x v="2"/>
    <x v="6"/>
    <s v="A101"/>
    <x v="0"/>
    <s v="GC00A10100004D"/>
    <x v="1"/>
    <s v=""/>
    <s v="GC00A10100004D REMUNERACION PERSONAL"/>
    <x v="28"/>
    <x v="8"/>
    <x v="0"/>
    <x v="59"/>
    <s v="F"/>
    <s v="ZD07F070"/>
    <s v="002"/>
    <s v="510204"/>
    <s v="Decimocuarto Sueldo"/>
    <n v="64000"/>
    <n v="-566.66"/>
    <n v="63433.34"/>
    <n v="-700"/>
    <n v="62733.34"/>
    <n v="7834.02"/>
    <n v="4221.8599999999997"/>
    <n v="4221.8599999999997"/>
    <n v="58511.48"/>
    <n v="58511.48"/>
    <n v="50677.46"/>
    <s v="51"/>
  </r>
  <r>
    <x v="1"/>
    <x v="5"/>
    <s v="A101"/>
    <x v="0"/>
    <s v="GC00A10100004D"/>
    <x v="1"/>
    <s v=""/>
    <s v="GC00A10100004D REMUNERACION PERSONAL"/>
    <x v="48"/>
    <x v="8"/>
    <x v="0"/>
    <x v="63"/>
    <s v="J"/>
    <s v="ZA01J000"/>
    <s v="002"/>
    <s v="510204"/>
    <s v="Decimocuarto Sueldo"/>
    <n v="71000"/>
    <n v="70.83"/>
    <n v="71070.83"/>
    <n v="3375"/>
    <n v="74445.83"/>
    <n v="9643.85"/>
    <n v="5884.26"/>
    <n v="5884.26"/>
    <n v="68561.570000000007"/>
    <n v="68561.570000000007"/>
    <n v="58917.72"/>
    <s v="51"/>
  </r>
  <r>
    <x v="2"/>
    <x v="6"/>
    <s v="A101"/>
    <x v="0"/>
    <s v="GC00A10100004D"/>
    <x v="1"/>
    <s v=""/>
    <s v="GC00A10100004D REMUNERACION PERSONAL"/>
    <x v="25"/>
    <x v="8"/>
    <x v="0"/>
    <x v="59"/>
    <s v="F"/>
    <s v="ZM04F040"/>
    <s v="002"/>
    <s v="510204"/>
    <s v="Decimocuarto Sueldo"/>
    <n v="59500"/>
    <n v="-1700"/>
    <n v="57800"/>
    <n v="525"/>
    <n v="58325"/>
    <n v="10424.18"/>
    <n v="2941.68"/>
    <n v="2941.68"/>
    <n v="55383.32"/>
    <n v="55383.32"/>
    <n v="44959.14"/>
    <s v="51"/>
  </r>
  <r>
    <x v="2"/>
    <x v="6"/>
    <s v="A101"/>
    <x v="0"/>
    <s v="GC00A10100004D"/>
    <x v="1"/>
    <s v=""/>
    <s v="GC00A10100004D REMUNERACION PERSONAL"/>
    <x v="26"/>
    <x v="8"/>
    <x v="0"/>
    <x v="59"/>
    <s v="F"/>
    <s v="ZN02F020"/>
    <s v="002"/>
    <s v="510204"/>
    <s v="Decimocuarto Sueldo"/>
    <n v="92500"/>
    <n v="-251.87"/>
    <n v="92248.13"/>
    <n v="-775"/>
    <n v="91473.13"/>
    <n v="10275.450000000001"/>
    <n v="4523.08"/>
    <n v="4523.08"/>
    <n v="86950.05"/>
    <n v="86950.05"/>
    <n v="76674.600000000006"/>
    <s v="51"/>
  </r>
  <r>
    <x v="1"/>
    <x v="1"/>
    <s v="A101"/>
    <x v="0"/>
    <s v="GC00A10100004D"/>
    <x v="1"/>
    <s v=""/>
    <s v="GC00A10100004D REMUNERACION PERSONAL"/>
    <x v="44"/>
    <x v="8"/>
    <x v="0"/>
    <x v="54"/>
    <s v="I"/>
    <s v="EE11I010"/>
    <s v="002"/>
    <s v="510204"/>
    <s v="Decimocuarto Sueldo"/>
    <n v="72500"/>
    <n v="0"/>
    <n v="72500"/>
    <n v="0"/>
    <n v="72500"/>
    <n v="850"/>
    <n v="4533.68"/>
    <n v="4533.68"/>
    <n v="67966.320000000007"/>
    <n v="67966.320000000007"/>
    <n v="67116.320000000007"/>
    <s v="51"/>
  </r>
  <r>
    <x v="2"/>
    <x v="6"/>
    <s v="A101"/>
    <x v="0"/>
    <s v="GC00A10100004D"/>
    <x v="1"/>
    <s v=""/>
    <s v="GC00A10100004D REMUNERACION PERSONAL"/>
    <x v="23"/>
    <x v="8"/>
    <x v="0"/>
    <x v="59"/>
    <s v="F"/>
    <s v="ZQ08F080"/>
    <s v="002"/>
    <s v="510204"/>
    <s v="Decimocuarto Sueldo"/>
    <n v="47000"/>
    <n v="0"/>
    <n v="47000"/>
    <n v="1850"/>
    <n v="48850"/>
    <n v="3938.19"/>
    <n v="4994.58"/>
    <n v="4994.58"/>
    <n v="43855.42"/>
    <n v="43855.42"/>
    <n v="39917.230000000003"/>
    <s v="51"/>
  </r>
  <r>
    <x v="1"/>
    <x v="1"/>
    <s v="A101"/>
    <x v="0"/>
    <s v="GC00A10100004D"/>
    <x v="1"/>
    <s v=""/>
    <s v="GC00A10100004D REMUNERACION PERSONAL"/>
    <x v="45"/>
    <x v="8"/>
    <x v="0"/>
    <x v="54"/>
    <s v="I"/>
    <s v="EQ13I030"/>
    <s v="002"/>
    <s v="510204"/>
    <s v="Decimocuarto Sueldo"/>
    <n v="45000"/>
    <n v="0"/>
    <n v="45000"/>
    <n v="0"/>
    <n v="45000"/>
    <n v="425"/>
    <n v="2317.5"/>
    <n v="2317.5"/>
    <n v="42682.5"/>
    <n v="42682.5"/>
    <n v="42257.5"/>
    <s v="51"/>
  </r>
  <r>
    <x v="1"/>
    <x v="1"/>
    <s v="A101"/>
    <x v="0"/>
    <s v="GC00A10100004D"/>
    <x v="1"/>
    <s v=""/>
    <s v="GC00A10100004D REMUNERACION PERSONAL"/>
    <x v="3"/>
    <x v="8"/>
    <x v="0"/>
    <x v="54"/>
    <s v="I"/>
    <s v="ZA01I000"/>
    <s v="002"/>
    <s v="510204"/>
    <s v="Decimocuarto Sueldo"/>
    <n v="315500"/>
    <n v="-602.08000000000004"/>
    <n v="314897.91999999998"/>
    <n v="41150"/>
    <n v="356047.92"/>
    <n v="64651.33"/>
    <n v="20708.66"/>
    <n v="20708.66"/>
    <n v="335339.26"/>
    <n v="335339.26"/>
    <n v="270687.93"/>
    <s v="51"/>
  </r>
  <r>
    <x v="2"/>
    <x v="6"/>
    <s v="A101"/>
    <x v="0"/>
    <s v="GC00A10100004D"/>
    <x v="1"/>
    <s v=""/>
    <s v="GC00A10100004D REMUNERACION PERSONAL"/>
    <x v="21"/>
    <x v="8"/>
    <x v="0"/>
    <x v="59"/>
    <s v="F"/>
    <s v="ZS03F030"/>
    <s v="002"/>
    <s v="510204"/>
    <s v="Decimocuarto Sueldo"/>
    <n v="60500"/>
    <n v="-283.33"/>
    <n v="60216.67"/>
    <n v="550"/>
    <n v="60766.67"/>
    <n v="8113.84"/>
    <n v="3198.92"/>
    <n v="3198.92"/>
    <n v="57567.75"/>
    <n v="57567.75"/>
    <n v="49453.91"/>
    <s v="51"/>
  </r>
  <r>
    <x v="2"/>
    <x v="6"/>
    <s v="A101"/>
    <x v="0"/>
    <s v="GC00A10100004D"/>
    <x v="1"/>
    <s v=""/>
    <s v="GC00A10100004D REMUNERACION PERSONAL"/>
    <x v="17"/>
    <x v="8"/>
    <x v="0"/>
    <x v="59"/>
    <s v="F"/>
    <s v="ZT06F060"/>
    <s v="002"/>
    <s v="510204"/>
    <s v="Decimocuarto Sueldo"/>
    <n v="54000"/>
    <n v="-247.92"/>
    <n v="53752.08"/>
    <n v="-375"/>
    <n v="53377.08"/>
    <n v="6304.12"/>
    <n v="2156.46"/>
    <n v="2156.46"/>
    <n v="51220.62"/>
    <n v="51220.62"/>
    <n v="44916.5"/>
    <s v="51"/>
  </r>
  <r>
    <x v="2"/>
    <x v="6"/>
    <s v="A101"/>
    <x v="0"/>
    <s v="GC00A10100004D"/>
    <x v="1"/>
    <s v=""/>
    <s v="GC00A10100004D REMUNERACION PERSONAL"/>
    <x v="14"/>
    <x v="8"/>
    <x v="0"/>
    <x v="59"/>
    <s v="F"/>
    <s v="ZV05F050"/>
    <s v="002"/>
    <s v="510204"/>
    <s v="Decimocuarto Sueldo"/>
    <n v="54000"/>
    <n v="-318.75"/>
    <n v="53681.25"/>
    <n v="-2450"/>
    <n v="51231.25"/>
    <n v="6628.65"/>
    <n v="9974.2000000000007"/>
    <n v="9909.76"/>
    <n v="41257.050000000003"/>
    <n v="41321.49"/>
    <n v="34628.400000000001"/>
    <s v="51"/>
  </r>
  <r>
    <x v="1"/>
    <x v="2"/>
    <s v="A101"/>
    <x v="0"/>
    <s v="GC00A10100004D"/>
    <x v="1"/>
    <s v=""/>
    <s v="GC00A10100004D REMUNERACION PERSONAL"/>
    <x v="19"/>
    <x v="8"/>
    <x v="0"/>
    <x v="60"/>
    <s v="M"/>
    <s v="UC32M020"/>
    <s v="002"/>
    <s v="510204"/>
    <s v="Decimocuarto Sueldo"/>
    <n v="68000"/>
    <n v="0"/>
    <n v="68000"/>
    <n v="-1275"/>
    <n v="66725"/>
    <n v="18383.5"/>
    <n v="4482.37"/>
    <n v="4482.37"/>
    <n v="62242.63"/>
    <n v="62242.63"/>
    <n v="43859.13"/>
    <s v="51"/>
  </r>
  <r>
    <x v="1"/>
    <x v="1"/>
    <s v="A101"/>
    <x v="0"/>
    <s v="GC00A10100004D"/>
    <x v="1"/>
    <s v=""/>
    <s v="GC00A10100004D REMUNERACION PERSONAL"/>
    <x v="6"/>
    <x v="8"/>
    <x v="0"/>
    <x v="54"/>
    <s v="I"/>
    <s v="MB42I090"/>
    <s v="002"/>
    <s v="510204"/>
    <s v="Decimocuarto Sueldo"/>
    <n v="51500"/>
    <n v="0"/>
    <n v="51500"/>
    <n v="0"/>
    <n v="51500"/>
    <n v="850"/>
    <n v="3921.19"/>
    <n v="3921.19"/>
    <n v="47578.81"/>
    <n v="47578.81"/>
    <n v="46728.81"/>
    <s v="51"/>
  </r>
  <r>
    <x v="0"/>
    <x v="7"/>
    <s v="A101"/>
    <x v="0"/>
    <s v="GC00A10100004D"/>
    <x v="1"/>
    <s v=""/>
    <s v="GC00A10100004D REMUNERACION PERSONAL"/>
    <x v="43"/>
    <x v="8"/>
    <x v="0"/>
    <x v="66"/>
    <s v="C"/>
    <s v="ZA01C030"/>
    <s v="002"/>
    <s v="510204"/>
    <s v="Decimocuarto Sueldo"/>
    <n v="90500"/>
    <n v="-212.5"/>
    <n v="90287.5"/>
    <n v="-375"/>
    <n v="89912.5"/>
    <n v="12092.25"/>
    <n v="6923.4"/>
    <n v="6923.4"/>
    <n v="82989.100000000006"/>
    <n v="82989.100000000006"/>
    <n v="70896.850000000006"/>
    <s v="51"/>
  </r>
  <r>
    <x v="1"/>
    <x v="2"/>
    <s v="A101"/>
    <x v="0"/>
    <s v="GC00A10100004D"/>
    <x v="1"/>
    <s v=""/>
    <s v="GC00A10100004D REMUNERACION PERSONAL"/>
    <x v="5"/>
    <x v="8"/>
    <x v="0"/>
    <x v="60"/>
    <s v="M"/>
    <s v="UA38M040"/>
    <s v="002"/>
    <s v="510204"/>
    <s v="Decimocuarto Sueldo"/>
    <n v="0"/>
    <n v="33787.5"/>
    <n v="33787.5"/>
    <n v="0"/>
    <n v="33787.5"/>
    <n v="28406.32"/>
    <n v="3005.95"/>
    <n v="2650.6"/>
    <n v="30781.55"/>
    <n v="31136.9"/>
    <n v="2375.23"/>
    <s v="51"/>
  </r>
  <r>
    <x v="2"/>
    <x v="8"/>
    <s v="A101"/>
    <x v="0"/>
    <s v="GC00A10100004D"/>
    <x v="1"/>
    <s v=""/>
    <s v="GC00A10100004D REMUNERACION PERSONAL"/>
    <x v="22"/>
    <x v="8"/>
    <x v="0"/>
    <x v="53"/>
    <s v="K"/>
    <s v="ZA01K000"/>
    <s v="002"/>
    <s v="510204"/>
    <s v="Decimocuarto Sueldo"/>
    <n v="47500"/>
    <n v="-10.4"/>
    <n v="47489.599999999999"/>
    <n v="-3825"/>
    <n v="43664.6"/>
    <n v="4852"/>
    <n v="5010.72"/>
    <n v="5010.72"/>
    <n v="38653.879999999997"/>
    <n v="38653.879999999997"/>
    <n v="33801.879999999997"/>
    <s v="51"/>
  </r>
  <r>
    <x v="0"/>
    <x v="15"/>
    <s v="A101"/>
    <x v="0"/>
    <s v="GC00A10100004D"/>
    <x v="1"/>
    <s v=""/>
    <s v="GC00A10100004D REMUNERACION PERSONAL"/>
    <x v="41"/>
    <x v="8"/>
    <x v="0"/>
    <x v="67"/>
    <s v="E"/>
    <s v="ZA01E000"/>
    <s v="002"/>
    <s v="510204"/>
    <s v="Decimocuarto Sueldo"/>
    <n v="38500"/>
    <n v="0"/>
    <n v="38500"/>
    <n v="0"/>
    <n v="38500"/>
    <n v="9089.16"/>
    <n v="1983.28"/>
    <n v="1983.28"/>
    <n v="36516.720000000001"/>
    <n v="36516.720000000001"/>
    <n v="27427.56"/>
    <s v="51"/>
  </r>
  <r>
    <x v="0"/>
    <x v="7"/>
    <s v="A101"/>
    <x v="0"/>
    <s v="GC00A10100004D"/>
    <x v="1"/>
    <s v=""/>
    <s v="GC00A10100004D REMUNERACION PERSONAL"/>
    <x v="20"/>
    <x v="8"/>
    <x v="0"/>
    <x v="66"/>
    <s v="C"/>
    <s v="ZA01C060"/>
    <s v="002"/>
    <s v="510204"/>
    <s v="Decimocuarto Sueldo"/>
    <n v="8000"/>
    <n v="0"/>
    <n v="8000"/>
    <n v="0"/>
    <n v="8000"/>
    <n v="0"/>
    <n v="1231.44"/>
    <n v="1231.44"/>
    <n v="6768.56"/>
    <n v="6768.56"/>
    <n v="6768.56"/>
    <s v="51"/>
  </r>
  <r>
    <x v="2"/>
    <x v="9"/>
    <s v="A101"/>
    <x v="0"/>
    <s v="GC00A10100004D"/>
    <x v="1"/>
    <s v=""/>
    <s v="GC00A10100004D REMUNERACION PERSONAL"/>
    <x v="40"/>
    <x v="8"/>
    <x v="0"/>
    <x v="62"/>
    <s v="P"/>
    <s v="ZA01P000"/>
    <s v="002"/>
    <s v="510204"/>
    <s v="Decimocuarto Sueldo"/>
    <n v="162400"/>
    <n v="-318.75"/>
    <n v="162081.25"/>
    <n v="-1487.5"/>
    <n v="160593.75"/>
    <n v="54938.67"/>
    <n v="15619.87"/>
    <n v="15619.87"/>
    <n v="144973.88"/>
    <n v="144973.88"/>
    <n v="90035.21"/>
    <s v="51"/>
  </r>
  <r>
    <x v="2"/>
    <x v="4"/>
    <s v="A101"/>
    <x v="0"/>
    <s v="GC00A10100004D"/>
    <x v="1"/>
    <s v=""/>
    <s v="GC00A10100004D REMUNERACION PERSONAL"/>
    <x v="11"/>
    <x v="8"/>
    <x v="0"/>
    <x v="52"/>
    <s v="N"/>
    <s v="PM71N010"/>
    <s v="002"/>
    <s v="510204"/>
    <s v="Decimocuarto Sueldo"/>
    <n v="713500"/>
    <n v="0"/>
    <n v="713500"/>
    <n v="-13175"/>
    <n v="700325"/>
    <n v="50539.58"/>
    <n v="43905.79"/>
    <n v="43905.79"/>
    <n v="656419.21"/>
    <n v="656419.21"/>
    <n v="605879.63"/>
    <s v="51"/>
  </r>
  <r>
    <x v="1"/>
    <x v="1"/>
    <s v="A101"/>
    <x v="0"/>
    <s v="GC00A10100004D"/>
    <x v="1"/>
    <s v=""/>
    <s v="GC00A10100004D REMUNERACION PERSONAL"/>
    <x v="9"/>
    <x v="8"/>
    <x v="0"/>
    <x v="54"/>
    <s v="I"/>
    <s v="OL41I060"/>
    <s v="002"/>
    <s v="510204"/>
    <s v="Decimocuarto Sueldo"/>
    <n v="34000"/>
    <n v="0"/>
    <n v="34000"/>
    <n v="0"/>
    <n v="34000"/>
    <n v="850"/>
    <n v="1168.07"/>
    <n v="1168.07"/>
    <n v="32831.93"/>
    <n v="32831.93"/>
    <n v="31981.93"/>
    <s v="51"/>
  </r>
  <r>
    <x v="0"/>
    <x v="7"/>
    <s v="A101"/>
    <x v="0"/>
    <s v="GC00A10100004D"/>
    <x v="1"/>
    <s v=""/>
    <s v="GC00A10100004D REMUNERACION PERSONAL"/>
    <x v="18"/>
    <x v="8"/>
    <x v="0"/>
    <x v="66"/>
    <s v="C"/>
    <s v="ZA01C002"/>
    <s v="002"/>
    <s v="510204"/>
    <s v="Decimocuarto Sueldo"/>
    <n v="5500"/>
    <n v="0"/>
    <n v="5500"/>
    <n v="0"/>
    <n v="5500"/>
    <n v="988.28"/>
    <n v="782.6"/>
    <n v="782.6"/>
    <n v="4717.3999999999996"/>
    <n v="4717.3999999999996"/>
    <n v="3729.12"/>
    <s v="51"/>
  </r>
  <r>
    <x v="2"/>
    <x v="6"/>
    <s v="A101"/>
    <x v="0"/>
    <s v="GC00A10100004D"/>
    <x v="1"/>
    <s v=""/>
    <s v="GC00A10100004D REMUNERACION PERSONAL"/>
    <x v="15"/>
    <x v="8"/>
    <x v="0"/>
    <x v="59"/>
    <s v="F"/>
    <s v="RB34F010"/>
    <s v="002"/>
    <s v="510204"/>
    <s v="Decimocuarto Sueldo"/>
    <n v="16500"/>
    <n v="0"/>
    <n v="16500"/>
    <n v="0"/>
    <n v="16500"/>
    <n v="4997.2"/>
    <n v="3104.21"/>
    <n v="3104.21"/>
    <n v="13395.79"/>
    <n v="13395.79"/>
    <n v="8398.59"/>
    <s v="51"/>
  </r>
  <r>
    <x v="0"/>
    <x v="7"/>
    <s v="A101"/>
    <x v="0"/>
    <s v="GC00A10100004D"/>
    <x v="1"/>
    <s v=""/>
    <s v="GC00A10100004D REMUNERACION PERSONAL"/>
    <x v="16"/>
    <x v="8"/>
    <x v="0"/>
    <x v="66"/>
    <s v="C"/>
    <s v="ZA01C000"/>
    <s v="002"/>
    <s v="510204"/>
    <s v="Decimocuarto Sueldo"/>
    <n v="65500"/>
    <n v="-708.33"/>
    <n v="64791.67"/>
    <n v="0"/>
    <n v="64791.67"/>
    <n v="7162.05"/>
    <n v="5719.42"/>
    <n v="5719.42"/>
    <n v="59072.25"/>
    <n v="59072.25"/>
    <n v="51910.2"/>
    <s v="51"/>
  </r>
  <r>
    <x v="2"/>
    <x v="12"/>
    <s v="A101"/>
    <x v="0"/>
    <s v="GC00A10100004D"/>
    <x v="1"/>
    <s v=""/>
    <s v="GC00A10100004D REMUNERACION PERSONAL"/>
    <x v="33"/>
    <x v="9"/>
    <x v="0"/>
    <x v="68"/>
    <s v="D"/>
    <s v="ZA01D000"/>
    <s v="002"/>
    <s v="510304"/>
    <s v="Compensación por Transporte"/>
    <n v="528"/>
    <n v="0"/>
    <n v="528"/>
    <n v="0"/>
    <n v="528"/>
    <n v="0"/>
    <n v="217.5"/>
    <n v="217.5"/>
    <n v="310.5"/>
    <n v="310.5"/>
    <n v="310.5"/>
    <s v="51"/>
  </r>
  <r>
    <x v="0"/>
    <x v="7"/>
    <s v="A101"/>
    <x v="0"/>
    <s v="GC00A10100004D"/>
    <x v="1"/>
    <s v=""/>
    <s v="GC00A10100004D REMUNERACION PERSONAL"/>
    <x v="16"/>
    <x v="9"/>
    <x v="0"/>
    <x v="69"/>
    <s v="C"/>
    <s v="ZA01C000"/>
    <s v="002"/>
    <s v="510304"/>
    <s v="Compensación por Transporte"/>
    <n v="1188"/>
    <n v="0"/>
    <n v="1188"/>
    <n v="0"/>
    <n v="1188"/>
    <n v="0"/>
    <n v="72.5"/>
    <n v="72.5"/>
    <n v="1115.5"/>
    <n v="1115.5"/>
    <n v="1115.5"/>
    <s v="51"/>
  </r>
  <r>
    <x v="3"/>
    <x v="11"/>
    <s v="A101"/>
    <x v="0"/>
    <s v="GC00A10100004D"/>
    <x v="1"/>
    <s v=""/>
    <s v="GC00A10100004D REMUNERACION PERSONAL"/>
    <x v="30"/>
    <x v="9"/>
    <x v="0"/>
    <x v="70"/>
    <s v="Q"/>
    <s v="AC67Q000"/>
    <s v="002"/>
    <s v="510304"/>
    <s v="Compensación por Transporte"/>
    <n v="3432"/>
    <n v="-663"/>
    <n v="2769"/>
    <n v="0"/>
    <n v="2769"/>
    <n v="0"/>
    <n v="1305"/>
    <n v="1305"/>
    <n v="1464"/>
    <n v="1464"/>
    <n v="1464"/>
    <s v="51"/>
  </r>
  <r>
    <x v="2"/>
    <x v="6"/>
    <s v="A101"/>
    <x v="0"/>
    <s v="GC00A10100004D"/>
    <x v="1"/>
    <s v=""/>
    <s v="GC00A10100004D REMUNERACION PERSONAL"/>
    <x v="29"/>
    <x v="9"/>
    <x v="0"/>
    <x v="71"/>
    <s v="F"/>
    <s v="ZC09F090"/>
    <s v="002"/>
    <s v="510304"/>
    <s v="Compensación por Transporte"/>
    <n v="1056"/>
    <n v="85.5"/>
    <n v="1141.5"/>
    <n v="132"/>
    <n v="1273.5"/>
    <n v="0"/>
    <n v="372.5"/>
    <n v="372.5"/>
    <n v="901"/>
    <n v="901"/>
    <n v="901"/>
    <s v="51"/>
  </r>
  <r>
    <x v="1"/>
    <x v="1"/>
    <s v="A101"/>
    <x v="0"/>
    <s v="GC00A10100004D"/>
    <x v="1"/>
    <s v=""/>
    <s v="GC00A10100004D REMUNERACION PERSONAL"/>
    <x v="2"/>
    <x v="9"/>
    <x v="0"/>
    <x v="72"/>
    <s v="I"/>
    <s v="JM40I070"/>
    <s v="002"/>
    <s v="510304"/>
    <s v="Compensación por Transporte"/>
    <n v="132"/>
    <n v="0"/>
    <n v="132"/>
    <n v="0"/>
    <n v="132"/>
    <n v="0"/>
    <n v="72.5"/>
    <n v="72.5"/>
    <n v="59.5"/>
    <n v="59.5"/>
    <n v="59.5"/>
    <s v="51"/>
  </r>
  <r>
    <x v="0"/>
    <x v="10"/>
    <s v="A101"/>
    <x v="0"/>
    <s v="GC00A10100004D"/>
    <x v="1"/>
    <s v=""/>
    <s v="GC00A10100004D REMUNERACION PERSONAL"/>
    <x v="27"/>
    <x v="9"/>
    <x v="0"/>
    <x v="73"/>
    <s v="B"/>
    <s v="MC37B000"/>
    <s v="002"/>
    <s v="510304"/>
    <s v="Compensación por Transporte"/>
    <n v="660"/>
    <n v="0"/>
    <n v="660"/>
    <n v="0"/>
    <n v="660"/>
    <n v="0"/>
    <n v="145"/>
    <n v="145"/>
    <n v="515"/>
    <n v="515"/>
    <n v="515"/>
    <s v="51"/>
  </r>
  <r>
    <x v="1"/>
    <x v="2"/>
    <s v="A101"/>
    <x v="0"/>
    <s v="GC00A10100004D"/>
    <x v="1"/>
    <s v=""/>
    <s v="GC00A10100004D REMUNERACION PERSONAL"/>
    <x v="7"/>
    <x v="9"/>
    <x v="0"/>
    <x v="74"/>
    <s v="M"/>
    <s v="US33M030"/>
    <s v="002"/>
    <s v="510304"/>
    <s v="Compensación por Transporte"/>
    <n v="11220"/>
    <n v="0"/>
    <n v="11220"/>
    <n v="0"/>
    <n v="11220"/>
    <n v="0"/>
    <n v="611"/>
    <n v="611"/>
    <n v="10609"/>
    <n v="10609"/>
    <n v="10609"/>
    <s v="51"/>
  </r>
  <r>
    <x v="1"/>
    <x v="1"/>
    <s v="A101"/>
    <x v="0"/>
    <s v="GC00A10100004D"/>
    <x v="1"/>
    <s v=""/>
    <s v="GC00A10100004D REMUNERACION PERSONAL"/>
    <x v="35"/>
    <x v="9"/>
    <x v="0"/>
    <x v="72"/>
    <s v="I"/>
    <s v="CB21I040"/>
    <s v="002"/>
    <s v="510304"/>
    <s v="Compensación por Transporte"/>
    <n v="264"/>
    <n v="0"/>
    <n v="264"/>
    <n v="0"/>
    <n v="264"/>
    <n v="0"/>
    <n v="134.5"/>
    <n v="134.5"/>
    <n v="129.5"/>
    <n v="129.5"/>
    <n v="129.5"/>
    <s v="51"/>
  </r>
  <r>
    <x v="1"/>
    <x v="1"/>
    <s v="A101"/>
    <x v="0"/>
    <s v="GC00A10100004D"/>
    <x v="1"/>
    <s v=""/>
    <s v="GC00A10100004D REMUNERACION PERSONAL"/>
    <x v="3"/>
    <x v="9"/>
    <x v="0"/>
    <x v="72"/>
    <s v="I"/>
    <s v="ZA01I000"/>
    <s v="002"/>
    <s v="510304"/>
    <s v="Compensación por Transporte"/>
    <n v="3564"/>
    <n v="0"/>
    <n v="3564"/>
    <n v="0"/>
    <n v="3564"/>
    <n v="0"/>
    <n v="1491"/>
    <n v="1491"/>
    <n v="2073"/>
    <n v="2073"/>
    <n v="2073"/>
    <s v="51"/>
  </r>
  <r>
    <x v="2"/>
    <x v="4"/>
    <s v="A101"/>
    <x v="0"/>
    <s v="GC00A10100004D"/>
    <x v="1"/>
    <s v=""/>
    <s v="GC00A10100004D REMUNERACION PERSONAL"/>
    <x v="47"/>
    <x v="9"/>
    <x v="0"/>
    <x v="75"/>
    <s v="N"/>
    <s v="ZA01N000"/>
    <s v="002"/>
    <s v="510304"/>
    <s v="Compensación por Transporte"/>
    <n v="2112"/>
    <n v="-85.5"/>
    <n v="2026.5"/>
    <n v="0"/>
    <n v="2026.5"/>
    <n v="0"/>
    <n v="1163.5"/>
    <n v="1163.5"/>
    <n v="863"/>
    <n v="863"/>
    <n v="863"/>
    <s v="51"/>
  </r>
  <r>
    <x v="1"/>
    <x v="1"/>
    <s v="A101"/>
    <x v="0"/>
    <s v="GC00A10100004D"/>
    <x v="1"/>
    <s v=""/>
    <s v="GC00A10100004D REMUNERACION PERSONAL"/>
    <x v="45"/>
    <x v="9"/>
    <x v="0"/>
    <x v="72"/>
    <s v="I"/>
    <s v="EQ13I030"/>
    <s v="002"/>
    <s v="510304"/>
    <s v="Compensación por Transporte"/>
    <n v="528"/>
    <n v="0"/>
    <n v="528"/>
    <n v="0"/>
    <n v="528"/>
    <n v="0"/>
    <n v="217.5"/>
    <n v="217.5"/>
    <n v="310.5"/>
    <n v="310.5"/>
    <n v="310.5"/>
    <s v="51"/>
  </r>
  <r>
    <x v="0"/>
    <x v="0"/>
    <s v="A101"/>
    <x v="0"/>
    <s v="GC00A10100004D"/>
    <x v="1"/>
    <s v=""/>
    <s v="GC00A10100004D REMUNERACION PERSONAL"/>
    <x v="36"/>
    <x v="9"/>
    <x v="0"/>
    <x v="76"/>
    <s v="A"/>
    <s v="ZA01A000"/>
    <s v="002"/>
    <s v="510304"/>
    <s v="Compensación por Transporte"/>
    <n v="13860"/>
    <n v="-270"/>
    <n v="13590"/>
    <n v="0"/>
    <n v="13590"/>
    <n v="0"/>
    <n v="4307.5"/>
    <n v="4307.5"/>
    <n v="9282.5"/>
    <n v="9282.5"/>
    <n v="9282.5"/>
    <s v="51"/>
  </r>
  <r>
    <x v="2"/>
    <x v="8"/>
    <s v="A101"/>
    <x v="0"/>
    <s v="GC00A10100004D"/>
    <x v="1"/>
    <s v=""/>
    <s v="GC00A10100004D REMUNERACION PERSONAL"/>
    <x v="32"/>
    <x v="9"/>
    <x v="0"/>
    <x v="77"/>
    <s v="K"/>
    <s v="AT69K040"/>
    <s v="002"/>
    <s v="510304"/>
    <s v="Compensación por Transporte"/>
    <n v="264"/>
    <n v="0"/>
    <n v="264"/>
    <n v="0"/>
    <n v="264"/>
    <n v="0"/>
    <n v="145"/>
    <n v="145"/>
    <n v="119"/>
    <n v="119"/>
    <n v="119"/>
    <s v="51"/>
  </r>
  <r>
    <x v="1"/>
    <x v="1"/>
    <s v="A101"/>
    <x v="0"/>
    <s v="GC00A10100004D"/>
    <x v="1"/>
    <s v=""/>
    <s v="GC00A10100004D REMUNERACION PERSONAL"/>
    <x v="42"/>
    <x v="9"/>
    <x v="0"/>
    <x v="72"/>
    <s v="I"/>
    <s v="CF22I050"/>
    <s v="002"/>
    <s v="510304"/>
    <s v="Compensación por Transporte"/>
    <n v="924"/>
    <n v="0"/>
    <n v="924"/>
    <n v="0"/>
    <n v="924"/>
    <n v="0"/>
    <n v="507.5"/>
    <n v="507.5"/>
    <n v="416.5"/>
    <n v="416.5"/>
    <n v="416.5"/>
    <s v="51"/>
  </r>
  <r>
    <x v="1"/>
    <x v="2"/>
    <s v="A101"/>
    <x v="0"/>
    <s v="GC00A10100004D"/>
    <x v="1"/>
    <s v=""/>
    <s v="GC00A10100004D REMUNERACION PERSONAL"/>
    <x v="8"/>
    <x v="9"/>
    <x v="0"/>
    <x v="74"/>
    <s v="M"/>
    <s v="ZA01M000"/>
    <s v="002"/>
    <s v="510304"/>
    <s v="Compensación por Transporte"/>
    <n v="924"/>
    <n v="0"/>
    <n v="924"/>
    <n v="0"/>
    <n v="924"/>
    <n v="0"/>
    <n v="378.5"/>
    <n v="378.5"/>
    <n v="545.5"/>
    <n v="545.5"/>
    <n v="545.5"/>
    <s v="51"/>
  </r>
  <r>
    <x v="1"/>
    <x v="1"/>
    <s v="A101"/>
    <x v="0"/>
    <s v="GC00A10100004D"/>
    <x v="1"/>
    <s v=""/>
    <s v="GC00A10100004D REMUNERACION PERSONAL"/>
    <x v="44"/>
    <x v="9"/>
    <x v="0"/>
    <x v="72"/>
    <s v="I"/>
    <s v="EE11I010"/>
    <s v="002"/>
    <s v="510304"/>
    <s v="Compensación por Transporte"/>
    <n v="528"/>
    <n v="0"/>
    <n v="528"/>
    <n v="0"/>
    <n v="528"/>
    <n v="0"/>
    <n v="290"/>
    <n v="290"/>
    <n v="238"/>
    <n v="238"/>
    <n v="238"/>
    <s v="51"/>
  </r>
  <r>
    <x v="1"/>
    <x v="1"/>
    <s v="A101"/>
    <x v="0"/>
    <s v="GC00A10100004D"/>
    <x v="1"/>
    <s v=""/>
    <s v="GC00A10100004D REMUNERACION PERSONAL"/>
    <x v="46"/>
    <x v="9"/>
    <x v="0"/>
    <x v="72"/>
    <s v="I"/>
    <s v="ES12I020"/>
    <s v="002"/>
    <s v="510304"/>
    <s v="Compensación por Transporte"/>
    <n v="1320"/>
    <n v="0"/>
    <n v="1320"/>
    <n v="0"/>
    <n v="1320"/>
    <n v="0"/>
    <n v="435"/>
    <n v="435"/>
    <n v="885"/>
    <n v="885"/>
    <n v="885"/>
    <s v="51"/>
  </r>
  <r>
    <x v="1"/>
    <x v="3"/>
    <s v="A101"/>
    <x v="0"/>
    <s v="GC00A10100004D"/>
    <x v="1"/>
    <s v=""/>
    <s v="GC00A10100004D REMUNERACION PERSONAL"/>
    <x v="10"/>
    <x v="9"/>
    <x v="0"/>
    <x v="78"/>
    <s v="G"/>
    <s v="ZA01G000"/>
    <s v="002"/>
    <s v="510304"/>
    <s v="Compensación por Transporte"/>
    <n v="1320"/>
    <n v="0"/>
    <n v="1320"/>
    <n v="0"/>
    <n v="1320"/>
    <n v="0"/>
    <n v="445"/>
    <n v="445"/>
    <n v="875"/>
    <n v="875"/>
    <n v="875"/>
    <s v="51"/>
  </r>
  <r>
    <x v="1"/>
    <x v="5"/>
    <s v="A101"/>
    <x v="0"/>
    <s v="GC00A10100004D"/>
    <x v="1"/>
    <s v=""/>
    <s v="GC00A10100004D REMUNERACION PERSONAL"/>
    <x v="48"/>
    <x v="9"/>
    <x v="0"/>
    <x v="79"/>
    <s v="J"/>
    <s v="ZA01J000"/>
    <s v="002"/>
    <s v="510304"/>
    <s v="Compensación por Transporte"/>
    <n v="396"/>
    <n v="0"/>
    <n v="396"/>
    <n v="0"/>
    <n v="396"/>
    <n v="0"/>
    <n v="217.5"/>
    <n v="217.5"/>
    <n v="178.5"/>
    <n v="178.5"/>
    <n v="178.5"/>
    <s v="51"/>
  </r>
  <r>
    <x v="2"/>
    <x v="6"/>
    <s v="A101"/>
    <x v="0"/>
    <s v="GC00A10100004D"/>
    <x v="1"/>
    <s v=""/>
    <s v="GC00A10100004D REMUNERACION PERSONAL"/>
    <x v="25"/>
    <x v="9"/>
    <x v="0"/>
    <x v="71"/>
    <s v="F"/>
    <s v="ZM04F040"/>
    <s v="002"/>
    <s v="510304"/>
    <s v="Compensación por Transporte"/>
    <n v="1716"/>
    <n v="0"/>
    <n v="1716"/>
    <n v="528"/>
    <n v="2244"/>
    <n v="0"/>
    <n v="290"/>
    <n v="290"/>
    <n v="1954"/>
    <n v="1954"/>
    <n v="1954"/>
    <s v="51"/>
  </r>
  <r>
    <x v="2"/>
    <x v="6"/>
    <s v="A101"/>
    <x v="0"/>
    <s v="GC00A10100004D"/>
    <x v="1"/>
    <s v=""/>
    <s v="GC00A10100004D REMUNERACION PERSONAL"/>
    <x v="23"/>
    <x v="9"/>
    <x v="0"/>
    <x v="71"/>
    <s v="F"/>
    <s v="ZQ08F080"/>
    <s v="002"/>
    <s v="510304"/>
    <s v="Compensación por Transporte"/>
    <n v="1452"/>
    <n v="0"/>
    <n v="1452"/>
    <n v="792"/>
    <n v="2244"/>
    <n v="0"/>
    <n v="507.5"/>
    <n v="507.5"/>
    <n v="1736.5"/>
    <n v="1736.5"/>
    <n v="1736.5"/>
    <s v="51"/>
  </r>
  <r>
    <x v="0"/>
    <x v="15"/>
    <s v="A101"/>
    <x v="0"/>
    <s v="GC00A10100004D"/>
    <x v="1"/>
    <s v=""/>
    <s v="GC00A10100004D REMUNERACION PERSONAL"/>
    <x v="41"/>
    <x v="9"/>
    <x v="0"/>
    <x v="80"/>
    <s v="E"/>
    <s v="ZA01E000"/>
    <s v="002"/>
    <s v="510304"/>
    <s v="Compensación por Transporte"/>
    <n v="792"/>
    <n v="0"/>
    <n v="792"/>
    <n v="0"/>
    <n v="792"/>
    <n v="0"/>
    <n v="72.5"/>
    <n v="72.5"/>
    <n v="719.5"/>
    <n v="719.5"/>
    <n v="719.5"/>
    <s v="51"/>
  </r>
  <r>
    <x v="1"/>
    <x v="1"/>
    <s v="A101"/>
    <x v="0"/>
    <s v="GC00A10100004D"/>
    <x v="1"/>
    <s v=""/>
    <s v="GC00A10100004D REMUNERACION PERSONAL"/>
    <x v="12"/>
    <x v="9"/>
    <x v="0"/>
    <x v="72"/>
    <s v="I"/>
    <s v="SF43I080"/>
    <s v="002"/>
    <s v="510304"/>
    <s v="Compensación por Transporte"/>
    <n v="396"/>
    <n v="0"/>
    <n v="396"/>
    <n v="0"/>
    <n v="396"/>
    <n v="0"/>
    <n v="134.5"/>
    <n v="134.5"/>
    <n v="261.5"/>
    <n v="261.5"/>
    <n v="261.5"/>
    <s v="51"/>
  </r>
  <r>
    <x v="2"/>
    <x v="8"/>
    <s v="A101"/>
    <x v="0"/>
    <s v="GC00A10100004D"/>
    <x v="1"/>
    <s v=""/>
    <s v="GC00A10100004D REMUNERACION PERSONAL"/>
    <x v="22"/>
    <x v="9"/>
    <x v="0"/>
    <x v="77"/>
    <s v="K"/>
    <s v="ZA01K000"/>
    <s v="002"/>
    <s v="510304"/>
    <s v="Compensación por Transporte"/>
    <n v="660"/>
    <n v="-60"/>
    <n v="600"/>
    <n v="0"/>
    <n v="600"/>
    <n v="0"/>
    <n v="145"/>
    <n v="145"/>
    <n v="455"/>
    <n v="455"/>
    <n v="455"/>
    <s v="51"/>
  </r>
  <r>
    <x v="2"/>
    <x v="6"/>
    <s v="A101"/>
    <x v="0"/>
    <s v="GC00A10100004D"/>
    <x v="1"/>
    <s v=""/>
    <s v="GC00A10100004D REMUNERACION PERSONAL"/>
    <x v="31"/>
    <x v="9"/>
    <x v="0"/>
    <x v="71"/>
    <s v="F"/>
    <s v="TM68F100"/>
    <s v="002"/>
    <s v="510304"/>
    <s v="Compensación por Transporte"/>
    <n v="0"/>
    <n v="0"/>
    <n v="0"/>
    <n v="264"/>
    <n v="264"/>
    <n v="0"/>
    <n v="0"/>
    <n v="0"/>
    <n v="264"/>
    <n v="264"/>
    <n v="264"/>
    <s v="51"/>
  </r>
  <r>
    <x v="2"/>
    <x v="6"/>
    <s v="A101"/>
    <x v="0"/>
    <s v="GC00A10100004D"/>
    <x v="1"/>
    <s v=""/>
    <s v="GC00A10100004D REMUNERACION PERSONAL"/>
    <x v="28"/>
    <x v="9"/>
    <x v="0"/>
    <x v="71"/>
    <s v="F"/>
    <s v="ZD07F070"/>
    <s v="002"/>
    <s v="510304"/>
    <s v="Compensación por Transporte"/>
    <n v="1188"/>
    <n v="0"/>
    <n v="1188"/>
    <n v="792"/>
    <n v="1980"/>
    <n v="0"/>
    <n v="362.5"/>
    <n v="362.5"/>
    <n v="1617.5"/>
    <n v="1617.5"/>
    <n v="1617.5"/>
    <s v="51"/>
  </r>
  <r>
    <x v="1"/>
    <x v="1"/>
    <s v="A101"/>
    <x v="0"/>
    <s v="GC00A10100004D"/>
    <x v="1"/>
    <s v=""/>
    <s v="GC00A10100004D REMUNERACION PERSONAL"/>
    <x v="9"/>
    <x v="9"/>
    <x v="0"/>
    <x v="72"/>
    <s v="I"/>
    <s v="OL41I060"/>
    <s v="002"/>
    <s v="510304"/>
    <s v="Compensación por Transporte"/>
    <n v="264"/>
    <n v="0"/>
    <n v="264"/>
    <n v="0"/>
    <n v="264"/>
    <n v="0"/>
    <n v="145"/>
    <n v="145"/>
    <n v="119"/>
    <n v="119"/>
    <n v="119"/>
    <s v="51"/>
  </r>
  <r>
    <x v="2"/>
    <x v="4"/>
    <s v="A101"/>
    <x v="0"/>
    <s v="GC00A10100004D"/>
    <x v="1"/>
    <s v=""/>
    <s v="GC00A10100004D REMUNERACION PERSONAL"/>
    <x v="11"/>
    <x v="9"/>
    <x v="0"/>
    <x v="75"/>
    <s v="N"/>
    <s v="PM71N010"/>
    <s v="002"/>
    <s v="510304"/>
    <s v="Compensación por Transporte"/>
    <n v="660"/>
    <n v="0"/>
    <n v="660"/>
    <n v="0"/>
    <n v="660"/>
    <n v="0"/>
    <n v="362.5"/>
    <n v="362.5"/>
    <n v="297.5"/>
    <n v="297.5"/>
    <n v="297.5"/>
    <s v="51"/>
  </r>
  <r>
    <x v="2"/>
    <x v="6"/>
    <s v="A101"/>
    <x v="0"/>
    <s v="GC00A10100004D"/>
    <x v="1"/>
    <s v=""/>
    <s v="GC00A10100004D REMUNERACION PERSONAL"/>
    <x v="21"/>
    <x v="9"/>
    <x v="0"/>
    <x v="71"/>
    <s v="F"/>
    <s v="ZS03F030"/>
    <s v="002"/>
    <s v="510304"/>
    <s v="Compensación por Transporte"/>
    <n v="2640"/>
    <n v="0"/>
    <n v="2640"/>
    <n v="660"/>
    <n v="3300"/>
    <n v="0"/>
    <n v="622.5"/>
    <n v="622.5"/>
    <n v="2677.5"/>
    <n v="2677.5"/>
    <n v="2677.5"/>
    <s v="51"/>
  </r>
  <r>
    <x v="1"/>
    <x v="2"/>
    <s v="A101"/>
    <x v="0"/>
    <s v="GC00A10100004D"/>
    <x v="1"/>
    <s v=""/>
    <s v="GC00A10100004D REMUNERACION PERSONAL"/>
    <x v="19"/>
    <x v="9"/>
    <x v="0"/>
    <x v="74"/>
    <s v="M"/>
    <s v="UC32M020"/>
    <s v="002"/>
    <s v="510304"/>
    <s v="Compensación por Transporte"/>
    <n v="1584"/>
    <n v="0"/>
    <n v="1584"/>
    <n v="0"/>
    <n v="1584"/>
    <n v="0"/>
    <n v="726"/>
    <n v="726"/>
    <n v="858"/>
    <n v="858"/>
    <n v="858"/>
    <s v="51"/>
  </r>
  <r>
    <x v="0"/>
    <x v="7"/>
    <s v="A101"/>
    <x v="0"/>
    <s v="GC00A10100004D"/>
    <x v="1"/>
    <s v=""/>
    <s v="GC00A10100004D REMUNERACION PERSONAL"/>
    <x v="18"/>
    <x v="9"/>
    <x v="0"/>
    <x v="69"/>
    <s v="C"/>
    <s v="ZA01C002"/>
    <s v="002"/>
    <s v="510304"/>
    <s v="Compensación por Transporte"/>
    <n v="132"/>
    <n v="0"/>
    <n v="132"/>
    <n v="0"/>
    <n v="132"/>
    <n v="0"/>
    <n v="0"/>
    <n v="0"/>
    <n v="132"/>
    <n v="132"/>
    <n v="132"/>
    <s v="51"/>
  </r>
  <r>
    <x v="0"/>
    <x v="7"/>
    <s v="A101"/>
    <x v="0"/>
    <s v="GC00A10100004D"/>
    <x v="1"/>
    <s v=""/>
    <s v="GC00A10100004D REMUNERACION PERSONAL"/>
    <x v="20"/>
    <x v="9"/>
    <x v="0"/>
    <x v="69"/>
    <s v="C"/>
    <s v="ZA01C060"/>
    <s v="002"/>
    <s v="510304"/>
    <s v="Compensación por Transporte"/>
    <n v="132"/>
    <n v="0"/>
    <n v="132"/>
    <n v="0"/>
    <n v="132"/>
    <n v="0"/>
    <n v="72.5"/>
    <n v="72.5"/>
    <n v="59.5"/>
    <n v="59.5"/>
    <n v="59.5"/>
    <s v="51"/>
  </r>
  <r>
    <x v="0"/>
    <x v="13"/>
    <s v="A101"/>
    <x v="0"/>
    <s v="GC00A10100004D"/>
    <x v="1"/>
    <s v=""/>
    <s v="GC00A10100004D REMUNERACION PERSONAL"/>
    <x v="37"/>
    <x v="9"/>
    <x v="0"/>
    <x v="81"/>
    <s v="L"/>
    <s v="ZA01L000"/>
    <s v="002"/>
    <s v="510304"/>
    <s v="Compensación por Transporte"/>
    <n v="264"/>
    <n v="0"/>
    <n v="264"/>
    <n v="0"/>
    <n v="264"/>
    <n v="0"/>
    <n v="72.5"/>
    <n v="72.5"/>
    <n v="191.5"/>
    <n v="191.5"/>
    <n v="191.5"/>
    <s v="51"/>
  </r>
  <r>
    <x v="2"/>
    <x v="6"/>
    <s v="A101"/>
    <x v="0"/>
    <s v="GC00A10100004D"/>
    <x v="1"/>
    <s v=""/>
    <s v="GC00A10100004D REMUNERACION PERSONAL"/>
    <x v="17"/>
    <x v="9"/>
    <x v="0"/>
    <x v="71"/>
    <s v="F"/>
    <s v="ZT06F060"/>
    <s v="002"/>
    <s v="510304"/>
    <s v="Compensación por Transporte"/>
    <n v="2376"/>
    <n v="0"/>
    <n v="2376"/>
    <n v="264"/>
    <n v="2640"/>
    <n v="0"/>
    <n v="871"/>
    <n v="871"/>
    <n v="1769"/>
    <n v="1769"/>
    <n v="1769"/>
    <s v="51"/>
  </r>
  <r>
    <x v="0"/>
    <x v="7"/>
    <s v="A101"/>
    <x v="0"/>
    <s v="GC00A10100004D"/>
    <x v="1"/>
    <s v=""/>
    <s v="GC00A10100004D REMUNERACION PERSONAL"/>
    <x v="43"/>
    <x v="9"/>
    <x v="0"/>
    <x v="69"/>
    <s v="C"/>
    <s v="ZA01C030"/>
    <s v="002"/>
    <s v="510304"/>
    <s v="Compensación por Transporte"/>
    <n v="2244"/>
    <n v="-60"/>
    <n v="2184"/>
    <n v="0"/>
    <n v="2184"/>
    <n v="0"/>
    <n v="569.5"/>
    <n v="569.5"/>
    <n v="1614.5"/>
    <n v="1614.5"/>
    <n v="1614.5"/>
    <s v="51"/>
  </r>
  <r>
    <x v="2"/>
    <x v="9"/>
    <s v="A101"/>
    <x v="0"/>
    <s v="GC00A10100004D"/>
    <x v="1"/>
    <s v=""/>
    <s v="GC00A10100004D REMUNERACION PERSONAL"/>
    <x v="40"/>
    <x v="9"/>
    <x v="0"/>
    <x v="82"/>
    <s v="P"/>
    <s v="ZA01P000"/>
    <s v="002"/>
    <s v="510304"/>
    <s v="Compensación por Transporte"/>
    <n v="396"/>
    <n v="0"/>
    <n v="396"/>
    <n v="0"/>
    <n v="396"/>
    <n v="0"/>
    <n v="72.5"/>
    <n v="72.5"/>
    <n v="323.5"/>
    <n v="323.5"/>
    <n v="323.5"/>
    <s v="51"/>
  </r>
  <r>
    <x v="2"/>
    <x v="6"/>
    <s v="A101"/>
    <x v="0"/>
    <s v="GC00A10100004D"/>
    <x v="1"/>
    <s v=""/>
    <s v="GC00A10100004D REMUNERACION PERSONAL"/>
    <x v="26"/>
    <x v="9"/>
    <x v="0"/>
    <x v="71"/>
    <s v="F"/>
    <s v="ZN02F020"/>
    <s v="002"/>
    <s v="510304"/>
    <s v="Compensación por Transporte"/>
    <n v="7128"/>
    <n v="0"/>
    <n v="7128"/>
    <n v="396"/>
    <n v="7524"/>
    <n v="0"/>
    <n v="2943"/>
    <n v="2943"/>
    <n v="4581"/>
    <n v="4581"/>
    <n v="4581"/>
    <s v="51"/>
  </r>
  <r>
    <x v="1"/>
    <x v="5"/>
    <s v="A101"/>
    <x v="0"/>
    <s v="GC00A10100004D"/>
    <x v="1"/>
    <s v=""/>
    <s v="GC00A10100004D REMUNERACION PERSONAL"/>
    <x v="13"/>
    <x v="9"/>
    <x v="0"/>
    <x v="79"/>
    <s v="J"/>
    <s v="UP72J010"/>
    <s v="002"/>
    <s v="510304"/>
    <s v="Compensación por Transporte"/>
    <n v="9240"/>
    <n v="0"/>
    <n v="9240"/>
    <n v="0"/>
    <n v="9240"/>
    <n v="0"/>
    <n v="4491"/>
    <n v="4491"/>
    <n v="4749"/>
    <n v="4749"/>
    <n v="4749"/>
    <s v="51"/>
  </r>
  <r>
    <x v="2"/>
    <x v="6"/>
    <s v="A101"/>
    <x v="0"/>
    <s v="GC00A10100004D"/>
    <x v="1"/>
    <s v=""/>
    <s v="GC00A10100004D REMUNERACION PERSONAL"/>
    <x v="14"/>
    <x v="9"/>
    <x v="0"/>
    <x v="71"/>
    <s v="F"/>
    <s v="ZV05F050"/>
    <s v="002"/>
    <s v="510304"/>
    <s v="Compensación por Transporte"/>
    <n v="1320"/>
    <n v="0"/>
    <n v="1320"/>
    <n v="528"/>
    <n v="1848"/>
    <n v="0"/>
    <n v="300.5"/>
    <n v="300.5"/>
    <n v="1547.5"/>
    <n v="1547.5"/>
    <n v="1547.5"/>
    <s v="51"/>
  </r>
  <r>
    <x v="1"/>
    <x v="1"/>
    <s v="A101"/>
    <x v="0"/>
    <s v="GC00A10100004D"/>
    <x v="1"/>
    <s v=""/>
    <s v="GC00A10100004D REMUNERACION PERSONAL"/>
    <x v="6"/>
    <x v="9"/>
    <x v="0"/>
    <x v="72"/>
    <s v="I"/>
    <s v="MB42I090"/>
    <s v="002"/>
    <s v="510304"/>
    <s v="Compensación por Transporte"/>
    <n v="528"/>
    <n v="0"/>
    <n v="528"/>
    <n v="0"/>
    <n v="528"/>
    <n v="0"/>
    <n v="217.5"/>
    <n v="217.5"/>
    <n v="310.5"/>
    <n v="310.5"/>
    <n v="310.5"/>
    <s v="51"/>
  </r>
  <r>
    <x v="1"/>
    <x v="2"/>
    <s v="A101"/>
    <x v="0"/>
    <s v="GC00A10100004D"/>
    <x v="1"/>
    <s v=""/>
    <s v="GC00A10100004D REMUNERACION PERSONAL"/>
    <x v="4"/>
    <x v="9"/>
    <x v="0"/>
    <x v="74"/>
    <s v="M"/>
    <s v="UN31M010"/>
    <s v="002"/>
    <s v="510304"/>
    <s v="Compensación por Transporte"/>
    <n v="2640"/>
    <n v="0"/>
    <n v="2640"/>
    <n v="0"/>
    <n v="2640"/>
    <n v="0"/>
    <n v="714.5"/>
    <n v="714.5"/>
    <n v="1925.5"/>
    <n v="1925.5"/>
    <n v="1925.5"/>
    <s v="51"/>
  </r>
  <r>
    <x v="1"/>
    <x v="1"/>
    <s v="A101"/>
    <x v="0"/>
    <s v="GC00A10100004D"/>
    <x v="1"/>
    <s v=""/>
    <s v="GC00A10100004D REMUNERACION PERSONAL"/>
    <x v="12"/>
    <x v="10"/>
    <x v="0"/>
    <x v="83"/>
    <s v="I"/>
    <s v="SF43I080"/>
    <s v="002"/>
    <s v="510306"/>
    <s v="Alimentación"/>
    <n v="3168"/>
    <n v="0"/>
    <n v="3168"/>
    <n v="0"/>
    <n v="3168"/>
    <n v="0"/>
    <n v="1656"/>
    <n v="1656"/>
    <n v="1512"/>
    <n v="1512"/>
    <n v="1512"/>
    <s v="51"/>
  </r>
  <r>
    <x v="1"/>
    <x v="1"/>
    <s v="A101"/>
    <x v="0"/>
    <s v="GC00A10100004D"/>
    <x v="1"/>
    <s v=""/>
    <s v="GC00A10100004D REMUNERACION PERSONAL"/>
    <x v="3"/>
    <x v="10"/>
    <x v="0"/>
    <x v="83"/>
    <s v="I"/>
    <s v="ZA01I000"/>
    <s v="002"/>
    <s v="510306"/>
    <s v="Alimentación"/>
    <n v="28512"/>
    <n v="0"/>
    <n v="28512"/>
    <n v="0"/>
    <n v="28512"/>
    <n v="0"/>
    <n v="14828"/>
    <n v="14828"/>
    <n v="13684"/>
    <n v="13684"/>
    <n v="13684"/>
    <s v="51"/>
  </r>
  <r>
    <x v="1"/>
    <x v="2"/>
    <s v="A101"/>
    <x v="0"/>
    <s v="GC00A10100004D"/>
    <x v="1"/>
    <s v=""/>
    <s v="GC00A10100004D REMUNERACION PERSONAL"/>
    <x v="19"/>
    <x v="10"/>
    <x v="0"/>
    <x v="84"/>
    <s v="M"/>
    <s v="UC32M020"/>
    <s v="002"/>
    <s v="510306"/>
    <s v="Alimentación"/>
    <n v="12672"/>
    <n v="0"/>
    <n v="12672"/>
    <n v="0"/>
    <n v="12672"/>
    <n v="0"/>
    <n v="5808"/>
    <n v="5808"/>
    <n v="6864"/>
    <n v="6864"/>
    <n v="6864"/>
    <s v="51"/>
  </r>
  <r>
    <x v="1"/>
    <x v="3"/>
    <s v="A101"/>
    <x v="0"/>
    <s v="GC00A10100004D"/>
    <x v="1"/>
    <s v=""/>
    <s v="GC00A10100004D REMUNERACION PERSONAL"/>
    <x v="10"/>
    <x v="10"/>
    <x v="0"/>
    <x v="85"/>
    <s v="G"/>
    <s v="ZA01G000"/>
    <s v="002"/>
    <s v="510306"/>
    <s v="Alimentación"/>
    <n v="10560"/>
    <n v="-56.11"/>
    <n v="10503.89"/>
    <n v="0"/>
    <n v="10503.89"/>
    <n v="0"/>
    <n v="4472"/>
    <n v="4472"/>
    <n v="6031.89"/>
    <n v="6031.89"/>
    <n v="6031.89"/>
    <s v="51"/>
  </r>
  <r>
    <x v="1"/>
    <x v="2"/>
    <s v="A101"/>
    <x v="0"/>
    <s v="GC00A10100004D"/>
    <x v="1"/>
    <s v=""/>
    <s v="GC00A10100004D REMUNERACION PERSONAL"/>
    <x v="7"/>
    <x v="10"/>
    <x v="0"/>
    <x v="84"/>
    <s v="M"/>
    <s v="US33M030"/>
    <s v="002"/>
    <s v="510306"/>
    <s v="Alimentación"/>
    <n v="89760"/>
    <n v="0"/>
    <n v="89760"/>
    <n v="0"/>
    <n v="89760"/>
    <n v="0"/>
    <n v="9860"/>
    <n v="9860"/>
    <n v="79900"/>
    <n v="79900"/>
    <n v="79900"/>
    <s v="51"/>
  </r>
  <r>
    <x v="1"/>
    <x v="2"/>
    <s v="A101"/>
    <x v="0"/>
    <s v="GC00A10100004D"/>
    <x v="1"/>
    <s v=""/>
    <s v="GC00A10100004D REMUNERACION PERSONAL"/>
    <x v="4"/>
    <x v="10"/>
    <x v="0"/>
    <x v="84"/>
    <s v="M"/>
    <s v="UN31M010"/>
    <s v="002"/>
    <s v="510306"/>
    <s v="Alimentación"/>
    <n v="21120"/>
    <n v="0"/>
    <n v="21120"/>
    <n v="0"/>
    <n v="21120"/>
    <n v="0"/>
    <n v="8532"/>
    <n v="8532"/>
    <n v="12588"/>
    <n v="12588"/>
    <n v="12588"/>
    <s v="51"/>
  </r>
  <r>
    <x v="1"/>
    <x v="5"/>
    <s v="A101"/>
    <x v="0"/>
    <s v="GC00A10100004D"/>
    <x v="1"/>
    <s v=""/>
    <s v="GC00A10100004D REMUNERACION PERSONAL"/>
    <x v="48"/>
    <x v="10"/>
    <x v="0"/>
    <x v="86"/>
    <s v="J"/>
    <s v="ZA01J000"/>
    <s v="002"/>
    <s v="510306"/>
    <s v="Alimentación"/>
    <n v="3168"/>
    <n v="0"/>
    <n v="3168"/>
    <n v="0"/>
    <n v="3168"/>
    <n v="0"/>
    <n v="1740"/>
    <n v="1740"/>
    <n v="1428"/>
    <n v="1428"/>
    <n v="1428"/>
    <s v="51"/>
  </r>
  <r>
    <x v="1"/>
    <x v="2"/>
    <s v="A101"/>
    <x v="0"/>
    <s v="GC00A10100004D"/>
    <x v="1"/>
    <s v=""/>
    <s v="GC00A10100004D REMUNERACION PERSONAL"/>
    <x v="8"/>
    <x v="10"/>
    <x v="0"/>
    <x v="84"/>
    <s v="M"/>
    <s v="ZA01M000"/>
    <s v="002"/>
    <s v="510306"/>
    <s v="Alimentación"/>
    <n v="7392"/>
    <n v="0"/>
    <n v="7392"/>
    <n v="0"/>
    <n v="7392"/>
    <n v="0"/>
    <n v="3608"/>
    <n v="3608"/>
    <n v="3784"/>
    <n v="3784"/>
    <n v="3784"/>
    <s v="51"/>
  </r>
  <r>
    <x v="0"/>
    <x v="0"/>
    <s v="A101"/>
    <x v="0"/>
    <s v="GC00A10100004D"/>
    <x v="1"/>
    <s v=""/>
    <s v="GC00A10100004D REMUNERACION PERSONAL"/>
    <x v="36"/>
    <x v="10"/>
    <x v="0"/>
    <x v="87"/>
    <s v="A"/>
    <s v="ZA01A000"/>
    <s v="002"/>
    <s v="510306"/>
    <s v="Alimentación"/>
    <n v="110880"/>
    <n v="-5680"/>
    <n v="105200"/>
    <n v="0"/>
    <n v="105200"/>
    <n v="0"/>
    <n v="51776"/>
    <n v="51776"/>
    <n v="53424"/>
    <n v="53424"/>
    <n v="53424"/>
    <s v="51"/>
  </r>
  <r>
    <x v="2"/>
    <x v="4"/>
    <s v="A101"/>
    <x v="0"/>
    <s v="GC00A10100004D"/>
    <x v="1"/>
    <s v=""/>
    <s v="GC00A10100004D REMUNERACION PERSONAL"/>
    <x v="47"/>
    <x v="10"/>
    <x v="0"/>
    <x v="88"/>
    <s v="N"/>
    <s v="ZA01N000"/>
    <s v="002"/>
    <s v="510306"/>
    <s v="Alimentación"/>
    <n v="16896"/>
    <n v="-684"/>
    <n v="16212"/>
    <n v="24"/>
    <n v="16236"/>
    <n v="0"/>
    <n v="9888"/>
    <n v="9888"/>
    <n v="6348"/>
    <n v="6348"/>
    <n v="6348"/>
    <s v="51"/>
  </r>
  <r>
    <x v="3"/>
    <x v="11"/>
    <s v="A101"/>
    <x v="0"/>
    <s v="GC00A10100004D"/>
    <x v="1"/>
    <s v=""/>
    <s v="GC00A10100004D REMUNERACION PERSONAL"/>
    <x v="30"/>
    <x v="10"/>
    <x v="0"/>
    <x v="89"/>
    <s v="Q"/>
    <s v="AC67Q000"/>
    <s v="002"/>
    <s v="510306"/>
    <s v="Alimentación"/>
    <n v="27456"/>
    <n v="-5944"/>
    <n v="21512"/>
    <n v="0"/>
    <n v="21512"/>
    <n v="0"/>
    <n v="11020"/>
    <n v="11020"/>
    <n v="10492"/>
    <n v="10492"/>
    <n v="10492"/>
    <s v="51"/>
  </r>
  <r>
    <x v="0"/>
    <x v="10"/>
    <s v="A101"/>
    <x v="0"/>
    <s v="GC00A10100004D"/>
    <x v="1"/>
    <s v=""/>
    <s v="GC00A10100004D REMUNERACION PERSONAL"/>
    <x v="27"/>
    <x v="10"/>
    <x v="0"/>
    <x v="90"/>
    <s v="B"/>
    <s v="MC37B000"/>
    <s v="002"/>
    <s v="510306"/>
    <s v="Alimentación"/>
    <n v="5280"/>
    <n v="0"/>
    <n v="5280"/>
    <n v="0"/>
    <n v="5280"/>
    <n v="0"/>
    <n v="2900"/>
    <n v="2900"/>
    <n v="2380"/>
    <n v="2380"/>
    <n v="2380"/>
    <s v="51"/>
  </r>
  <r>
    <x v="0"/>
    <x v="7"/>
    <s v="A101"/>
    <x v="0"/>
    <s v="GC00A10100004D"/>
    <x v="1"/>
    <s v=""/>
    <s v="GC00A10100004D REMUNERACION PERSONAL"/>
    <x v="16"/>
    <x v="10"/>
    <x v="0"/>
    <x v="91"/>
    <s v="C"/>
    <s v="ZA01C000"/>
    <s v="002"/>
    <s v="510306"/>
    <s v="Alimentación"/>
    <n v="9504"/>
    <n v="0"/>
    <n v="9504"/>
    <n v="0"/>
    <n v="9504"/>
    <n v="0"/>
    <n v="3480"/>
    <n v="3480"/>
    <n v="6024"/>
    <n v="6024"/>
    <n v="6024"/>
    <s v="51"/>
  </r>
  <r>
    <x v="1"/>
    <x v="5"/>
    <s v="A101"/>
    <x v="0"/>
    <s v="GC00A10100004D"/>
    <x v="1"/>
    <s v=""/>
    <s v="GC00A10100004D REMUNERACION PERSONAL"/>
    <x v="13"/>
    <x v="10"/>
    <x v="0"/>
    <x v="86"/>
    <s v="J"/>
    <s v="UP72J010"/>
    <s v="002"/>
    <s v="510306"/>
    <s v="Alimentación"/>
    <n v="73920"/>
    <n v="0"/>
    <n v="73920"/>
    <n v="0"/>
    <n v="73920"/>
    <n v="0"/>
    <n v="40568"/>
    <n v="40568"/>
    <n v="33352"/>
    <n v="33352"/>
    <n v="33352"/>
    <s v="51"/>
  </r>
  <r>
    <x v="0"/>
    <x v="7"/>
    <s v="A101"/>
    <x v="0"/>
    <s v="GC00A10100004D"/>
    <x v="1"/>
    <s v=""/>
    <s v="GC00A10100004D REMUNERACION PERSONAL"/>
    <x v="43"/>
    <x v="10"/>
    <x v="0"/>
    <x v="91"/>
    <s v="C"/>
    <s v="ZA01C030"/>
    <s v="002"/>
    <s v="510306"/>
    <s v="Alimentación"/>
    <n v="17952"/>
    <n v="-480"/>
    <n v="17472"/>
    <n v="0"/>
    <n v="17472"/>
    <n v="0"/>
    <n v="9388"/>
    <n v="9388"/>
    <n v="8084"/>
    <n v="8084"/>
    <n v="8084"/>
    <s v="51"/>
  </r>
  <r>
    <x v="0"/>
    <x v="7"/>
    <s v="A101"/>
    <x v="0"/>
    <s v="GC00A10100004D"/>
    <x v="1"/>
    <s v=""/>
    <s v="GC00A10100004D REMUNERACION PERSONAL"/>
    <x v="20"/>
    <x v="10"/>
    <x v="0"/>
    <x v="91"/>
    <s v="C"/>
    <s v="ZA01C060"/>
    <s v="002"/>
    <s v="510306"/>
    <s v="Alimentación"/>
    <n v="1056"/>
    <n v="0"/>
    <n v="1056"/>
    <n v="0"/>
    <n v="1056"/>
    <n v="0"/>
    <n v="580"/>
    <n v="580"/>
    <n v="476"/>
    <n v="476"/>
    <n v="476"/>
    <s v="51"/>
  </r>
  <r>
    <x v="0"/>
    <x v="7"/>
    <s v="A101"/>
    <x v="0"/>
    <s v="GC00A10100004D"/>
    <x v="1"/>
    <s v=""/>
    <s v="GC00A10100004D REMUNERACION PERSONAL"/>
    <x v="18"/>
    <x v="10"/>
    <x v="0"/>
    <x v="91"/>
    <s v="C"/>
    <s v="ZA01C002"/>
    <s v="002"/>
    <s v="510306"/>
    <s v="Alimentación"/>
    <n v="1056"/>
    <n v="0"/>
    <n v="1056"/>
    <n v="0"/>
    <n v="1056"/>
    <n v="0"/>
    <n v="0"/>
    <n v="0"/>
    <n v="1056"/>
    <n v="1056"/>
    <n v="1056"/>
    <s v="51"/>
  </r>
  <r>
    <x v="0"/>
    <x v="13"/>
    <s v="A101"/>
    <x v="0"/>
    <s v="GC00A10100004D"/>
    <x v="1"/>
    <s v=""/>
    <s v="GC00A10100004D REMUNERACION PERSONAL"/>
    <x v="37"/>
    <x v="10"/>
    <x v="0"/>
    <x v="92"/>
    <s v="L"/>
    <s v="ZA01L000"/>
    <s v="002"/>
    <s v="510306"/>
    <s v="Alimentación"/>
    <n v="2112"/>
    <n v="0"/>
    <n v="2112"/>
    <n v="0"/>
    <n v="2112"/>
    <n v="0"/>
    <n v="580"/>
    <n v="580"/>
    <n v="1532"/>
    <n v="1532"/>
    <n v="1532"/>
    <s v="51"/>
  </r>
  <r>
    <x v="2"/>
    <x v="6"/>
    <s v="A101"/>
    <x v="0"/>
    <s v="GC00A10100004D"/>
    <x v="1"/>
    <s v=""/>
    <s v="GC00A10100004D REMUNERACION PERSONAL"/>
    <x v="31"/>
    <x v="10"/>
    <x v="0"/>
    <x v="93"/>
    <s v="F"/>
    <s v="TM68F100"/>
    <s v="002"/>
    <s v="510306"/>
    <s v="Alimentación"/>
    <n v="0"/>
    <n v="0"/>
    <n v="0"/>
    <n v="2112"/>
    <n v="2112"/>
    <n v="0"/>
    <n v="0"/>
    <n v="0"/>
    <n v="2112"/>
    <n v="2112"/>
    <n v="2112"/>
    <s v="51"/>
  </r>
  <r>
    <x v="0"/>
    <x v="15"/>
    <s v="A101"/>
    <x v="0"/>
    <s v="GC00A10100004D"/>
    <x v="1"/>
    <s v=""/>
    <s v="GC00A10100004D REMUNERACION PERSONAL"/>
    <x v="41"/>
    <x v="10"/>
    <x v="0"/>
    <x v="94"/>
    <s v="E"/>
    <s v="ZA01E000"/>
    <s v="002"/>
    <s v="510306"/>
    <s v="Alimentación"/>
    <n v="6336"/>
    <n v="0"/>
    <n v="6336"/>
    <n v="0"/>
    <n v="6336"/>
    <n v="0"/>
    <n v="1740"/>
    <n v="1740"/>
    <n v="4596"/>
    <n v="4596"/>
    <n v="4596"/>
    <s v="51"/>
  </r>
  <r>
    <x v="2"/>
    <x v="8"/>
    <s v="A101"/>
    <x v="0"/>
    <s v="GC00A10100004D"/>
    <x v="1"/>
    <s v=""/>
    <s v="GC00A10100004D REMUNERACION PERSONAL"/>
    <x v="22"/>
    <x v="10"/>
    <x v="0"/>
    <x v="95"/>
    <s v="K"/>
    <s v="ZA01K000"/>
    <s v="002"/>
    <s v="510306"/>
    <s v="Alimentación"/>
    <n v="5280"/>
    <n v="-960"/>
    <n v="4320"/>
    <n v="0"/>
    <n v="4320"/>
    <n v="0"/>
    <n v="1740"/>
    <n v="1740"/>
    <n v="2580"/>
    <n v="2580"/>
    <n v="2580"/>
    <s v="51"/>
  </r>
  <r>
    <x v="2"/>
    <x v="9"/>
    <s v="A101"/>
    <x v="0"/>
    <s v="GC00A10100004D"/>
    <x v="1"/>
    <s v=""/>
    <s v="GC00A10100004D REMUNERACION PERSONAL"/>
    <x v="40"/>
    <x v="10"/>
    <x v="0"/>
    <x v="96"/>
    <s v="P"/>
    <s v="ZA01P000"/>
    <s v="002"/>
    <s v="510306"/>
    <s v="Alimentación"/>
    <n v="3168"/>
    <n v="0"/>
    <n v="3168"/>
    <n v="0"/>
    <n v="3168"/>
    <n v="0"/>
    <n v="1740"/>
    <n v="1740"/>
    <n v="1428"/>
    <n v="1428"/>
    <n v="1428"/>
    <s v="51"/>
  </r>
  <r>
    <x v="1"/>
    <x v="1"/>
    <s v="A101"/>
    <x v="0"/>
    <s v="GC00A10100004D"/>
    <x v="1"/>
    <s v=""/>
    <s v="GC00A10100004D REMUNERACION PERSONAL"/>
    <x v="44"/>
    <x v="10"/>
    <x v="0"/>
    <x v="83"/>
    <s v="I"/>
    <s v="EE11I010"/>
    <s v="002"/>
    <s v="510306"/>
    <s v="Alimentación"/>
    <n v="4224"/>
    <n v="0"/>
    <n v="4224"/>
    <n v="0"/>
    <n v="4224"/>
    <n v="0"/>
    <n v="2320"/>
    <n v="2320"/>
    <n v="1904"/>
    <n v="1904"/>
    <n v="1904"/>
    <s v="51"/>
  </r>
  <r>
    <x v="2"/>
    <x v="6"/>
    <s v="A101"/>
    <x v="0"/>
    <s v="GC00A10100004D"/>
    <x v="1"/>
    <s v=""/>
    <s v="GC00A10100004D REMUNERACION PERSONAL"/>
    <x v="29"/>
    <x v="10"/>
    <x v="0"/>
    <x v="93"/>
    <s v="F"/>
    <s v="ZC09F090"/>
    <s v="002"/>
    <s v="510306"/>
    <s v="Alimentación"/>
    <n v="8448"/>
    <n v="684"/>
    <n v="9132"/>
    <n v="1428"/>
    <n v="10560"/>
    <n v="0"/>
    <n v="4720"/>
    <n v="4720"/>
    <n v="5840"/>
    <n v="5840"/>
    <n v="5840"/>
    <s v="51"/>
  </r>
  <r>
    <x v="1"/>
    <x v="1"/>
    <s v="A101"/>
    <x v="0"/>
    <s v="GC00A10100004D"/>
    <x v="1"/>
    <s v=""/>
    <s v="GC00A10100004D REMUNERACION PERSONAL"/>
    <x v="45"/>
    <x v="10"/>
    <x v="0"/>
    <x v="83"/>
    <s v="I"/>
    <s v="EQ13I030"/>
    <s v="002"/>
    <s v="510306"/>
    <s v="Alimentación"/>
    <n v="4224"/>
    <n v="0"/>
    <n v="4224"/>
    <n v="0"/>
    <n v="4224"/>
    <n v="0"/>
    <n v="1740"/>
    <n v="1740"/>
    <n v="2484"/>
    <n v="2484"/>
    <n v="2484"/>
    <s v="51"/>
  </r>
  <r>
    <x v="1"/>
    <x v="1"/>
    <s v="A101"/>
    <x v="0"/>
    <s v="GC00A10100004D"/>
    <x v="1"/>
    <s v=""/>
    <s v="GC00A10100004D REMUNERACION PERSONAL"/>
    <x v="42"/>
    <x v="10"/>
    <x v="0"/>
    <x v="83"/>
    <s v="I"/>
    <s v="CF22I050"/>
    <s v="002"/>
    <s v="510306"/>
    <s v="Alimentación"/>
    <n v="7392"/>
    <n v="0"/>
    <n v="7392"/>
    <n v="0"/>
    <n v="7392"/>
    <n v="0"/>
    <n v="4060"/>
    <n v="4060"/>
    <n v="3332"/>
    <n v="3332"/>
    <n v="3332"/>
    <s v="51"/>
  </r>
  <r>
    <x v="2"/>
    <x v="8"/>
    <s v="A101"/>
    <x v="0"/>
    <s v="GC00A10100004D"/>
    <x v="1"/>
    <s v=""/>
    <s v="GC00A10100004D REMUNERACION PERSONAL"/>
    <x v="32"/>
    <x v="10"/>
    <x v="0"/>
    <x v="95"/>
    <s v="K"/>
    <s v="AT69K040"/>
    <s v="002"/>
    <s v="510306"/>
    <s v="Alimentación"/>
    <n v="2112"/>
    <n v="0"/>
    <n v="2112"/>
    <n v="0"/>
    <n v="2112"/>
    <n v="0"/>
    <n v="1160"/>
    <n v="1160"/>
    <n v="952"/>
    <n v="952"/>
    <n v="952"/>
    <s v="51"/>
  </r>
  <r>
    <x v="2"/>
    <x v="6"/>
    <s v="A101"/>
    <x v="0"/>
    <s v="GC00A10100004D"/>
    <x v="1"/>
    <s v=""/>
    <s v="GC00A10100004D REMUNERACION PERSONAL"/>
    <x v="25"/>
    <x v="10"/>
    <x v="0"/>
    <x v="93"/>
    <s v="F"/>
    <s v="ZM04F040"/>
    <s v="002"/>
    <s v="510306"/>
    <s v="Alimentación"/>
    <n v="13728"/>
    <n v="-4224"/>
    <n v="9504"/>
    <n v="4224"/>
    <n v="13728"/>
    <n v="0"/>
    <n v="5020"/>
    <n v="5020"/>
    <n v="8708"/>
    <n v="8708"/>
    <n v="8708"/>
    <s v="51"/>
  </r>
  <r>
    <x v="2"/>
    <x v="6"/>
    <s v="A101"/>
    <x v="0"/>
    <s v="GC00A10100004D"/>
    <x v="1"/>
    <s v=""/>
    <s v="GC00A10100004D REMUNERACION PERSONAL"/>
    <x v="21"/>
    <x v="10"/>
    <x v="0"/>
    <x v="93"/>
    <s v="F"/>
    <s v="ZS03F030"/>
    <s v="002"/>
    <s v="510306"/>
    <s v="Alimentación"/>
    <n v="21120"/>
    <n v="0"/>
    <n v="21120"/>
    <n v="5280"/>
    <n v="26400"/>
    <n v="0"/>
    <n v="10032"/>
    <n v="10032"/>
    <n v="16368"/>
    <n v="16368"/>
    <n v="16368"/>
    <s v="51"/>
  </r>
  <r>
    <x v="1"/>
    <x v="1"/>
    <s v="A101"/>
    <x v="0"/>
    <s v="GC00A10100004D"/>
    <x v="1"/>
    <s v=""/>
    <s v="GC00A10100004D REMUNERACION PERSONAL"/>
    <x v="46"/>
    <x v="10"/>
    <x v="0"/>
    <x v="83"/>
    <s v="I"/>
    <s v="ES12I020"/>
    <s v="002"/>
    <s v="510306"/>
    <s v="Alimentación"/>
    <n v="10560"/>
    <n v="0"/>
    <n v="10560"/>
    <n v="0"/>
    <n v="10560"/>
    <n v="0"/>
    <n v="4640"/>
    <n v="4640"/>
    <n v="5920"/>
    <n v="5920"/>
    <n v="5920"/>
    <s v="51"/>
  </r>
  <r>
    <x v="2"/>
    <x v="6"/>
    <s v="A101"/>
    <x v="0"/>
    <s v="GC00A10100004D"/>
    <x v="1"/>
    <s v=""/>
    <s v="GC00A10100004D REMUNERACION PERSONAL"/>
    <x v="23"/>
    <x v="10"/>
    <x v="0"/>
    <x v="93"/>
    <s v="F"/>
    <s v="ZQ08F080"/>
    <s v="002"/>
    <s v="510306"/>
    <s v="Alimentación"/>
    <n v="11616"/>
    <n v="0"/>
    <n v="11616"/>
    <n v="6336"/>
    <n v="17952"/>
    <n v="0"/>
    <n v="5136"/>
    <n v="5136"/>
    <n v="12816"/>
    <n v="12816"/>
    <n v="12816"/>
    <s v="51"/>
  </r>
  <r>
    <x v="1"/>
    <x v="1"/>
    <s v="A101"/>
    <x v="0"/>
    <s v="GC00A10100004D"/>
    <x v="1"/>
    <s v=""/>
    <s v="GC00A10100004D REMUNERACION PERSONAL"/>
    <x v="35"/>
    <x v="10"/>
    <x v="0"/>
    <x v="83"/>
    <s v="I"/>
    <s v="CB21I040"/>
    <s v="002"/>
    <s v="510306"/>
    <s v="Alimentación"/>
    <n v="2112"/>
    <n v="0"/>
    <n v="2112"/>
    <n v="0"/>
    <n v="2112"/>
    <n v="0"/>
    <n v="1076"/>
    <n v="1076"/>
    <n v="1036"/>
    <n v="1036"/>
    <n v="1036"/>
    <s v="51"/>
  </r>
  <r>
    <x v="1"/>
    <x v="1"/>
    <s v="A101"/>
    <x v="0"/>
    <s v="GC00A10100004D"/>
    <x v="1"/>
    <s v=""/>
    <s v="GC00A10100004D REMUNERACION PERSONAL"/>
    <x v="2"/>
    <x v="10"/>
    <x v="0"/>
    <x v="83"/>
    <s v="I"/>
    <s v="JM40I070"/>
    <s v="002"/>
    <s v="510306"/>
    <s v="Alimentación"/>
    <n v="1056"/>
    <n v="0"/>
    <n v="1056"/>
    <n v="0"/>
    <n v="1056"/>
    <n v="0"/>
    <n v="580"/>
    <n v="580"/>
    <n v="476"/>
    <n v="476"/>
    <n v="476"/>
    <s v="51"/>
  </r>
  <r>
    <x v="1"/>
    <x v="1"/>
    <s v="A101"/>
    <x v="0"/>
    <s v="GC00A10100004D"/>
    <x v="1"/>
    <s v=""/>
    <s v="GC00A10100004D REMUNERACION PERSONAL"/>
    <x v="6"/>
    <x v="10"/>
    <x v="0"/>
    <x v="83"/>
    <s v="I"/>
    <s v="MB42I090"/>
    <s v="002"/>
    <s v="510306"/>
    <s v="Alimentación"/>
    <n v="4224"/>
    <n v="0"/>
    <n v="4224"/>
    <n v="0"/>
    <n v="4224"/>
    <n v="0"/>
    <n v="1740"/>
    <n v="1740"/>
    <n v="2484"/>
    <n v="2484"/>
    <n v="2484"/>
    <s v="51"/>
  </r>
  <r>
    <x v="1"/>
    <x v="1"/>
    <s v="A101"/>
    <x v="0"/>
    <s v="GC00A10100004D"/>
    <x v="1"/>
    <s v=""/>
    <s v="GC00A10100004D REMUNERACION PERSONAL"/>
    <x v="9"/>
    <x v="10"/>
    <x v="0"/>
    <x v="83"/>
    <s v="I"/>
    <s v="OL41I060"/>
    <s v="002"/>
    <s v="510306"/>
    <s v="Alimentación"/>
    <n v="2112"/>
    <n v="0"/>
    <n v="2112"/>
    <n v="0"/>
    <n v="2112"/>
    <n v="0"/>
    <n v="1160"/>
    <n v="1160"/>
    <n v="952"/>
    <n v="952"/>
    <n v="952"/>
    <s v="51"/>
  </r>
  <r>
    <x v="2"/>
    <x v="6"/>
    <s v="A101"/>
    <x v="0"/>
    <s v="GC00A10100004D"/>
    <x v="1"/>
    <s v=""/>
    <s v="GC00A10100004D REMUNERACION PERSONAL"/>
    <x v="26"/>
    <x v="10"/>
    <x v="0"/>
    <x v="93"/>
    <s v="F"/>
    <s v="ZN02F020"/>
    <s v="002"/>
    <s v="510306"/>
    <s v="Alimentación"/>
    <n v="57024"/>
    <n v="-2005.2"/>
    <n v="55018.8"/>
    <n v="3168"/>
    <n v="58186.8"/>
    <n v="0"/>
    <n v="31252"/>
    <n v="31252"/>
    <n v="26934.799999999999"/>
    <n v="26934.799999999999"/>
    <n v="26934.799999999999"/>
    <s v="51"/>
  </r>
  <r>
    <x v="2"/>
    <x v="12"/>
    <s v="A101"/>
    <x v="0"/>
    <s v="GC00A10100004D"/>
    <x v="1"/>
    <s v=""/>
    <s v="GC00A10100004D REMUNERACION PERSONAL"/>
    <x v="33"/>
    <x v="10"/>
    <x v="0"/>
    <x v="97"/>
    <s v="D"/>
    <s v="ZA01D000"/>
    <s v="002"/>
    <s v="510306"/>
    <s v="Alimentación"/>
    <n v="4224"/>
    <n v="0"/>
    <n v="4224"/>
    <n v="0"/>
    <n v="4224"/>
    <n v="0"/>
    <n v="2320"/>
    <n v="2320"/>
    <n v="1904"/>
    <n v="1904"/>
    <n v="1904"/>
    <s v="51"/>
  </r>
  <r>
    <x v="2"/>
    <x v="6"/>
    <s v="A101"/>
    <x v="0"/>
    <s v="GC00A10100004D"/>
    <x v="1"/>
    <s v=""/>
    <s v="GC00A10100004D REMUNERACION PERSONAL"/>
    <x v="28"/>
    <x v="10"/>
    <x v="0"/>
    <x v="93"/>
    <s v="F"/>
    <s v="ZD07F070"/>
    <s v="002"/>
    <s v="510306"/>
    <s v="Alimentación"/>
    <n v="9504"/>
    <n v="0"/>
    <n v="9504"/>
    <n v="6336"/>
    <n v="15840"/>
    <n v="0"/>
    <n v="4556"/>
    <n v="4556"/>
    <n v="11284"/>
    <n v="11284"/>
    <n v="11284"/>
    <s v="51"/>
  </r>
  <r>
    <x v="2"/>
    <x v="4"/>
    <s v="A101"/>
    <x v="0"/>
    <s v="GC00A10100004D"/>
    <x v="1"/>
    <s v=""/>
    <s v="GC00A10100004D REMUNERACION PERSONAL"/>
    <x v="11"/>
    <x v="10"/>
    <x v="0"/>
    <x v="88"/>
    <s v="N"/>
    <s v="PM71N010"/>
    <s v="002"/>
    <s v="510306"/>
    <s v="Alimentación"/>
    <n v="5280"/>
    <n v="0"/>
    <n v="5280"/>
    <n v="0"/>
    <n v="5280"/>
    <n v="0"/>
    <n v="2900"/>
    <n v="2900"/>
    <n v="2380"/>
    <n v="2380"/>
    <n v="2380"/>
    <s v="51"/>
  </r>
  <r>
    <x v="2"/>
    <x v="6"/>
    <s v="A101"/>
    <x v="0"/>
    <s v="GC00A10100004D"/>
    <x v="1"/>
    <s v=""/>
    <s v="GC00A10100004D REMUNERACION PERSONAL"/>
    <x v="17"/>
    <x v="10"/>
    <x v="0"/>
    <x v="93"/>
    <s v="F"/>
    <s v="ZT06F060"/>
    <s v="002"/>
    <s v="510306"/>
    <s v="Alimentación"/>
    <n v="19008"/>
    <n v="0"/>
    <n v="19008"/>
    <n v="2112"/>
    <n v="21120"/>
    <n v="0"/>
    <n v="9692"/>
    <n v="9692"/>
    <n v="11428"/>
    <n v="11428"/>
    <n v="11428"/>
    <s v="51"/>
  </r>
  <r>
    <x v="2"/>
    <x v="6"/>
    <s v="A101"/>
    <x v="0"/>
    <s v="GC00A10100004D"/>
    <x v="1"/>
    <s v=""/>
    <s v="GC00A10100004D REMUNERACION PERSONAL"/>
    <x v="14"/>
    <x v="10"/>
    <x v="0"/>
    <x v="93"/>
    <s v="F"/>
    <s v="ZV05F050"/>
    <s v="002"/>
    <s v="510306"/>
    <s v="Alimentación"/>
    <n v="10560"/>
    <n v="0"/>
    <n v="10560"/>
    <n v="4224"/>
    <n v="14784"/>
    <n v="0"/>
    <n v="4144"/>
    <n v="4144"/>
    <n v="10640"/>
    <n v="10640"/>
    <n v="10640"/>
    <s v="51"/>
  </r>
  <r>
    <x v="2"/>
    <x v="6"/>
    <s v="A101"/>
    <x v="0"/>
    <s v="GC00A10100004D"/>
    <x v="1"/>
    <s v=""/>
    <s v="GC00A10100004D REMUNERACION PERSONAL"/>
    <x v="14"/>
    <x v="11"/>
    <x v="0"/>
    <x v="98"/>
    <s v="F"/>
    <s v="ZV05F050"/>
    <s v="002"/>
    <s v="510401"/>
    <s v="Por Cargas Familiares"/>
    <n v="2377.4"/>
    <n v="0"/>
    <n v="2377.4"/>
    <n v="290.39999999999998"/>
    <n v="2667.8"/>
    <n v="0"/>
    <n v="85"/>
    <n v="85"/>
    <n v="2582.8000000000002"/>
    <n v="2582.8000000000002"/>
    <n v="2582.8000000000002"/>
    <s v="51"/>
  </r>
  <r>
    <x v="2"/>
    <x v="4"/>
    <s v="A101"/>
    <x v="0"/>
    <s v="GC00A10100004D"/>
    <x v="1"/>
    <s v=""/>
    <s v="GC00A10100004D REMUNERACION PERSONAL"/>
    <x v="47"/>
    <x v="11"/>
    <x v="0"/>
    <x v="99"/>
    <s v="N"/>
    <s v="ZA01N000"/>
    <s v="002"/>
    <s v="510401"/>
    <s v="Por Cargas Familiares"/>
    <n v="3406.64"/>
    <n v="-114.75"/>
    <n v="3291.89"/>
    <n v="0"/>
    <n v="3291.89"/>
    <n v="0"/>
    <n v="425"/>
    <n v="425"/>
    <n v="2866.89"/>
    <n v="2866.89"/>
    <n v="2866.89"/>
    <s v="51"/>
  </r>
  <r>
    <x v="2"/>
    <x v="6"/>
    <s v="A101"/>
    <x v="0"/>
    <s v="GC00A10100004D"/>
    <x v="1"/>
    <s v=""/>
    <s v="GC00A10100004D REMUNERACION PERSONAL"/>
    <x v="29"/>
    <x v="11"/>
    <x v="0"/>
    <x v="98"/>
    <s v="F"/>
    <s v="ZC09F090"/>
    <s v="002"/>
    <s v="510401"/>
    <s v="Por Cargas Familiares"/>
    <n v="1830.06"/>
    <n v="114.75"/>
    <n v="1944.81"/>
    <n v="73.680000000000007"/>
    <n v="2018.49"/>
    <n v="0"/>
    <n v="127.5"/>
    <n v="127.5"/>
    <n v="1890.99"/>
    <n v="1890.99"/>
    <n v="1890.99"/>
    <s v="51"/>
  </r>
  <r>
    <x v="2"/>
    <x v="6"/>
    <s v="A101"/>
    <x v="0"/>
    <s v="GC00A10100004D"/>
    <x v="1"/>
    <s v=""/>
    <s v="GC00A10100004D REMUNERACION PERSONAL"/>
    <x v="17"/>
    <x v="11"/>
    <x v="0"/>
    <x v="98"/>
    <s v="F"/>
    <s v="ZT06F060"/>
    <s v="002"/>
    <s v="510401"/>
    <s v="Por Cargas Familiares"/>
    <n v="4201.55"/>
    <n v="0"/>
    <n v="4201.55"/>
    <n v="145.19999999999999"/>
    <n v="4346.75"/>
    <n v="0"/>
    <n v="59.5"/>
    <n v="59.5"/>
    <n v="4287.25"/>
    <n v="4287.25"/>
    <n v="4287.25"/>
    <s v="51"/>
  </r>
  <r>
    <x v="2"/>
    <x v="6"/>
    <s v="A101"/>
    <x v="0"/>
    <s v="GC00A10100004D"/>
    <x v="1"/>
    <s v=""/>
    <s v="GC00A10100004D REMUNERACION PERSONAL"/>
    <x v="31"/>
    <x v="11"/>
    <x v="0"/>
    <x v="98"/>
    <s v="F"/>
    <s v="TM68F100"/>
    <s v="002"/>
    <s v="510401"/>
    <s v="Por Cargas Familiares"/>
    <n v="0"/>
    <n v="0"/>
    <n v="0"/>
    <n v="143.04"/>
    <n v="143.04"/>
    <n v="0"/>
    <n v="0"/>
    <n v="0"/>
    <n v="143.04"/>
    <n v="143.04"/>
    <n v="143.04"/>
    <s v="51"/>
  </r>
  <r>
    <x v="1"/>
    <x v="1"/>
    <s v="A101"/>
    <x v="0"/>
    <s v="GC00A10100004D"/>
    <x v="1"/>
    <s v=""/>
    <s v="GC00A10100004D REMUNERACION PERSONAL"/>
    <x v="42"/>
    <x v="11"/>
    <x v="0"/>
    <x v="100"/>
    <s v="I"/>
    <s v="CF22I050"/>
    <s v="002"/>
    <s v="510401"/>
    <s v="Por Cargas Familiares"/>
    <n v="1753.8"/>
    <n v="0"/>
    <n v="1753.8"/>
    <n v="0"/>
    <n v="1753.8"/>
    <n v="0"/>
    <n v="29.75"/>
    <n v="29.75"/>
    <n v="1724.05"/>
    <n v="1724.05"/>
    <n v="1724.05"/>
    <s v="51"/>
  </r>
  <r>
    <x v="1"/>
    <x v="2"/>
    <s v="A101"/>
    <x v="0"/>
    <s v="GC00A10100004D"/>
    <x v="1"/>
    <s v=""/>
    <s v="GC00A10100004D REMUNERACION PERSONAL"/>
    <x v="8"/>
    <x v="11"/>
    <x v="0"/>
    <x v="101"/>
    <s v="M"/>
    <s v="ZA01M000"/>
    <s v="002"/>
    <s v="510401"/>
    <s v="Por Cargas Familiares"/>
    <n v="1644.85"/>
    <n v="0"/>
    <n v="1644.85"/>
    <n v="0"/>
    <n v="1644.85"/>
    <n v="0"/>
    <n v="0"/>
    <n v="0"/>
    <n v="1644.85"/>
    <n v="1644.85"/>
    <n v="1644.85"/>
    <s v="51"/>
  </r>
  <r>
    <x v="2"/>
    <x v="6"/>
    <s v="A101"/>
    <x v="0"/>
    <s v="GC00A10100004D"/>
    <x v="1"/>
    <s v=""/>
    <s v="GC00A10100004D REMUNERACION PERSONAL"/>
    <x v="25"/>
    <x v="11"/>
    <x v="0"/>
    <x v="98"/>
    <s v="F"/>
    <s v="ZM04F040"/>
    <s v="002"/>
    <s v="510401"/>
    <s v="Por Cargas Familiares"/>
    <n v="2937.63"/>
    <n v="0"/>
    <n v="2937.63"/>
    <n v="288.24"/>
    <n v="3225.87"/>
    <n v="0"/>
    <n v="89.25"/>
    <n v="89.25"/>
    <n v="3136.62"/>
    <n v="3136.62"/>
    <n v="3136.62"/>
    <s v="51"/>
  </r>
  <r>
    <x v="0"/>
    <x v="7"/>
    <s v="A101"/>
    <x v="0"/>
    <s v="GC00A10100004D"/>
    <x v="1"/>
    <s v=""/>
    <s v="GC00A10100004D REMUNERACION PERSONAL"/>
    <x v="43"/>
    <x v="11"/>
    <x v="0"/>
    <x v="102"/>
    <s v="C"/>
    <s v="ZA01C030"/>
    <s v="002"/>
    <s v="510401"/>
    <s v="Por Cargas Familiares"/>
    <n v="3791.68"/>
    <n v="0"/>
    <n v="3791.68"/>
    <n v="0"/>
    <n v="3791.68"/>
    <n v="0"/>
    <n v="148.75"/>
    <n v="148.75"/>
    <n v="3642.93"/>
    <n v="3642.93"/>
    <n v="3642.93"/>
    <s v="51"/>
  </r>
  <r>
    <x v="0"/>
    <x v="7"/>
    <s v="A101"/>
    <x v="0"/>
    <s v="GC00A10100004D"/>
    <x v="1"/>
    <s v=""/>
    <s v="GC00A10100004D REMUNERACION PERSONAL"/>
    <x v="16"/>
    <x v="11"/>
    <x v="0"/>
    <x v="102"/>
    <s v="C"/>
    <s v="ZA01C000"/>
    <s v="002"/>
    <s v="510401"/>
    <s v="Por Cargas Familiares"/>
    <n v="1980.53"/>
    <n v="0"/>
    <n v="1980.53"/>
    <n v="0"/>
    <n v="1980.53"/>
    <n v="0"/>
    <n v="0"/>
    <n v="0"/>
    <n v="1980.53"/>
    <n v="1980.53"/>
    <n v="1980.53"/>
    <s v="51"/>
  </r>
  <r>
    <x v="1"/>
    <x v="5"/>
    <s v="A101"/>
    <x v="0"/>
    <s v="GC00A10100004D"/>
    <x v="1"/>
    <s v=""/>
    <s v="GC00A10100004D REMUNERACION PERSONAL"/>
    <x v="13"/>
    <x v="11"/>
    <x v="0"/>
    <x v="103"/>
    <s v="J"/>
    <s v="UP72J010"/>
    <s v="002"/>
    <s v="510401"/>
    <s v="Por Cargas Familiares"/>
    <n v="16848.18"/>
    <n v="0"/>
    <n v="16848.18"/>
    <n v="0"/>
    <n v="16848.18"/>
    <n v="0"/>
    <n v="2227"/>
    <n v="2227"/>
    <n v="14621.18"/>
    <n v="14621.18"/>
    <n v="14621.18"/>
    <s v="51"/>
  </r>
  <r>
    <x v="1"/>
    <x v="1"/>
    <s v="A101"/>
    <x v="0"/>
    <s v="GC00A10100004D"/>
    <x v="1"/>
    <s v=""/>
    <s v="GC00A10100004D REMUNERACION PERSONAL"/>
    <x v="35"/>
    <x v="11"/>
    <x v="0"/>
    <x v="100"/>
    <s v="I"/>
    <s v="CB21I040"/>
    <s v="002"/>
    <s v="510401"/>
    <s v="Por Cargas Familiares"/>
    <n v="502.42"/>
    <n v="0"/>
    <n v="502.42"/>
    <n v="0"/>
    <n v="502.42"/>
    <n v="0"/>
    <n v="29.75"/>
    <n v="29.75"/>
    <n v="472.67"/>
    <n v="472.67"/>
    <n v="472.67"/>
    <s v="51"/>
  </r>
  <r>
    <x v="1"/>
    <x v="5"/>
    <s v="A101"/>
    <x v="0"/>
    <s v="GC00A10100004D"/>
    <x v="1"/>
    <s v=""/>
    <s v="GC00A10100004D REMUNERACION PERSONAL"/>
    <x v="48"/>
    <x v="11"/>
    <x v="0"/>
    <x v="103"/>
    <s v="J"/>
    <s v="ZA01J000"/>
    <s v="002"/>
    <s v="510401"/>
    <s v="Por Cargas Familiares"/>
    <n v="665.14"/>
    <n v="0"/>
    <n v="665.14"/>
    <n v="0"/>
    <n v="665.14"/>
    <n v="0"/>
    <n v="0"/>
    <n v="0"/>
    <n v="665.14"/>
    <n v="665.14"/>
    <n v="665.14"/>
    <s v="51"/>
  </r>
  <r>
    <x v="1"/>
    <x v="1"/>
    <s v="A101"/>
    <x v="0"/>
    <s v="GC00A10100004D"/>
    <x v="1"/>
    <s v=""/>
    <s v="GC00A10100004D REMUNERACION PERSONAL"/>
    <x v="45"/>
    <x v="11"/>
    <x v="0"/>
    <x v="100"/>
    <s v="I"/>
    <s v="EQ13I030"/>
    <s v="002"/>
    <s v="510401"/>
    <s v="Por Cargas Familiares"/>
    <n v="1034.32"/>
    <n v="0"/>
    <n v="1034.32"/>
    <n v="0"/>
    <n v="1034.32"/>
    <n v="0"/>
    <n v="0"/>
    <n v="0"/>
    <n v="1034.32"/>
    <n v="1034.32"/>
    <n v="1034.32"/>
    <s v="51"/>
  </r>
  <r>
    <x v="0"/>
    <x v="7"/>
    <s v="A101"/>
    <x v="0"/>
    <s v="GC00A10100004D"/>
    <x v="1"/>
    <s v=""/>
    <s v="GC00A10100004D REMUNERACION PERSONAL"/>
    <x v="20"/>
    <x v="11"/>
    <x v="0"/>
    <x v="102"/>
    <s v="C"/>
    <s v="ZA01C060"/>
    <s v="002"/>
    <s v="510401"/>
    <s v="Por Cargas Familiares"/>
    <n v="216.98"/>
    <n v="0"/>
    <n v="216.98"/>
    <n v="0"/>
    <n v="216.98"/>
    <n v="0"/>
    <n v="0"/>
    <n v="0"/>
    <n v="216.98"/>
    <n v="216.98"/>
    <n v="216.98"/>
    <s v="51"/>
  </r>
  <r>
    <x v="3"/>
    <x v="11"/>
    <s v="A101"/>
    <x v="0"/>
    <s v="GC00A10100004D"/>
    <x v="1"/>
    <s v=""/>
    <s v="GC00A10100004D REMUNERACION PERSONAL"/>
    <x v="30"/>
    <x v="11"/>
    <x v="0"/>
    <x v="104"/>
    <s v="Q"/>
    <s v="AC67Q000"/>
    <s v="002"/>
    <s v="510401"/>
    <s v="Por Cargas Familiares"/>
    <n v="6237.96"/>
    <n v="-88"/>
    <n v="6149.96"/>
    <n v="0"/>
    <n v="6149.96"/>
    <n v="0"/>
    <n v="59.5"/>
    <n v="59.5"/>
    <n v="6090.46"/>
    <n v="6090.46"/>
    <n v="6090.46"/>
    <s v="51"/>
  </r>
  <r>
    <x v="2"/>
    <x v="6"/>
    <s v="A101"/>
    <x v="0"/>
    <s v="GC00A10100004D"/>
    <x v="1"/>
    <s v=""/>
    <s v="GC00A10100004D REMUNERACION PERSONAL"/>
    <x v="21"/>
    <x v="11"/>
    <x v="0"/>
    <x v="98"/>
    <s v="F"/>
    <s v="ZS03F030"/>
    <s v="002"/>
    <s v="510401"/>
    <s v="Por Cargas Familiares"/>
    <n v="4789.2"/>
    <n v="0"/>
    <n v="4789.2"/>
    <n v="359.76"/>
    <n v="5148.96"/>
    <n v="0"/>
    <n v="148.75"/>
    <n v="148.75"/>
    <n v="5000.21"/>
    <n v="5000.21"/>
    <n v="5000.21"/>
    <s v="51"/>
  </r>
  <r>
    <x v="0"/>
    <x v="7"/>
    <s v="A101"/>
    <x v="0"/>
    <s v="GC00A10100004D"/>
    <x v="1"/>
    <s v=""/>
    <s v="GC00A10100004D REMUNERACION PERSONAL"/>
    <x v="18"/>
    <x v="11"/>
    <x v="0"/>
    <x v="102"/>
    <s v="C"/>
    <s v="ZA01C002"/>
    <s v="002"/>
    <s v="510401"/>
    <s v="Por Cargas Familiares"/>
    <n v="226.99"/>
    <n v="0"/>
    <n v="226.99"/>
    <n v="0"/>
    <n v="226.99"/>
    <n v="0"/>
    <n v="0"/>
    <n v="0"/>
    <n v="226.99"/>
    <n v="226.99"/>
    <n v="226.99"/>
    <s v="51"/>
  </r>
  <r>
    <x v="2"/>
    <x v="6"/>
    <s v="A101"/>
    <x v="0"/>
    <s v="GC00A10100004D"/>
    <x v="1"/>
    <s v=""/>
    <s v="GC00A10100004D REMUNERACION PERSONAL"/>
    <x v="28"/>
    <x v="11"/>
    <x v="0"/>
    <x v="98"/>
    <s v="F"/>
    <s v="ZD07F070"/>
    <s v="002"/>
    <s v="510401"/>
    <s v="Por Cargas Familiares"/>
    <n v="2000.76"/>
    <n v="0"/>
    <n v="2000.76"/>
    <n v="431.28"/>
    <n v="2432.04"/>
    <n v="0"/>
    <n v="174.25"/>
    <n v="174.25"/>
    <n v="2257.79"/>
    <n v="2257.79"/>
    <n v="2257.79"/>
    <s v="51"/>
  </r>
  <r>
    <x v="2"/>
    <x v="4"/>
    <s v="A101"/>
    <x v="0"/>
    <s v="GC00A10100004D"/>
    <x v="1"/>
    <s v=""/>
    <s v="GC00A10100004D REMUNERACION PERSONAL"/>
    <x v="11"/>
    <x v="11"/>
    <x v="0"/>
    <x v="99"/>
    <s v="N"/>
    <s v="PM71N010"/>
    <s v="002"/>
    <s v="510401"/>
    <s v="Por Cargas Familiares"/>
    <n v="1117.68"/>
    <n v="0"/>
    <n v="1117.68"/>
    <n v="0"/>
    <n v="1117.68"/>
    <n v="0"/>
    <n v="119"/>
    <n v="119"/>
    <n v="998.68"/>
    <n v="998.68"/>
    <n v="998.68"/>
    <s v="51"/>
  </r>
  <r>
    <x v="1"/>
    <x v="1"/>
    <s v="A101"/>
    <x v="0"/>
    <s v="GC00A10100004D"/>
    <x v="1"/>
    <s v=""/>
    <s v="GC00A10100004D REMUNERACION PERSONAL"/>
    <x v="12"/>
    <x v="11"/>
    <x v="0"/>
    <x v="100"/>
    <s v="I"/>
    <s v="SF43I080"/>
    <s v="002"/>
    <s v="510401"/>
    <s v="Por Cargas Familiares"/>
    <n v="667.19"/>
    <n v="0"/>
    <n v="667.19"/>
    <n v="0"/>
    <n v="667.19"/>
    <n v="0"/>
    <n v="59.5"/>
    <n v="59.5"/>
    <n v="607.69000000000005"/>
    <n v="607.69000000000005"/>
    <n v="607.69000000000005"/>
    <s v="51"/>
  </r>
  <r>
    <x v="2"/>
    <x v="8"/>
    <s v="A101"/>
    <x v="0"/>
    <s v="GC00A10100004D"/>
    <x v="1"/>
    <s v=""/>
    <s v="GC00A10100004D REMUNERACION PERSONAL"/>
    <x v="32"/>
    <x v="11"/>
    <x v="0"/>
    <x v="105"/>
    <s v="K"/>
    <s v="AT69K040"/>
    <s v="002"/>
    <s v="510401"/>
    <s v="Por Cargas Familiares"/>
    <n v="435.48"/>
    <n v="0"/>
    <n v="435.48"/>
    <n v="0"/>
    <n v="435.48"/>
    <n v="0"/>
    <n v="0"/>
    <n v="0"/>
    <n v="435.48"/>
    <n v="435.48"/>
    <n v="435.48"/>
    <s v="51"/>
  </r>
  <r>
    <x v="1"/>
    <x v="1"/>
    <s v="A101"/>
    <x v="0"/>
    <s v="GC00A10100004D"/>
    <x v="1"/>
    <s v=""/>
    <s v="GC00A10100004D REMUNERACION PERSONAL"/>
    <x v="9"/>
    <x v="11"/>
    <x v="0"/>
    <x v="100"/>
    <s v="I"/>
    <s v="OL41I060"/>
    <s v="002"/>
    <s v="510401"/>
    <s v="Por Cargas Familiares"/>
    <n v="408.55"/>
    <n v="0"/>
    <n v="408.55"/>
    <n v="0"/>
    <n v="408.55"/>
    <n v="0"/>
    <n v="0"/>
    <n v="0"/>
    <n v="408.55"/>
    <n v="408.55"/>
    <n v="408.55"/>
    <s v="51"/>
  </r>
  <r>
    <x v="0"/>
    <x v="10"/>
    <s v="A101"/>
    <x v="0"/>
    <s v="GC00A10100004D"/>
    <x v="1"/>
    <s v=""/>
    <s v="GC00A10100004D REMUNERACION PERSONAL"/>
    <x v="27"/>
    <x v="11"/>
    <x v="0"/>
    <x v="106"/>
    <s v="B"/>
    <s v="MC37B000"/>
    <s v="002"/>
    <s v="510401"/>
    <s v="Por Cargas Familiares"/>
    <n v="1108.3900000000001"/>
    <n v="0"/>
    <n v="1108.3900000000001"/>
    <n v="0"/>
    <n v="1108.3900000000001"/>
    <n v="0"/>
    <n v="0"/>
    <n v="0"/>
    <n v="1108.3900000000001"/>
    <n v="1108.3900000000001"/>
    <n v="1108.3900000000001"/>
    <s v="51"/>
  </r>
  <r>
    <x v="1"/>
    <x v="1"/>
    <s v="A101"/>
    <x v="0"/>
    <s v="GC00A10100004D"/>
    <x v="1"/>
    <s v=""/>
    <s v="GC00A10100004D REMUNERACION PERSONAL"/>
    <x v="6"/>
    <x v="11"/>
    <x v="0"/>
    <x v="100"/>
    <s v="I"/>
    <s v="MB42I090"/>
    <s v="002"/>
    <s v="510401"/>
    <s v="Por Cargas Familiares"/>
    <n v="973.73"/>
    <n v="0"/>
    <n v="973.73"/>
    <n v="0"/>
    <n v="973.73"/>
    <n v="0"/>
    <n v="0"/>
    <n v="0"/>
    <n v="973.73"/>
    <n v="973.73"/>
    <n v="973.73"/>
    <s v="51"/>
  </r>
  <r>
    <x v="1"/>
    <x v="2"/>
    <s v="A101"/>
    <x v="0"/>
    <s v="GC00A10100004D"/>
    <x v="1"/>
    <s v=""/>
    <s v="GC00A10100004D REMUNERACION PERSONAL"/>
    <x v="19"/>
    <x v="11"/>
    <x v="0"/>
    <x v="101"/>
    <s v="M"/>
    <s v="UC32M020"/>
    <s v="002"/>
    <s v="510401"/>
    <s v="Por Cargas Familiares"/>
    <n v="3346.89"/>
    <n v="0"/>
    <n v="3346.89"/>
    <n v="0"/>
    <n v="3346.89"/>
    <n v="0"/>
    <n v="119"/>
    <n v="119"/>
    <n v="3227.89"/>
    <n v="3227.89"/>
    <n v="3227.89"/>
    <s v="51"/>
  </r>
  <r>
    <x v="2"/>
    <x v="6"/>
    <s v="A101"/>
    <x v="0"/>
    <s v="GC00A10100004D"/>
    <x v="1"/>
    <s v=""/>
    <s v="GC00A10100004D REMUNERACION PERSONAL"/>
    <x v="26"/>
    <x v="11"/>
    <x v="0"/>
    <x v="98"/>
    <s v="F"/>
    <s v="ZN02F020"/>
    <s v="002"/>
    <s v="510401"/>
    <s v="Por Cargas Familiares"/>
    <n v="11261.67"/>
    <n v="0"/>
    <n v="11261.67"/>
    <n v="216.72"/>
    <n v="11478.39"/>
    <n v="0"/>
    <n v="1117.75"/>
    <n v="1117.75"/>
    <n v="10360.64"/>
    <n v="10360.64"/>
    <n v="10360.64"/>
    <s v="51"/>
  </r>
  <r>
    <x v="1"/>
    <x v="2"/>
    <s v="A101"/>
    <x v="0"/>
    <s v="GC00A10100004D"/>
    <x v="1"/>
    <s v=""/>
    <s v="GC00A10100004D REMUNERACION PERSONAL"/>
    <x v="4"/>
    <x v="11"/>
    <x v="0"/>
    <x v="101"/>
    <s v="M"/>
    <s v="UN31M010"/>
    <s v="002"/>
    <s v="510401"/>
    <s v="Por Cargas Familiares"/>
    <n v="5109.8999999999996"/>
    <n v="0"/>
    <n v="5109.8999999999996"/>
    <n v="0"/>
    <n v="5109.8999999999996"/>
    <n v="0"/>
    <n v="59.5"/>
    <n v="59.5"/>
    <n v="5050.3999999999996"/>
    <n v="5050.3999999999996"/>
    <n v="5050.3999999999996"/>
    <s v="51"/>
  </r>
  <r>
    <x v="2"/>
    <x v="9"/>
    <s v="A101"/>
    <x v="0"/>
    <s v="GC00A10100004D"/>
    <x v="1"/>
    <s v=""/>
    <s v="GC00A10100004D REMUNERACION PERSONAL"/>
    <x v="40"/>
    <x v="11"/>
    <x v="0"/>
    <x v="107"/>
    <s v="P"/>
    <s v="ZA01P000"/>
    <s v="002"/>
    <s v="510401"/>
    <s v="Por Cargas Familiares"/>
    <n v="663.75"/>
    <n v="0"/>
    <n v="663.75"/>
    <n v="0"/>
    <n v="663.75"/>
    <n v="0"/>
    <n v="59.5"/>
    <n v="59.5"/>
    <n v="604.25"/>
    <n v="604.25"/>
    <n v="604.25"/>
    <s v="51"/>
  </r>
  <r>
    <x v="2"/>
    <x v="12"/>
    <s v="A101"/>
    <x v="0"/>
    <s v="GC00A10100004D"/>
    <x v="1"/>
    <s v=""/>
    <s v="GC00A10100004D REMUNERACION PERSONAL"/>
    <x v="33"/>
    <x v="11"/>
    <x v="0"/>
    <x v="108"/>
    <s v="D"/>
    <s v="ZA01D000"/>
    <s v="002"/>
    <s v="510401"/>
    <s v="Por Cargas Familiares"/>
    <n v="847.95"/>
    <n v="0"/>
    <n v="847.95"/>
    <n v="0"/>
    <n v="847.95"/>
    <n v="0"/>
    <n v="0"/>
    <n v="0"/>
    <n v="847.95"/>
    <n v="847.95"/>
    <n v="847.95"/>
    <s v="51"/>
  </r>
  <r>
    <x v="1"/>
    <x v="1"/>
    <s v="A101"/>
    <x v="0"/>
    <s v="GC00A10100004D"/>
    <x v="1"/>
    <s v=""/>
    <s v="GC00A10100004D REMUNERACION PERSONAL"/>
    <x v="46"/>
    <x v="11"/>
    <x v="0"/>
    <x v="100"/>
    <s v="I"/>
    <s v="ES12I020"/>
    <s v="002"/>
    <s v="510401"/>
    <s v="Por Cargas Familiares"/>
    <n v="2695.25"/>
    <n v="0"/>
    <n v="2695.25"/>
    <n v="0"/>
    <n v="2695.25"/>
    <n v="0"/>
    <n v="0"/>
    <n v="0"/>
    <n v="2695.25"/>
    <n v="2695.25"/>
    <n v="2695.25"/>
    <s v="51"/>
  </r>
  <r>
    <x v="1"/>
    <x v="2"/>
    <s v="A101"/>
    <x v="0"/>
    <s v="GC00A10100004D"/>
    <x v="1"/>
    <s v=""/>
    <s v="GC00A10100004D REMUNERACION PERSONAL"/>
    <x v="7"/>
    <x v="11"/>
    <x v="0"/>
    <x v="101"/>
    <s v="M"/>
    <s v="US33M030"/>
    <s v="002"/>
    <s v="510401"/>
    <s v="Por Cargas Familiares"/>
    <n v="23647.54"/>
    <n v="0"/>
    <n v="23647.54"/>
    <n v="0"/>
    <n v="23647.54"/>
    <n v="0"/>
    <n v="199.75"/>
    <n v="199.75"/>
    <n v="23447.79"/>
    <n v="23447.79"/>
    <n v="23447.79"/>
    <s v="51"/>
  </r>
  <r>
    <x v="0"/>
    <x v="13"/>
    <s v="A101"/>
    <x v="0"/>
    <s v="GC00A10100004D"/>
    <x v="1"/>
    <s v=""/>
    <s v="GC00A10100004D REMUNERACION PERSONAL"/>
    <x v="37"/>
    <x v="11"/>
    <x v="0"/>
    <x v="109"/>
    <s v="L"/>
    <s v="ZA01L000"/>
    <s v="002"/>
    <s v="510401"/>
    <s v="Por Cargas Familiares"/>
    <n v="439.95"/>
    <n v="0"/>
    <n v="439.95"/>
    <n v="0"/>
    <n v="439.95"/>
    <n v="0"/>
    <n v="0"/>
    <n v="0"/>
    <n v="439.95"/>
    <n v="439.95"/>
    <n v="439.95"/>
    <s v="51"/>
  </r>
  <r>
    <x v="2"/>
    <x v="8"/>
    <s v="A101"/>
    <x v="0"/>
    <s v="GC00A10100004D"/>
    <x v="1"/>
    <s v=""/>
    <s v="GC00A10100004D REMUNERACION PERSONAL"/>
    <x v="22"/>
    <x v="11"/>
    <x v="0"/>
    <x v="105"/>
    <s v="K"/>
    <s v="ZA01K000"/>
    <s v="002"/>
    <s v="510401"/>
    <s v="Por Cargas Familiares"/>
    <n v="1098.1300000000001"/>
    <n v="0"/>
    <n v="1098.1300000000001"/>
    <n v="0"/>
    <n v="1098.1300000000001"/>
    <n v="0"/>
    <n v="119"/>
    <n v="119"/>
    <n v="979.13"/>
    <n v="979.13"/>
    <n v="979.13"/>
    <s v="51"/>
  </r>
  <r>
    <x v="1"/>
    <x v="3"/>
    <s v="A101"/>
    <x v="0"/>
    <s v="GC00A10100004D"/>
    <x v="1"/>
    <s v=""/>
    <s v="GC00A10100004D REMUNERACION PERSONAL"/>
    <x v="10"/>
    <x v="11"/>
    <x v="0"/>
    <x v="110"/>
    <s v="G"/>
    <s v="ZA01G000"/>
    <s v="002"/>
    <s v="510401"/>
    <s v="Por Cargas Familiares"/>
    <n v="2419.2600000000002"/>
    <n v="0"/>
    <n v="2419.2600000000002"/>
    <n v="0"/>
    <n v="2419.2600000000002"/>
    <n v="0"/>
    <n v="0"/>
    <n v="0"/>
    <n v="2419.2600000000002"/>
    <n v="2419.2600000000002"/>
    <n v="2419.2600000000002"/>
    <s v="51"/>
  </r>
  <r>
    <x v="2"/>
    <x v="6"/>
    <s v="A101"/>
    <x v="0"/>
    <s v="GC00A10100004D"/>
    <x v="1"/>
    <s v=""/>
    <s v="GC00A10100004D REMUNERACION PERSONAL"/>
    <x v="23"/>
    <x v="11"/>
    <x v="0"/>
    <x v="98"/>
    <s v="F"/>
    <s v="ZQ08F080"/>
    <s v="002"/>
    <s v="510401"/>
    <s v="Por Cargas Familiares"/>
    <n v="2492.11"/>
    <n v="0"/>
    <n v="2492.11"/>
    <n v="433.44"/>
    <n v="2925.55"/>
    <n v="0"/>
    <n v="89.25"/>
    <n v="89.25"/>
    <n v="2836.3"/>
    <n v="2836.3"/>
    <n v="2836.3"/>
    <s v="51"/>
  </r>
  <r>
    <x v="1"/>
    <x v="1"/>
    <s v="A101"/>
    <x v="0"/>
    <s v="GC00A10100004D"/>
    <x v="1"/>
    <s v=""/>
    <s v="GC00A10100004D REMUNERACION PERSONAL"/>
    <x v="3"/>
    <x v="11"/>
    <x v="0"/>
    <x v="100"/>
    <s v="I"/>
    <s v="ZA01I000"/>
    <s v="002"/>
    <s v="510401"/>
    <s v="Por Cargas Familiares"/>
    <n v="6492.47"/>
    <n v="0"/>
    <n v="6492.47"/>
    <n v="0"/>
    <n v="6492.47"/>
    <n v="0"/>
    <n v="89.25"/>
    <n v="89.25"/>
    <n v="6403.22"/>
    <n v="6403.22"/>
    <n v="6403.22"/>
    <s v="51"/>
  </r>
  <r>
    <x v="0"/>
    <x v="15"/>
    <s v="A101"/>
    <x v="0"/>
    <s v="GC00A10100004D"/>
    <x v="1"/>
    <s v=""/>
    <s v="GC00A10100004D REMUNERACION PERSONAL"/>
    <x v="41"/>
    <x v="11"/>
    <x v="0"/>
    <x v="111"/>
    <s v="E"/>
    <s v="ZA01E000"/>
    <s v="002"/>
    <s v="510401"/>
    <s v="Por Cargas Familiares"/>
    <n v="1350.05"/>
    <n v="0"/>
    <n v="1350.05"/>
    <n v="0"/>
    <n v="1350.05"/>
    <n v="0"/>
    <n v="55.25"/>
    <n v="55.25"/>
    <n v="1294.8"/>
    <n v="1294.8"/>
    <n v="1294.8"/>
    <s v="51"/>
  </r>
  <r>
    <x v="1"/>
    <x v="1"/>
    <s v="A101"/>
    <x v="0"/>
    <s v="GC00A10100004D"/>
    <x v="1"/>
    <s v=""/>
    <s v="GC00A10100004D REMUNERACION PERSONAL"/>
    <x v="2"/>
    <x v="11"/>
    <x v="0"/>
    <x v="100"/>
    <s v="I"/>
    <s v="JM40I070"/>
    <s v="002"/>
    <s v="510401"/>
    <s v="Por Cargas Familiares"/>
    <n v="204.27"/>
    <n v="0"/>
    <n v="204.27"/>
    <n v="0"/>
    <n v="204.27"/>
    <n v="0"/>
    <n v="0"/>
    <n v="0"/>
    <n v="204.27"/>
    <n v="204.27"/>
    <n v="204.27"/>
    <s v="51"/>
  </r>
  <r>
    <x v="0"/>
    <x v="0"/>
    <s v="A101"/>
    <x v="0"/>
    <s v="GC00A10100004D"/>
    <x v="1"/>
    <s v=""/>
    <s v="GC00A10100004D REMUNERACION PERSONAL"/>
    <x v="36"/>
    <x v="11"/>
    <x v="0"/>
    <x v="112"/>
    <s v="A"/>
    <s v="ZA01A000"/>
    <s v="002"/>
    <s v="510401"/>
    <s v="Por Cargas Familiares"/>
    <n v="23410.57"/>
    <n v="0"/>
    <n v="23410.57"/>
    <n v="0"/>
    <n v="23410.57"/>
    <n v="0"/>
    <n v="582.25"/>
    <n v="582.25"/>
    <n v="22828.32"/>
    <n v="22828.32"/>
    <n v="22828.32"/>
    <s v="51"/>
  </r>
  <r>
    <x v="1"/>
    <x v="1"/>
    <s v="A101"/>
    <x v="0"/>
    <s v="GC00A10100004D"/>
    <x v="1"/>
    <s v=""/>
    <s v="GC00A10100004D REMUNERACION PERSONAL"/>
    <x v="44"/>
    <x v="11"/>
    <x v="0"/>
    <x v="100"/>
    <s v="I"/>
    <s v="EE11I010"/>
    <s v="002"/>
    <s v="510401"/>
    <s v="Por Cargas Familiares"/>
    <n v="885.08"/>
    <n v="0"/>
    <n v="885.08"/>
    <n v="0"/>
    <n v="885.08"/>
    <n v="0"/>
    <n v="85"/>
    <n v="85"/>
    <n v="800.08"/>
    <n v="800.08"/>
    <n v="800.08"/>
    <s v="51"/>
  </r>
  <r>
    <x v="2"/>
    <x v="8"/>
    <s v="A101"/>
    <x v="0"/>
    <s v="GC00A10100004D"/>
    <x v="1"/>
    <s v=""/>
    <s v="GC00A10100004D REMUNERACION PERSONAL"/>
    <x v="22"/>
    <x v="12"/>
    <x v="0"/>
    <x v="113"/>
    <s v="K"/>
    <s v="ZA01K000"/>
    <s v="002"/>
    <s v="510408"/>
    <s v="Subsidio de Antigüedad"/>
    <n v="1830.22"/>
    <n v="-324.72000000000003"/>
    <n v="1505.5"/>
    <n v="0"/>
    <n v="1505.5"/>
    <n v="0"/>
    <n v="360.19"/>
    <n v="360.19"/>
    <n v="1145.31"/>
    <n v="1145.31"/>
    <n v="1145.31"/>
    <s v="51"/>
  </r>
  <r>
    <x v="2"/>
    <x v="6"/>
    <s v="A101"/>
    <x v="0"/>
    <s v="GC00A10100004D"/>
    <x v="1"/>
    <s v=""/>
    <s v="GC00A10100004D REMUNERACION PERSONAL"/>
    <x v="26"/>
    <x v="12"/>
    <x v="0"/>
    <x v="114"/>
    <s v="F"/>
    <s v="ZN02F020"/>
    <s v="002"/>
    <s v="510408"/>
    <s v="Subsidio de Antigüedad"/>
    <n v="18769.45"/>
    <n v="0"/>
    <n v="18769.45"/>
    <n v="650.16"/>
    <n v="19419.61"/>
    <n v="0"/>
    <n v="6313.73"/>
    <n v="6313.73"/>
    <n v="13105.88"/>
    <n v="13105.88"/>
    <n v="13105.88"/>
    <s v="51"/>
  </r>
  <r>
    <x v="2"/>
    <x v="6"/>
    <s v="A101"/>
    <x v="0"/>
    <s v="GC00A10100004D"/>
    <x v="1"/>
    <s v=""/>
    <s v="GC00A10100004D REMUNERACION PERSONAL"/>
    <x v="28"/>
    <x v="12"/>
    <x v="0"/>
    <x v="114"/>
    <s v="F"/>
    <s v="ZD07F070"/>
    <s v="002"/>
    <s v="510408"/>
    <s v="Subsidio de Antigüedad"/>
    <n v="3334.6"/>
    <n v="0"/>
    <n v="3334.6"/>
    <n v="1293.8399999999999"/>
    <n v="4628.4399999999996"/>
    <n v="0"/>
    <n v="1284.4100000000001"/>
    <n v="1284.4100000000001"/>
    <n v="3344.03"/>
    <n v="3344.03"/>
    <n v="3344.03"/>
    <s v="51"/>
  </r>
  <r>
    <x v="0"/>
    <x v="7"/>
    <s v="A101"/>
    <x v="0"/>
    <s v="GC00A10100004D"/>
    <x v="1"/>
    <s v=""/>
    <s v="GC00A10100004D REMUNERACION PERSONAL"/>
    <x v="18"/>
    <x v="12"/>
    <x v="0"/>
    <x v="115"/>
    <s v="C"/>
    <s v="ZA01C002"/>
    <s v="002"/>
    <s v="510408"/>
    <s v="Subsidio de Antigüedad"/>
    <n v="378.32"/>
    <n v="0"/>
    <n v="378.32"/>
    <n v="0"/>
    <n v="378.32"/>
    <n v="0"/>
    <n v="0"/>
    <n v="0"/>
    <n v="378.32"/>
    <n v="378.32"/>
    <n v="378.32"/>
    <s v="51"/>
  </r>
  <r>
    <x v="2"/>
    <x v="6"/>
    <s v="A101"/>
    <x v="0"/>
    <s v="GC00A10100004D"/>
    <x v="1"/>
    <s v=""/>
    <s v="GC00A10100004D REMUNERACION PERSONAL"/>
    <x v="21"/>
    <x v="12"/>
    <x v="0"/>
    <x v="114"/>
    <s v="F"/>
    <s v="ZS03F030"/>
    <s v="002"/>
    <s v="510408"/>
    <s v="Subsidio de Antigüedad"/>
    <n v="7981.99"/>
    <n v="0"/>
    <n v="7981.99"/>
    <n v="1079.28"/>
    <n v="9061.27"/>
    <n v="0"/>
    <n v="3534.5"/>
    <n v="3534.5"/>
    <n v="5526.77"/>
    <n v="5526.77"/>
    <n v="5526.77"/>
    <s v="51"/>
  </r>
  <r>
    <x v="0"/>
    <x v="15"/>
    <s v="A101"/>
    <x v="0"/>
    <s v="GC00A10100004D"/>
    <x v="1"/>
    <s v=""/>
    <s v="GC00A10100004D REMUNERACION PERSONAL"/>
    <x v="41"/>
    <x v="12"/>
    <x v="0"/>
    <x v="116"/>
    <s v="E"/>
    <s v="ZA01E000"/>
    <s v="002"/>
    <s v="510408"/>
    <s v="Subsidio de Antigüedad"/>
    <n v="2250.09"/>
    <n v="0"/>
    <n v="2250.09"/>
    <n v="0"/>
    <n v="2250.09"/>
    <n v="0"/>
    <n v="570.08000000000004"/>
    <n v="570.08000000000004"/>
    <n v="1680.01"/>
    <n v="1680.01"/>
    <n v="1680.01"/>
    <s v="51"/>
  </r>
  <r>
    <x v="2"/>
    <x v="6"/>
    <s v="A101"/>
    <x v="0"/>
    <s v="GC00A10100004D"/>
    <x v="1"/>
    <s v=""/>
    <s v="GC00A10100004D REMUNERACION PERSONAL"/>
    <x v="25"/>
    <x v="12"/>
    <x v="0"/>
    <x v="114"/>
    <s v="F"/>
    <s v="ZM04F040"/>
    <s v="002"/>
    <s v="510408"/>
    <s v="Subsidio de Antigüedad"/>
    <n v="4896.04"/>
    <n v="0"/>
    <n v="4896.04"/>
    <n v="864.72"/>
    <n v="5760.76"/>
    <n v="0"/>
    <n v="1500.41"/>
    <n v="1500.41"/>
    <n v="4260.3500000000004"/>
    <n v="4260.3500000000004"/>
    <n v="4260.3500000000004"/>
    <s v="51"/>
  </r>
  <r>
    <x v="2"/>
    <x v="6"/>
    <s v="A101"/>
    <x v="0"/>
    <s v="GC00A10100004D"/>
    <x v="1"/>
    <s v=""/>
    <s v="GC00A10100004D REMUNERACION PERSONAL"/>
    <x v="23"/>
    <x v="12"/>
    <x v="0"/>
    <x v="114"/>
    <s v="F"/>
    <s v="ZQ08F080"/>
    <s v="002"/>
    <s v="510408"/>
    <s v="Subsidio de Antigüedad"/>
    <n v="4153.51"/>
    <n v="0"/>
    <n v="4153.51"/>
    <n v="1300.32"/>
    <n v="5453.83"/>
    <n v="0"/>
    <n v="1415.8"/>
    <n v="1415.8"/>
    <n v="4038.03"/>
    <n v="4038.03"/>
    <n v="4038.03"/>
    <s v="51"/>
  </r>
  <r>
    <x v="0"/>
    <x v="7"/>
    <s v="A101"/>
    <x v="0"/>
    <s v="GC00A10100004D"/>
    <x v="1"/>
    <s v=""/>
    <s v="GC00A10100004D REMUNERACION PERSONAL"/>
    <x v="43"/>
    <x v="12"/>
    <x v="0"/>
    <x v="115"/>
    <s v="C"/>
    <s v="ZA01C030"/>
    <s v="002"/>
    <s v="510408"/>
    <s v="Subsidio de Antigüedad"/>
    <n v="6319.46"/>
    <n v="-176.22"/>
    <n v="6143.24"/>
    <n v="0"/>
    <n v="6143.24"/>
    <n v="0"/>
    <n v="2885.97"/>
    <n v="2885.97"/>
    <n v="3257.27"/>
    <n v="3257.27"/>
    <n v="3257.27"/>
    <s v="51"/>
  </r>
  <r>
    <x v="2"/>
    <x v="6"/>
    <s v="A101"/>
    <x v="0"/>
    <s v="GC00A10100004D"/>
    <x v="1"/>
    <s v=""/>
    <s v="GC00A10100004D REMUNERACION PERSONAL"/>
    <x v="31"/>
    <x v="12"/>
    <x v="0"/>
    <x v="114"/>
    <s v="F"/>
    <s v="TM68F100"/>
    <s v="002"/>
    <s v="510408"/>
    <s v="Subsidio de Antigüedad"/>
    <n v="0"/>
    <n v="0"/>
    <n v="0"/>
    <n v="429.12"/>
    <n v="429.12"/>
    <n v="0"/>
    <n v="0"/>
    <n v="0"/>
    <n v="429.12"/>
    <n v="429.12"/>
    <n v="429.12"/>
    <s v="51"/>
  </r>
  <r>
    <x v="2"/>
    <x v="9"/>
    <s v="A101"/>
    <x v="0"/>
    <s v="GC00A10100004D"/>
    <x v="1"/>
    <s v=""/>
    <s v="GC00A10100004D REMUNERACION PERSONAL"/>
    <x v="40"/>
    <x v="12"/>
    <x v="0"/>
    <x v="117"/>
    <s v="P"/>
    <s v="ZA01P000"/>
    <s v="002"/>
    <s v="510408"/>
    <s v="Subsidio de Antigüedad"/>
    <n v="1106.24"/>
    <n v="0"/>
    <n v="1106.24"/>
    <n v="0"/>
    <n v="1106.24"/>
    <n v="0"/>
    <n v="580.79"/>
    <n v="580.79"/>
    <n v="525.45000000000005"/>
    <n v="525.45000000000005"/>
    <n v="525.45000000000005"/>
    <s v="51"/>
  </r>
  <r>
    <x v="2"/>
    <x v="6"/>
    <s v="A101"/>
    <x v="0"/>
    <s v="GC00A10100004D"/>
    <x v="1"/>
    <s v=""/>
    <s v="GC00A10100004D REMUNERACION PERSONAL"/>
    <x v="17"/>
    <x v="12"/>
    <x v="0"/>
    <x v="114"/>
    <s v="F"/>
    <s v="ZT06F060"/>
    <s v="002"/>
    <s v="510408"/>
    <s v="Subsidio de Antigüedad"/>
    <n v="7002.58"/>
    <n v="0"/>
    <n v="7002.58"/>
    <n v="435.6"/>
    <n v="7438.18"/>
    <n v="0"/>
    <n v="3024.89"/>
    <n v="3024.89"/>
    <n v="4413.29"/>
    <n v="4413.29"/>
    <n v="4413.29"/>
    <s v="51"/>
  </r>
  <r>
    <x v="1"/>
    <x v="1"/>
    <s v="A101"/>
    <x v="0"/>
    <s v="GC00A10100004D"/>
    <x v="1"/>
    <s v=""/>
    <s v="GC00A10100004D REMUNERACION PERSONAL"/>
    <x v="12"/>
    <x v="12"/>
    <x v="0"/>
    <x v="118"/>
    <s v="I"/>
    <s v="SF43I080"/>
    <s v="002"/>
    <s v="510408"/>
    <s v="Subsidio de Antigüedad"/>
    <n v="1111.98"/>
    <n v="0"/>
    <n v="1111.98"/>
    <n v="0"/>
    <n v="1111.98"/>
    <n v="0"/>
    <n v="485.47"/>
    <n v="485.47"/>
    <n v="626.51"/>
    <n v="626.51"/>
    <n v="626.51"/>
    <s v="51"/>
  </r>
  <r>
    <x v="1"/>
    <x v="1"/>
    <s v="A101"/>
    <x v="0"/>
    <s v="GC00A10100004D"/>
    <x v="1"/>
    <s v=""/>
    <s v="GC00A10100004D REMUNERACION PERSONAL"/>
    <x v="9"/>
    <x v="12"/>
    <x v="0"/>
    <x v="118"/>
    <s v="I"/>
    <s v="OL41I060"/>
    <s v="002"/>
    <s v="510408"/>
    <s v="Subsidio de Antigüedad"/>
    <n v="680.92"/>
    <n v="0"/>
    <n v="680.92"/>
    <n v="0"/>
    <n v="680.92"/>
    <n v="0"/>
    <n v="218.4"/>
    <n v="218.4"/>
    <n v="462.52"/>
    <n v="462.52"/>
    <n v="462.52"/>
    <s v="51"/>
  </r>
  <r>
    <x v="1"/>
    <x v="2"/>
    <s v="A101"/>
    <x v="0"/>
    <s v="GC00A10100004D"/>
    <x v="1"/>
    <s v=""/>
    <s v="GC00A10100004D REMUNERACION PERSONAL"/>
    <x v="19"/>
    <x v="12"/>
    <x v="0"/>
    <x v="119"/>
    <s v="M"/>
    <s v="UC32M020"/>
    <s v="002"/>
    <s v="510408"/>
    <s v="Subsidio de Antigüedad"/>
    <n v="5578.15"/>
    <n v="0"/>
    <n v="5578.15"/>
    <n v="0"/>
    <n v="5578.15"/>
    <n v="0"/>
    <n v="1713.61"/>
    <n v="1713.61"/>
    <n v="3864.54"/>
    <n v="3864.54"/>
    <n v="3864.54"/>
    <s v="51"/>
  </r>
  <r>
    <x v="1"/>
    <x v="1"/>
    <s v="A101"/>
    <x v="0"/>
    <s v="GC00A10100004D"/>
    <x v="1"/>
    <s v=""/>
    <s v="GC00A10100004D REMUNERACION PERSONAL"/>
    <x v="6"/>
    <x v="12"/>
    <x v="0"/>
    <x v="118"/>
    <s v="I"/>
    <s v="MB42I090"/>
    <s v="002"/>
    <s v="510408"/>
    <s v="Subsidio de Antigüedad"/>
    <n v="1622.89"/>
    <n v="0"/>
    <n v="1622.89"/>
    <n v="0"/>
    <n v="1622.89"/>
    <n v="0"/>
    <n v="653.38"/>
    <n v="653.38"/>
    <n v="969.51"/>
    <n v="969.51"/>
    <n v="969.51"/>
    <s v="51"/>
  </r>
  <r>
    <x v="1"/>
    <x v="2"/>
    <s v="A101"/>
    <x v="0"/>
    <s v="GC00A10100004D"/>
    <x v="1"/>
    <s v=""/>
    <s v="GC00A10100004D REMUNERACION PERSONAL"/>
    <x v="4"/>
    <x v="12"/>
    <x v="0"/>
    <x v="119"/>
    <s v="M"/>
    <s v="UN31M010"/>
    <s v="002"/>
    <s v="510408"/>
    <s v="Subsidio de Antigüedad"/>
    <n v="8516.5"/>
    <n v="0"/>
    <n v="8516.5"/>
    <n v="0"/>
    <n v="8516.5"/>
    <n v="0"/>
    <n v="2373.5"/>
    <n v="2373.5"/>
    <n v="6143"/>
    <n v="6143"/>
    <n v="6143"/>
    <s v="51"/>
  </r>
  <r>
    <x v="1"/>
    <x v="1"/>
    <s v="A101"/>
    <x v="0"/>
    <s v="GC00A10100004D"/>
    <x v="1"/>
    <s v=""/>
    <s v="GC00A10100004D REMUNERACION PERSONAL"/>
    <x v="2"/>
    <x v="12"/>
    <x v="0"/>
    <x v="118"/>
    <s v="I"/>
    <s v="JM40I070"/>
    <s v="002"/>
    <s v="510408"/>
    <s v="Subsidio de Antigüedad"/>
    <n v="340.46"/>
    <n v="0"/>
    <n v="340.46"/>
    <n v="0"/>
    <n v="340.46"/>
    <n v="0"/>
    <n v="109.2"/>
    <n v="109.2"/>
    <n v="231.26"/>
    <n v="231.26"/>
    <n v="231.26"/>
    <s v="51"/>
  </r>
  <r>
    <x v="1"/>
    <x v="2"/>
    <s v="A101"/>
    <x v="0"/>
    <s v="GC00A10100004D"/>
    <x v="1"/>
    <s v=""/>
    <s v="GC00A10100004D REMUNERACION PERSONAL"/>
    <x v="7"/>
    <x v="12"/>
    <x v="0"/>
    <x v="119"/>
    <s v="M"/>
    <s v="US33M030"/>
    <s v="002"/>
    <s v="510408"/>
    <s v="Subsidio de Antigüedad"/>
    <n v="39412.559999999998"/>
    <n v="0"/>
    <n v="39412.559999999998"/>
    <n v="0"/>
    <n v="39412.559999999998"/>
    <n v="0"/>
    <n v="3014.76"/>
    <n v="3014.76"/>
    <n v="36397.800000000003"/>
    <n v="36397.800000000003"/>
    <n v="36397.800000000003"/>
    <s v="51"/>
  </r>
  <r>
    <x v="1"/>
    <x v="1"/>
    <s v="A101"/>
    <x v="0"/>
    <s v="GC00A10100004D"/>
    <x v="1"/>
    <s v=""/>
    <s v="GC00A10100004D REMUNERACION PERSONAL"/>
    <x v="46"/>
    <x v="12"/>
    <x v="0"/>
    <x v="118"/>
    <s v="I"/>
    <s v="ES12I020"/>
    <s v="002"/>
    <s v="510408"/>
    <s v="Subsidio de Antigüedad"/>
    <n v="4492.08"/>
    <n v="0"/>
    <n v="4492.08"/>
    <n v="0"/>
    <n v="4492.08"/>
    <n v="0"/>
    <n v="1890.84"/>
    <n v="1890.84"/>
    <n v="2601.2399999999998"/>
    <n v="2601.2399999999998"/>
    <n v="2601.2399999999998"/>
    <s v="51"/>
  </r>
  <r>
    <x v="1"/>
    <x v="3"/>
    <s v="A101"/>
    <x v="0"/>
    <s v="GC00A10100004D"/>
    <x v="1"/>
    <s v=""/>
    <s v="GC00A10100004D REMUNERACION PERSONAL"/>
    <x v="10"/>
    <x v="12"/>
    <x v="0"/>
    <x v="120"/>
    <s v="G"/>
    <s v="ZA01G000"/>
    <s v="002"/>
    <s v="510408"/>
    <s v="Subsidio de Antigüedad"/>
    <n v="4032.1"/>
    <n v="0"/>
    <n v="4032.1"/>
    <n v="0"/>
    <n v="4032.1"/>
    <n v="0"/>
    <n v="1663.57"/>
    <n v="1663.57"/>
    <n v="2368.5300000000002"/>
    <n v="2368.5300000000002"/>
    <n v="2368.5300000000002"/>
    <s v="51"/>
  </r>
  <r>
    <x v="1"/>
    <x v="1"/>
    <s v="A101"/>
    <x v="0"/>
    <s v="GC00A10100004D"/>
    <x v="1"/>
    <s v=""/>
    <s v="GC00A10100004D REMUNERACION PERSONAL"/>
    <x v="45"/>
    <x v="12"/>
    <x v="0"/>
    <x v="118"/>
    <s v="I"/>
    <s v="EQ13I030"/>
    <s v="002"/>
    <s v="510408"/>
    <s v="Subsidio de Antigüedad"/>
    <n v="1723.86"/>
    <n v="0"/>
    <n v="1723.86"/>
    <n v="0"/>
    <n v="1723.86"/>
    <n v="0"/>
    <n v="644.14"/>
    <n v="644.14"/>
    <n v="1079.72"/>
    <n v="1079.72"/>
    <n v="1079.72"/>
    <s v="51"/>
  </r>
  <r>
    <x v="1"/>
    <x v="1"/>
    <s v="A101"/>
    <x v="0"/>
    <s v="GC00A10100004D"/>
    <x v="1"/>
    <s v=""/>
    <s v="GC00A10100004D REMUNERACION PERSONAL"/>
    <x v="3"/>
    <x v="12"/>
    <x v="0"/>
    <x v="118"/>
    <s v="I"/>
    <s v="ZA01I000"/>
    <s v="002"/>
    <s v="510408"/>
    <s v="Subsidio de Antigüedad"/>
    <n v="10820.79"/>
    <n v="0"/>
    <n v="10820.79"/>
    <n v="0"/>
    <n v="10820.79"/>
    <n v="0"/>
    <n v="5226.24"/>
    <n v="5226.24"/>
    <n v="5594.55"/>
    <n v="5594.55"/>
    <n v="5594.55"/>
    <s v="51"/>
  </r>
  <r>
    <x v="0"/>
    <x v="0"/>
    <s v="A101"/>
    <x v="0"/>
    <s v="GC00A10100004D"/>
    <x v="1"/>
    <s v=""/>
    <s v="GC00A10100004D REMUNERACION PERSONAL"/>
    <x v="36"/>
    <x v="12"/>
    <x v="0"/>
    <x v="121"/>
    <s v="A"/>
    <s v="ZA01A000"/>
    <s v="002"/>
    <s v="510408"/>
    <s v="Subsidio de Antigüedad"/>
    <n v="39017.620000000003"/>
    <n v="-610.38"/>
    <n v="38407.240000000005"/>
    <n v="0"/>
    <n v="38407.24"/>
    <n v="0"/>
    <n v="14614.91"/>
    <n v="14614.91"/>
    <n v="23792.33"/>
    <n v="23792.33"/>
    <n v="23792.33"/>
    <s v="51"/>
  </r>
  <r>
    <x v="1"/>
    <x v="1"/>
    <s v="A101"/>
    <x v="0"/>
    <s v="GC00A10100004D"/>
    <x v="1"/>
    <s v=""/>
    <s v="GC00A10100004D REMUNERACION PERSONAL"/>
    <x v="44"/>
    <x v="12"/>
    <x v="0"/>
    <x v="118"/>
    <s v="I"/>
    <s v="EE11I010"/>
    <s v="002"/>
    <s v="510408"/>
    <s v="Subsidio de Antigüedad"/>
    <n v="1475.13"/>
    <n v="0"/>
    <n v="1475.13"/>
    <n v="0"/>
    <n v="1475.13"/>
    <n v="0"/>
    <n v="774.48"/>
    <n v="774.48"/>
    <n v="700.65"/>
    <n v="700.65"/>
    <n v="700.65"/>
    <s v="51"/>
  </r>
  <r>
    <x v="2"/>
    <x v="8"/>
    <s v="A101"/>
    <x v="0"/>
    <s v="GC00A10100004D"/>
    <x v="1"/>
    <s v=""/>
    <s v="GC00A10100004D REMUNERACION PERSONAL"/>
    <x v="32"/>
    <x v="12"/>
    <x v="0"/>
    <x v="113"/>
    <s v="K"/>
    <s v="AT69K040"/>
    <s v="002"/>
    <s v="510408"/>
    <s v="Subsidio de Antigüedad"/>
    <n v="725.8"/>
    <n v="0"/>
    <n v="725.8"/>
    <n v="0"/>
    <n v="725.8"/>
    <n v="0"/>
    <n v="181.48"/>
    <n v="181.48"/>
    <n v="544.32000000000005"/>
    <n v="544.32000000000005"/>
    <n v="544.32000000000005"/>
    <s v="51"/>
  </r>
  <r>
    <x v="1"/>
    <x v="5"/>
    <s v="A101"/>
    <x v="0"/>
    <s v="GC00A10100004D"/>
    <x v="1"/>
    <s v=""/>
    <s v="GC00A10100004D REMUNERACION PERSONAL"/>
    <x v="48"/>
    <x v="12"/>
    <x v="0"/>
    <x v="122"/>
    <s v="J"/>
    <s v="ZA01J000"/>
    <s v="002"/>
    <s v="510408"/>
    <s v="Subsidio de Antigüedad"/>
    <n v="1108.56"/>
    <n v="0"/>
    <n v="1108.56"/>
    <n v="0"/>
    <n v="1108.56"/>
    <n v="0"/>
    <n v="574.5"/>
    <n v="574.5"/>
    <n v="534.05999999999995"/>
    <n v="534.05999999999995"/>
    <n v="534.05999999999995"/>
    <s v="51"/>
  </r>
  <r>
    <x v="1"/>
    <x v="1"/>
    <s v="A101"/>
    <x v="0"/>
    <s v="GC00A10100004D"/>
    <x v="1"/>
    <s v=""/>
    <s v="GC00A10100004D REMUNERACION PERSONAL"/>
    <x v="42"/>
    <x v="12"/>
    <x v="0"/>
    <x v="118"/>
    <s v="I"/>
    <s v="CF22I050"/>
    <s v="002"/>
    <s v="510408"/>
    <s v="Subsidio de Antigüedad"/>
    <n v="2923"/>
    <n v="0"/>
    <n v="2923"/>
    <n v="0"/>
    <n v="2923"/>
    <n v="0"/>
    <n v="1534.68"/>
    <n v="1534.68"/>
    <n v="1388.32"/>
    <n v="1388.32"/>
    <n v="1388.32"/>
    <s v="51"/>
  </r>
  <r>
    <x v="1"/>
    <x v="2"/>
    <s v="A101"/>
    <x v="0"/>
    <s v="GC00A10100004D"/>
    <x v="1"/>
    <s v=""/>
    <s v="GC00A10100004D REMUNERACION PERSONAL"/>
    <x v="8"/>
    <x v="12"/>
    <x v="0"/>
    <x v="119"/>
    <s v="M"/>
    <s v="ZA01M000"/>
    <s v="002"/>
    <s v="510408"/>
    <s v="Subsidio de Antigüedad"/>
    <n v="2741.41"/>
    <n v="0"/>
    <n v="2741.41"/>
    <n v="0"/>
    <n v="2741.41"/>
    <n v="0"/>
    <n v="990.22"/>
    <n v="990.22"/>
    <n v="1751.19"/>
    <n v="1751.19"/>
    <n v="1751.19"/>
    <s v="51"/>
  </r>
  <r>
    <x v="1"/>
    <x v="5"/>
    <s v="A101"/>
    <x v="0"/>
    <s v="GC00A10100004D"/>
    <x v="1"/>
    <s v=""/>
    <s v="GC00A10100004D REMUNERACION PERSONAL"/>
    <x v="13"/>
    <x v="12"/>
    <x v="0"/>
    <x v="122"/>
    <s v="J"/>
    <s v="UP72J010"/>
    <s v="002"/>
    <s v="510408"/>
    <s v="Subsidio de Antigüedad"/>
    <n v="28080.29"/>
    <n v="0"/>
    <n v="28080.29"/>
    <n v="0"/>
    <n v="28080.29"/>
    <n v="0"/>
    <n v="5078.58"/>
    <n v="5078.58"/>
    <n v="23001.71"/>
    <n v="23001.71"/>
    <n v="23001.71"/>
    <s v="51"/>
  </r>
  <r>
    <x v="2"/>
    <x v="6"/>
    <s v="A101"/>
    <x v="0"/>
    <s v="GC00A10100004D"/>
    <x v="1"/>
    <s v=""/>
    <s v="GC00A10100004D REMUNERACION PERSONAL"/>
    <x v="14"/>
    <x v="12"/>
    <x v="0"/>
    <x v="114"/>
    <s v="F"/>
    <s v="ZV05F050"/>
    <s v="002"/>
    <s v="510408"/>
    <s v="Subsidio de Antigüedad"/>
    <n v="3962.33"/>
    <n v="0"/>
    <n v="3962.33"/>
    <n v="871.2"/>
    <n v="4833.53"/>
    <n v="0"/>
    <n v="1285.69"/>
    <n v="1285.69"/>
    <n v="3547.84"/>
    <n v="3547.84"/>
    <n v="3547.84"/>
    <s v="51"/>
  </r>
  <r>
    <x v="0"/>
    <x v="7"/>
    <s v="A101"/>
    <x v="0"/>
    <s v="GC00A10100004D"/>
    <x v="1"/>
    <s v=""/>
    <s v="GC00A10100004D REMUNERACION PERSONAL"/>
    <x v="16"/>
    <x v="12"/>
    <x v="0"/>
    <x v="115"/>
    <s v="C"/>
    <s v="ZA01C000"/>
    <s v="002"/>
    <s v="510408"/>
    <s v="Subsidio de Antigüedad"/>
    <n v="3300.88"/>
    <n v="0"/>
    <n v="3300.88"/>
    <n v="0"/>
    <n v="3300.88"/>
    <n v="0"/>
    <n v="1162.3499999999999"/>
    <n v="1162.3499999999999"/>
    <n v="2138.5300000000002"/>
    <n v="2138.5300000000002"/>
    <n v="2138.5300000000002"/>
    <s v="51"/>
  </r>
  <r>
    <x v="2"/>
    <x v="4"/>
    <s v="A101"/>
    <x v="0"/>
    <s v="GC00A10100004D"/>
    <x v="1"/>
    <s v=""/>
    <s v="GC00A10100004D REMUNERACION PERSONAL"/>
    <x v="47"/>
    <x v="12"/>
    <x v="0"/>
    <x v="123"/>
    <s v="N"/>
    <s v="ZA01N000"/>
    <s v="002"/>
    <s v="510408"/>
    <s v="Subsidio de Antigüedad"/>
    <n v="5677.74"/>
    <n v="-89.19"/>
    <n v="5588.55"/>
    <n v="0"/>
    <n v="5588.55"/>
    <n v="0"/>
    <n v="2005.75"/>
    <n v="2005.75"/>
    <n v="3582.8"/>
    <n v="3582.8"/>
    <n v="3582.8"/>
    <s v="51"/>
  </r>
  <r>
    <x v="2"/>
    <x v="4"/>
    <s v="A101"/>
    <x v="0"/>
    <s v="GC00A10100004D"/>
    <x v="1"/>
    <s v=""/>
    <s v="GC00A10100004D REMUNERACION PERSONAL"/>
    <x v="11"/>
    <x v="12"/>
    <x v="0"/>
    <x v="123"/>
    <s v="N"/>
    <s v="PM71N010"/>
    <s v="002"/>
    <s v="510408"/>
    <s v="Subsidio de Antigüedad"/>
    <n v="1862.8"/>
    <n v="0"/>
    <n v="1862.8"/>
    <n v="0"/>
    <n v="1862.8"/>
    <n v="0"/>
    <n v="977.97"/>
    <n v="977.97"/>
    <n v="884.83"/>
    <n v="884.83"/>
    <n v="884.83"/>
    <s v="51"/>
  </r>
  <r>
    <x v="0"/>
    <x v="13"/>
    <s v="A101"/>
    <x v="0"/>
    <s v="GC00A10100004D"/>
    <x v="1"/>
    <s v=""/>
    <s v="GC00A10100004D REMUNERACION PERSONAL"/>
    <x v="37"/>
    <x v="12"/>
    <x v="0"/>
    <x v="124"/>
    <s v="L"/>
    <s v="ZA01L000"/>
    <s v="002"/>
    <s v="510408"/>
    <s v="Subsidio de Antigüedad"/>
    <n v="733.25"/>
    <n v="0"/>
    <n v="733.25"/>
    <n v="0"/>
    <n v="733.25"/>
    <n v="0"/>
    <n v="197.12"/>
    <n v="197.12"/>
    <n v="536.13"/>
    <n v="536.13"/>
    <n v="536.13"/>
    <s v="51"/>
  </r>
  <r>
    <x v="3"/>
    <x v="11"/>
    <s v="A101"/>
    <x v="0"/>
    <s v="GC00A10100004D"/>
    <x v="1"/>
    <s v=""/>
    <s v="GC00A10100004D REMUNERACION PERSONAL"/>
    <x v="30"/>
    <x v="12"/>
    <x v="0"/>
    <x v="125"/>
    <s v="Q"/>
    <s v="AC67Q000"/>
    <s v="002"/>
    <s v="510408"/>
    <s v="Subsidio de Antigüedad"/>
    <n v="10396.6"/>
    <n v="-2008.27"/>
    <n v="8388.33"/>
    <n v="0"/>
    <n v="8388.33"/>
    <n v="0"/>
    <n v="3956.47"/>
    <n v="3956.47"/>
    <n v="4431.8599999999997"/>
    <n v="4431.8599999999997"/>
    <n v="4431.8599999999997"/>
    <s v="51"/>
  </r>
  <r>
    <x v="2"/>
    <x v="6"/>
    <s v="A101"/>
    <x v="0"/>
    <s v="GC00A10100004D"/>
    <x v="1"/>
    <s v=""/>
    <s v="GC00A10100004D REMUNERACION PERSONAL"/>
    <x v="29"/>
    <x v="12"/>
    <x v="0"/>
    <x v="114"/>
    <s v="F"/>
    <s v="ZC09F090"/>
    <s v="002"/>
    <s v="510408"/>
    <s v="Subsidio de Antigüedad"/>
    <n v="3050.1"/>
    <n v="89.19"/>
    <n v="3139.29"/>
    <n v="401.18"/>
    <n v="3540.47"/>
    <n v="0"/>
    <n v="1540.6"/>
    <n v="1540.6"/>
    <n v="1999.87"/>
    <n v="1999.87"/>
    <n v="1999.87"/>
    <s v="51"/>
  </r>
  <r>
    <x v="0"/>
    <x v="10"/>
    <s v="A101"/>
    <x v="0"/>
    <s v="GC00A10100004D"/>
    <x v="1"/>
    <s v=""/>
    <s v="GC00A10100004D REMUNERACION PERSONAL"/>
    <x v="27"/>
    <x v="12"/>
    <x v="0"/>
    <x v="126"/>
    <s v="B"/>
    <s v="MC37B000"/>
    <s v="002"/>
    <s v="510408"/>
    <s v="Subsidio de Antigüedad"/>
    <n v="1847.32"/>
    <n v="0"/>
    <n v="1847.32"/>
    <n v="0"/>
    <n v="1847.32"/>
    <n v="0"/>
    <n v="885.15"/>
    <n v="885.15"/>
    <n v="962.17"/>
    <n v="962.17"/>
    <n v="962.17"/>
    <s v="51"/>
  </r>
  <r>
    <x v="1"/>
    <x v="1"/>
    <s v="A101"/>
    <x v="0"/>
    <s v="GC00A10100004D"/>
    <x v="1"/>
    <s v=""/>
    <s v="GC00A10100004D REMUNERACION PERSONAL"/>
    <x v="35"/>
    <x v="12"/>
    <x v="0"/>
    <x v="118"/>
    <s v="I"/>
    <s v="CB21I040"/>
    <s v="002"/>
    <s v="510408"/>
    <s v="Subsidio de Antigüedad"/>
    <n v="837.36"/>
    <n v="0"/>
    <n v="837.36"/>
    <n v="0"/>
    <n v="837.36"/>
    <n v="0"/>
    <n v="332.82"/>
    <n v="332.82"/>
    <n v="504.54"/>
    <n v="504.54"/>
    <n v="504.54"/>
    <s v="51"/>
  </r>
  <r>
    <x v="0"/>
    <x v="7"/>
    <s v="A101"/>
    <x v="0"/>
    <s v="GC00A10100004D"/>
    <x v="1"/>
    <s v=""/>
    <s v="GC00A10100004D REMUNERACION PERSONAL"/>
    <x v="20"/>
    <x v="12"/>
    <x v="0"/>
    <x v="115"/>
    <s v="C"/>
    <s v="ZA01C060"/>
    <s v="002"/>
    <s v="510408"/>
    <s v="Subsidio de Antigüedad"/>
    <n v="361.63"/>
    <n v="0"/>
    <n v="361.63"/>
    <n v="0"/>
    <n v="361.63"/>
    <n v="0"/>
    <n v="189.84"/>
    <n v="189.84"/>
    <n v="171.79"/>
    <n v="171.79"/>
    <n v="171.79"/>
    <s v="51"/>
  </r>
  <r>
    <x v="2"/>
    <x v="12"/>
    <s v="A101"/>
    <x v="0"/>
    <s v="GC00A10100004D"/>
    <x v="1"/>
    <s v=""/>
    <s v="GC00A10100004D REMUNERACION PERSONAL"/>
    <x v="33"/>
    <x v="12"/>
    <x v="0"/>
    <x v="127"/>
    <s v="D"/>
    <s v="ZA01D000"/>
    <s v="002"/>
    <s v="510408"/>
    <s v="Subsidio de Antigüedad"/>
    <n v="1413.26"/>
    <n v="0"/>
    <n v="1413.26"/>
    <n v="0"/>
    <n v="1413.26"/>
    <n v="0"/>
    <n v="287.07"/>
    <n v="287.07"/>
    <n v="1126.19"/>
    <n v="1126.19"/>
    <n v="1126.19"/>
    <s v="51"/>
  </r>
  <r>
    <x v="2"/>
    <x v="6"/>
    <s v="A101"/>
    <x v="0"/>
    <s v="GC00A10100004D"/>
    <x v="1"/>
    <s v=""/>
    <s v="GC00A10100004D REMUNERACION PERSONAL"/>
    <x v="26"/>
    <x v="13"/>
    <x v="0"/>
    <x v="128"/>
    <s v="F"/>
    <s v="ZN02F020"/>
    <s v="002"/>
    <s v="510507"/>
    <s v="Honorarios"/>
    <n v="4690.1499999999996"/>
    <n v="0"/>
    <n v="4690.1499999999996"/>
    <n v="0"/>
    <n v="4690.1499999999996"/>
    <n v="0"/>
    <n v="0"/>
    <n v="0"/>
    <n v="4690.1499999999996"/>
    <n v="4690.1499999999996"/>
    <n v="4690.1499999999996"/>
    <s v="51"/>
  </r>
  <r>
    <x v="2"/>
    <x v="6"/>
    <s v="A101"/>
    <x v="0"/>
    <s v="GC00A10100004D"/>
    <x v="1"/>
    <s v=""/>
    <s v="GC00A10100004D REMUNERACION PERSONAL"/>
    <x v="23"/>
    <x v="13"/>
    <x v="0"/>
    <x v="128"/>
    <s v="F"/>
    <s v="ZQ08F080"/>
    <s v="002"/>
    <s v="510507"/>
    <s v="Honorarios"/>
    <n v="3165.22"/>
    <n v="0"/>
    <n v="3165.22"/>
    <n v="0"/>
    <n v="3165.22"/>
    <n v="0"/>
    <n v="0"/>
    <n v="0"/>
    <n v="3165.22"/>
    <n v="3165.22"/>
    <n v="3165.22"/>
    <s v="51"/>
  </r>
  <r>
    <x v="1"/>
    <x v="1"/>
    <s v="A101"/>
    <x v="0"/>
    <s v="GC00A10100004D"/>
    <x v="1"/>
    <s v=""/>
    <s v="GC00A10100004D REMUNERACION PERSONAL"/>
    <x v="46"/>
    <x v="13"/>
    <x v="0"/>
    <x v="129"/>
    <s v="I"/>
    <s v="ES12I020"/>
    <s v="002"/>
    <s v="510507"/>
    <s v="Honorarios"/>
    <n v="5542.15"/>
    <n v="0"/>
    <n v="5542.15"/>
    <n v="0"/>
    <n v="5542.15"/>
    <n v="0"/>
    <n v="0"/>
    <n v="0"/>
    <n v="5542.15"/>
    <n v="5542.15"/>
    <n v="5542.15"/>
    <s v="51"/>
  </r>
  <r>
    <x v="1"/>
    <x v="1"/>
    <s v="A101"/>
    <x v="0"/>
    <s v="GC00A10100004D"/>
    <x v="1"/>
    <s v=""/>
    <s v="GC00A10100004D REMUNERACION PERSONAL"/>
    <x v="42"/>
    <x v="13"/>
    <x v="0"/>
    <x v="129"/>
    <s v="I"/>
    <s v="CF22I050"/>
    <s v="002"/>
    <s v="510507"/>
    <s v="Honorarios"/>
    <n v="4390.4799999999996"/>
    <n v="0"/>
    <n v="4390.4799999999996"/>
    <n v="0"/>
    <n v="4390.4799999999996"/>
    <n v="0"/>
    <n v="0"/>
    <n v="0"/>
    <n v="4390.4799999999996"/>
    <n v="4390.4799999999996"/>
    <n v="4390.4799999999996"/>
    <s v="51"/>
  </r>
  <r>
    <x v="1"/>
    <x v="1"/>
    <s v="A101"/>
    <x v="0"/>
    <s v="GC00A10100004D"/>
    <x v="1"/>
    <s v=""/>
    <s v="GC00A10100004D REMUNERACION PERSONAL"/>
    <x v="2"/>
    <x v="13"/>
    <x v="0"/>
    <x v="129"/>
    <s v="I"/>
    <s v="JM40I070"/>
    <s v="002"/>
    <s v="510507"/>
    <s v="Honorarios"/>
    <n v="2149.33"/>
    <n v="0"/>
    <n v="2149.33"/>
    <n v="0"/>
    <n v="2149.33"/>
    <n v="0"/>
    <n v="0"/>
    <n v="0"/>
    <n v="2149.33"/>
    <n v="2149.33"/>
    <n v="2149.33"/>
    <s v="51"/>
  </r>
  <r>
    <x v="1"/>
    <x v="1"/>
    <s v="A101"/>
    <x v="0"/>
    <s v="GC00A10100004D"/>
    <x v="1"/>
    <s v=""/>
    <s v="GC00A10100004D REMUNERACION PERSONAL"/>
    <x v="44"/>
    <x v="13"/>
    <x v="0"/>
    <x v="129"/>
    <s v="I"/>
    <s v="EE11I010"/>
    <s v="002"/>
    <s v="510507"/>
    <s v="Honorarios"/>
    <n v="3282.45"/>
    <n v="0"/>
    <n v="3282.45"/>
    <n v="0"/>
    <n v="3282.45"/>
    <n v="0"/>
    <n v="0"/>
    <n v="0"/>
    <n v="3282.45"/>
    <n v="3282.45"/>
    <n v="3282.45"/>
    <s v="51"/>
  </r>
  <r>
    <x v="1"/>
    <x v="1"/>
    <s v="A101"/>
    <x v="0"/>
    <s v="GC00A10100004D"/>
    <x v="1"/>
    <s v=""/>
    <s v="GC00A10100004D REMUNERACION PERSONAL"/>
    <x v="45"/>
    <x v="13"/>
    <x v="0"/>
    <x v="129"/>
    <s v="I"/>
    <s v="EQ13I030"/>
    <s v="002"/>
    <s v="510507"/>
    <s v="Honorarios"/>
    <n v="2334.6"/>
    <n v="0"/>
    <n v="2334.6"/>
    <n v="0"/>
    <n v="2334.6"/>
    <n v="0"/>
    <n v="0"/>
    <n v="0"/>
    <n v="2334.6"/>
    <n v="2334.6"/>
    <n v="2334.6"/>
    <s v="51"/>
  </r>
  <r>
    <x v="2"/>
    <x v="6"/>
    <s v="A101"/>
    <x v="0"/>
    <s v="GC00A10100004D"/>
    <x v="1"/>
    <s v=""/>
    <s v="GC00A10100004D REMUNERACION PERSONAL"/>
    <x v="21"/>
    <x v="13"/>
    <x v="0"/>
    <x v="128"/>
    <s v="F"/>
    <s v="ZS03F030"/>
    <s v="002"/>
    <s v="510507"/>
    <s v="Honorarios"/>
    <n v="3339.75"/>
    <n v="0"/>
    <n v="3339.75"/>
    <n v="0"/>
    <n v="3339.75"/>
    <n v="0"/>
    <n v="0"/>
    <n v="0"/>
    <n v="3339.75"/>
    <n v="3339.75"/>
    <n v="3339.75"/>
    <s v="51"/>
  </r>
  <r>
    <x v="2"/>
    <x v="6"/>
    <s v="A101"/>
    <x v="0"/>
    <s v="GC00A10100004D"/>
    <x v="1"/>
    <s v=""/>
    <s v="GC00A10100004D REMUNERACION PERSONAL"/>
    <x v="14"/>
    <x v="13"/>
    <x v="0"/>
    <x v="128"/>
    <s v="F"/>
    <s v="ZV05F050"/>
    <s v="002"/>
    <s v="510507"/>
    <s v="Honorarios"/>
    <n v="4142.82"/>
    <n v="0"/>
    <n v="4142.82"/>
    <n v="0"/>
    <n v="4142.82"/>
    <n v="0"/>
    <n v="0"/>
    <n v="0"/>
    <n v="4142.82"/>
    <n v="4142.82"/>
    <n v="4142.82"/>
    <s v="51"/>
  </r>
  <r>
    <x v="2"/>
    <x v="6"/>
    <s v="A101"/>
    <x v="0"/>
    <s v="GC00A10100004D"/>
    <x v="1"/>
    <s v=""/>
    <s v="GC00A10100004D REMUNERACION PERSONAL"/>
    <x v="17"/>
    <x v="13"/>
    <x v="0"/>
    <x v="128"/>
    <s v="F"/>
    <s v="ZT06F060"/>
    <s v="002"/>
    <s v="510507"/>
    <s v="Honorarios"/>
    <n v="4955.67"/>
    <n v="-4955.67"/>
    <n v="0"/>
    <n v="0"/>
    <n v="0"/>
    <n v="0"/>
    <n v="0"/>
    <n v="0"/>
    <n v="0"/>
    <n v="0"/>
    <n v="0"/>
    <s v="51"/>
  </r>
  <r>
    <x v="1"/>
    <x v="1"/>
    <s v="A101"/>
    <x v="0"/>
    <s v="GC00A10100004D"/>
    <x v="1"/>
    <s v=""/>
    <s v="GC00A10100004D REMUNERACION PERSONAL"/>
    <x v="6"/>
    <x v="13"/>
    <x v="0"/>
    <x v="129"/>
    <s v="I"/>
    <s v="MB42I090"/>
    <s v="002"/>
    <s v="510507"/>
    <s v="Honorarios"/>
    <n v="2447.63"/>
    <n v="0"/>
    <n v="2447.63"/>
    <n v="0"/>
    <n v="2447.63"/>
    <n v="0"/>
    <n v="0"/>
    <n v="0"/>
    <n v="2447.63"/>
    <n v="2447.63"/>
    <n v="2447.63"/>
    <s v="51"/>
  </r>
  <r>
    <x v="2"/>
    <x v="6"/>
    <s v="A101"/>
    <x v="0"/>
    <s v="GC00A10100004D"/>
    <x v="1"/>
    <s v=""/>
    <s v="GC00A10100004D REMUNERACION PERSONAL"/>
    <x v="25"/>
    <x v="13"/>
    <x v="0"/>
    <x v="128"/>
    <s v="F"/>
    <s v="ZM04F040"/>
    <s v="002"/>
    <s v="510507"/>
    <s v="Honorarios"/>
    <n v="12656.29"/>
    <n v="0"/>
    <n v="12656.29"/>
    <n v="0"/>
    <n v="12656.29"/>
    <n v="0"/>
    <n v="0"/>
    <n v="0"/>
    <n v="12656.29"/>
    <n v="12656.29"/>
    <n v="12656.29"/>
    <s v="51"/>
  </r>
  <r>
    <x v="2"/>
    <x v="6"/>
    <s v="A101"/>
    <x v="0"/>
    <s v="GC00A10100004D"/>
    <x v="1"/>
    <s v=""/>
    <s v="GC00A10100004D REMUNERACION PERSONAL"/>
    <x v="28"/>
    <x v="13"/>
    <x v="0"/>
    <x v="128"/>
    <s v="F"/>
    <s v="ZD07F070"/>
    <s v="002"/>
    <s v="510507"/>
    <s v="Honorarios"/>
    <n v="8377.17"/>
    <n v="0"/>
    <n v="8377.17"/>
    <n v="0"/>
    <n v="8377.17"/>
    <n v="0"/>
    <n v="0"/>
    <n v="0"/>
    <n v="8377.17"/>
    <n v="8377.17"/>
    <n v="8377.17"/>
    <s v="51"/>
  </r>
  <r>
    <x v="2"/>
    <x v="6"/>
    <s v="A101"/>
    <x v="0"/>
    <s v="GC00A10100004D"/>
    <x v="1"/>
    <s v=""/>
    <s v="GC00A10100004D REMUNERACION PERSONAL"/>
    <x v="29"/>
    <x v="13"/>
    <x v="0"/>
    <x v="128"/>
    <s v="F"/>
    <s v="ZC09F090"/>
    <s v="002"/>
    <s v="510507"/>
    <s v="Honorarios"/>
    <n v="5142.2700000000004"/>
    <n v="0"/>
    <n v="5142.2700000000004"/>
    <n v="-4039.95"/>
    <n v="1102.32"/>
    <n v="0"/>
    <n v="0"/>
    <n v="0"/>
    <n v="1102.32"/>
    <n v="1102.32"/>
    <n v="1102.32"/>
    <s v="51"/>
  </r>
  <r>
    <x v="2"/>
    <x v="12"/>
    <s v="A101"/>
    <x v="0"/>
    <s v="GC00A10100004D"/>
    <x v="1"/>
    <s v=""/>
    <s v="GC00A10100004D REMUNERACION PERSONAL"/>
    <x v="33"/>
    <x v="13"/>
    <x v="0"/>
    <x v="130"/>
    <s v="D"/>
    <s v="ZA01D000"/>
    <s v="002"/>
    <s v="510507"/>
    <s v="Honorarios"/>
    <n v="8207.5300000000007"/>
    <n v="0"/>
    <n v="8207.5300000000007"/>
    <n v="0"/>
    <n v="8207.5300000000007"/>
    <n v="0"/>
    <n v="0"/>
    <n v="0"/>
    <n v="8207.5300000000007"/>
    <n v="8207.5300000000007"/>
    <n v="8207.5300000000007"/>
    <s v="51"/>
  </r>
  <r>
    <x v="2"/>
    <x v="6"/>
    <s v="A101"/>
    <x v="0"/>
    <s v="GC00A10100004D"/>
    <x v="1"/>
    <s v=""/>
    <s v="GC00A10100004D REMUNERACION PERSONAL"/>
    <x v="34"/>
    <x v="13"/>
    <x v="0"/>
    <x v="128"/>
    <s v="F"/>
    <s v="ZA01F000"/>
    <s v="002"/>
    <s v="510507"/>
    <s v="Honorarios"/>
    <n v="2552.19"/>
    <n v="0"/>
    <n v="2552.19"/>
    <n v="0"/>
    <n v="2552.19"/>
    <n v="0"/>
    <n v="0"/>
    <n v="0"/>
    <n v="2552.19"/>
    <n v="2552.19"/>
    <n v="2552.19"/>
    <s v="51"/>
  </r>
  <r>
    <x v="1"/>
    <x v="1"/>
    <s v="A101"/>
    <x v="0"/>
    <s v="GC00A10100004D"/>
    <x v="1"/>
    <s v=""/>
    <s v="GC00A10100004D REMUNERACION PERSONAL"/>
    <x v="9"/>
    <x v="13"/>
    <x v="0"/>
    <x v="129"/>
    <s v="I"/>
    <s v="OL41I060"/>
    <s v="002"/>
    <s v="510507"/>
    <s v="Honorarios"/>
    <n v="1299.6500000000001"/>
    <n v="0"/>
    <n v="1299.6500000000001"/>
    <n v="-1000"/>
    <n v="299.64999999999998"/>
    <n v="0"/>
    <n v="0"/>
    <n v="0"/>
    <n v="299.64999999999998"/>
    <n v="299.64999999999998"/>
    <n v="299.64999999999998"/>
    <s v="51"/>
  </r>
  <r>
    <x v="2"/>
    <x v="9"/>
    <s v="A101"/>
    <x v="0"/>
    <s v="GC00A10100004D"/>
    <x v="1"/>
    <s v=""/>
    <s v="GC00A10100004D REMUNERACION PERSONAL"/>
    <x v="24"/>
    <x v="13"/>
    <x v="0"/>
    <x v="131"/>
    <s v="P"/>
    <s v="FS66P020"/>
    <s v="002"/>
    <s v="510507"/>
    <s v="Honorarios"/>
    <n v="3056.25"/>
    <n v="0"/>
    <n v="3056.25"/>
    <n v="0"/>
    <n v="3056.25"/>
    <n v="0"/>
    <n v="0"/>
    <n v="0"/>
    <n v="3056.25"/>
    <n v="3056.25"/>
    <n v="3056.25"/>
    <s v="51"/>
  </r>
  <r>
    <x v="1"/>
    <x v="1"/>
    <s v="A101"/>
    <x v="0"/>
    <s v="GC00A10100004D"/>
    <x v="1"/>
    <s v=""/>
    <s v="GC00A10100004D REMUNERACION PERSONAL"/>
    <x v="35"/>
    <x v="13"/>
    <x v="0"/>
    <x v="129"/>
    <s v="I"/>
    <s v="CB21I040"/>
    <s v="002"/>
    <s v="510507"/>
    <s v="Honorarios"/>
    <n v="3192.84"/>
    <n v="0"/>
    <n v="3192.84"/>
    <n v="-2763"/>
    <n v="429.84"/>
    <n v="0"/>
    <n v="0"/>
    <n v="0"/>
    <n v="429.84"/>
    <n v="429.84"/>
    <n v="429.84"/>
    <s v="51"/>
  </r>
  <r>
    <x v="2"/>
    <x v="6"/>
    <s v="A101"/>
    <x v="0"/>
    <s v="GC00A10100004D"/>
    <x v="1"/>
    <s v=""/>
    <s v="GC00A10100004D REMUNERACION PERSONAL"/>
    <x v="31"/>
    <x v="13"/>
    <x v="0"/>
    <x v="128"/>
    <s v="F"/>
    <s v="TM68F100"/>
    <s v="002"/>
    <s v="510507"/>
    <s v="Honorarios"/>
    <n v="2373.7800000000002"/>
    <n v="0"/>
    <n v="2373.7800000000002"/>
    <n v="0"/>
    <n v="2373.7800000000002"/>
    <n v="0"/>
    <n v="0"/>
    <n v="0"/>
    <n v="2373.7800000000002"/>
    <n v="2373.7800000000002"/>
    <n v="2373.7800000000002"/>
    <s v="51"/>
  </r>
  <r>
    <x v="3"/>
    <x v="11"/>
    <s v="A101"/>
    <x v="0"/>
    <s v="GC00A10100004D"/>
    <x v="1"/>
    <s v=""/>
    <s v="GC00A10100004D REMUNERACION PERSONAL"/>
    <x v="30"/>
    <x v="13"/>
    <x v="0"/>
    <x v="132"/>
    <s v="Q"/>
    <s v="AC67Q000"/>
    <s v="002"/>
    <s v="510507"/>
    <s v="Honorarios"/>
    <n v="8703.6299999999992"/>
    <n v="-4000"/>
    <n v="4703.6299999999992"/>
    <n v="0"/>
    <n v="4703.63"/>
    <n v="0"/>
    <n v="0"/>
    <n v="0"/>
    <n v="4703.63"/>
    <n v="4703.63"/>
    <n v="4703.63"/>
    <s v="51"/>
  </r>
  <r>
    <x v="0"/>
    <x v="7"/>
    <s v="A101"/>
    <x v="0"/>
    <s v="GC00A10100004D"/>
    <x v="1"/>
    <s v=""/>
    <s v="GC00A10100004D REMUNERACION PERSONAL"/>
    <x v="16"/>
    <x v="13"/>
    <x v="0"/>
    <x v="133"/>
    <s v="C"/>
    <s v="ZA01C000"/>
    <s v="002"/>
    <s v="510507"/>
    <s v="Honorarios"/>
    <n v="12608.27"/>
    <n v="0"/>
    <n v="12608.27"/>
    <n v="-1077.95"/>
    <n v="11530.32"/>
    <n v="0"/>
    <n v="0"/>
    <n v="0"/>
    <n v="11530.32"/>
    <n v="11530.32"/>
    <n v="11530.32"/>
    <s v="51"/>
  </r>
  <r>
    <x v="0"/>
    <x v="7"/>
    <s v="A101"/>
    <x v="0"/>
    <s v="GC00A10100004D"/>
    <x v="1"/>
    <s v=""/>
    <s v="GC00A10100004D REMUNERACION PERSONAL"/>
    <x v="18"/>
    <x v="13"/>
    <x v="0"/>
    <x v="133"/>
    <s v="C"/>
    <s v="ZA01C002"/>
    <s v="002"/>
    <s v="510507"/>
    <s v="Honorarios"/>
    <n v="899.17"/>
    <n v="0"/>
    <n v="899.17"/>
    <n v="0"/>
    <n v="899.17"/>
    <n v="0"/>
    <n v="0"/>
    <n v="0"/>
    <n v="899.17"/>
    <n v="899.17"/>
    <n v="899.17"/>
    <s v="51"/>
  </r>
  <r>
    <x v="2"/>
    <x v="4"/>
    <s v="A101"/>
    <x v="0"/>
    <s v="GC00A10100004D"/>
    <x v="1"/>
    <s v=""/>
    <s v="GC00A10100004D REMUNERACION PERSONAL"/>
    <x v="47"/>
    <x v="13"/>
    <x v="0"/>
    <x v="134"/>
    <s v="N"/>
    <s v="ZA01N000"/>
    <s v="002"/>
    <s v="510507"/>
    <s v="Honorarios"/>
    <n v="31700.23"/>
    <n v="0"/>
    <n v="31700.23"/>
    <n v="-24"/>
    <n v="31676.23"/>
    <n v="0"/>
    <n v="0"/>
    <n v="0"/>
    <n v="31676.23"/>
    <n v="31676.23"/>
    <n v="31676.23"/>
    <s v="51"/>
  </r>
  <r>
    <x v="1"/>
    <x v="2"/>
    <s v="A101"/>
    <x v="0"/>
    <s v="GC00A10100004D"/>
    <x v="1"/>
    <s v=""/>
    <s v="GC00A10100004D REMUNERACION PERSONAL"/>
    <x v="8"/>
    <x v="13"/>
    <x v="0"/>
    <x v="135"/>
    <s v="M"/>
    <s v="ZA01M000"/>
    <s v="002"/>
    <s v="510507"/>
    <s v="Honorarios"/>
    <n v="4036.59"/>
    <n v="-166.56"/>
    <n v="3870.03"/>
    <n v="0"/>
    <n v="3870.03"/>
    <n v="0"/>
    <n v="0"/>
    <n v="0"/>
    <n v="3870.03"/>
    <n v="3870.03"/>
    <n v="3870.03"/>
    <s v="51"/>
  </r>
  <r>
    <x v="0"/>
    <x v="7"/>
    <s v="A101"/>
    <x v="0"/>
    <s v="GC00A10100004D"/>
    <x v="1"/>
    <s v=""/>
    <s v="GC00A10100004D REMUNERACION PERSONAL"/>
    <x v="43"/>
    <x v="13"/>
    <x v="0"/>
    <x v="133"/>
    <s v="C"/>
    <s v="ZA01C030"/>
    <s v="002"/>
    <s v="510507"/>
    <s v="Honorarios"/>
    <n v="18392.439999999999"/>
    <n v="0"/>
    <n v="18392.439999999999"/>
    <n v="0"/>
    <n v="18392.439999999999"/>
    <n v="0"/>
    <n v="0"/>
    <n v="0"/>
    <n v="18392.439999999999"/>
    <n v="18392.439999999999"/>
    <n v="18392.439999999999"/>
    <s v="51"/>
  </r>
  <r>
    <x v="2"/>
    <x v="6"/>
    <s v="A101"/>
    <x v="0"/>
    <s v="GC00A10100004D"/>
    <x v="1"/>
    <s v=""/>
    <s v="GC00A10100004D REMUNERACION PERSONAL"/>
    <x v="15"/>
    <x v="13"/>
    <x v="0"/>
    <x v="128"/>
    <s v="F"/>
    <s v="RB34F010"/>
    <s v="002"/>
    <s v="510507"/>
    <s v="Honorarios"/>
    <n v="3157.39"/>
    <n v="0"/>
    <n v="3157.39"/>
    <n v="0"/>
    <n v="3157.39"/>
    <n v="0"/>
    <n v="0"/>
    <n v="0"/>
    <n v="3157.39"/>
    <n v="3157.39"/>
    <n v="3157.39"/>
    <s v="51"/>
  </r>
  <r>
    <x v="1"/>
    <x v="5"/>
    <s v="A101"/>
    <x v="0"/>
    <s v="GC00A10100004D"/>
    <x v="1"/>
    <s v=""/>
    <s v="GC00A10100004D REMUNERACION PERSONAL"/>
    <x v="48"/>
    <x v="13"/>
    <x v="0"/>
    <x v="136"/>
    <s v="J"/>
    <s v="ZA01J000"/>
    <s v="002"/>
    <s v="510507"/>
    <s v="Honorarios"/>
    <n v="3193.56"/>
    <n v="0"/>
    <n v="3193.56"/>
    <n v="0"/>
    <n v="3193.56"/>
    <n v="0"/>
    <n v="0"/>
    <n v="0"/>
    <n v="3193.56"/>
    <n v="3193.56"/>
    <n v="3193.56"/>
    <s v="51"/>
  </r>
  <r>
    <x v="0"/>
    <x v="15"/>
    <s v="A101"/>
    <x v="0"/>
    <s v="GC00A10100004D"/>
    <x v="1"/>
    <s v=""/>
    <s v="GC00A10100004D REMUNERACION PERSONAL"/>
    <x v="41"/>
    <x v="13"/>
    <x v="0"/>
    <x v="137"/>
    <s v="E"/>
    <s v="ZA01E000"/>
    <s v="002"/>
    <s v="510507"/>
    <s v="Honorarios"/>
    <n v="4829.01"/>
    <n v="0"/>
    <n v="4829.01"/>
    <n v="-1880.57"/>
    <n v="2948.44"/>
    <n v="0"/>
    <n v="0"/>
    <n v="0"/>
    <n v="2948.44"/>
    <n v="2948.44"/>
    <n v="2948.44"/>
    <s v="51"/>
  </r>
  <r>
    <x v="1"/>
    <x v="1"/>
    <s v="A101"/>
    <x v="0"/>
    <s v="GC00A10100004D"/>
    <x v="1"/>
    <s v=""/>
    <s v="GC00A10100004D REMUNERACION PERSONAL"/>
    <x v="3"/>
    <x v="13"/>
    <x v="0"/>
    <x v="129"/>
    <s v="I"/>
    <s v="ZA01I000"/>
    <s v="002"/>
    <s v="510507"/>
    <s v="Honorarios"/>
    <n v="14546.53"/>
    <n v="0"/>
    <n v="14546.53"/>
    <n v="-2476.35"/>
    <n v="12070.18"/>
    <n v="0"/>
    <n v="0"/>
    <n v="0"/>
    <n v="12070.18"/>
    <n v="12070.18"/>
    <n v="12070.18"/>
    <s v="51"/>
  </r>
  <r>
    <x v="0"/>
    <x v="7"/>
    <s v="A101"/>
    <x v="0"/>
    <s v="GC00A10100004D"/>
    <x v="1"/>
    <s v=""/>
    <s v="GC00A10100004D REMUNERACION PERSONAL"/>
    <x v="20"/>
    <x v="13"/>
    <x v="0"/>
    <x v="133"/>
    <s v="C"/>
    <s v="ZA01C060"/>
    <s v="002"/>
    <s v="510507"/>
    <s v="Honorarios"/>
    <n v="1160.96"/>
    <n v="0"/>
    <n v="1160.96"/>
    <n v="0"/>
    <n v="1160.96"/>
    <n v="0"/>
    <n v="0"/>
    <n v="0"/>
    <n v="1160.96"/>
    <n v="1160.96"/>
    <n v="1160.96"/>
    <s v="51"/>
  </r>
  <r>
    <x v="1"/>
    <x v="3"/>
    <s v="A101"/>
    <x v="0"/>
    <s v="GC00A10100004D"/>
    <x v="1"/>
    <s v=""/>
    <s v="GC00A10100004D REMUNERACION PERSONAL"/>
    <x v="10"/>
    <x v="13"/>
    <x v="0"/>
    <x v="138"/>
    <s v="G"/>
    <s v="ZA01G000"/>
    <s v="002"/>
    <s v="510507"/>
    <s v="Honorarios"/>
    <n v="14545.16"/>
    <n v="0"/>
    <n v="14545.16"/>
    <n v="0"/>
    <n v="14545.16"/>
    <n v="0"/>
    <n v="0"/>
    <n v="0"/>
    <n v="14545.16"/>
    <n v="14545.16"/>
    <n v="14545.16"/>
    <s v="51"/>
  </r>
  <r>
    <x v="1"/>
    <x v="5"/>
    <s v="A101"/>
    <x v="0"/>
    <s v="GC00A10100004D"/>
    <x v="1"/>
    <s v=""/>
    <s v="GC00A10100004D REMUNERACION PERSONAL"/>
    <x v="13"/>
    <x v="13"/>
    <x v="0"/>
    <x v="136"/>
    <s v="J"/>
    <s v="UP72J010"/>
    <s v="002"/>
    <s v="510507"/>
    <s v="Honorarios"/>
    <n v="19047.400000000001"/>
    <n v="-19047.400000000001"/>
    <n v="0"/>
    <n v="0"/>
    <n v="0"/>
    <n v="0"/>
    <n v="0"/>
    <n v="0"/>
    <n v="0"/>
    <n v="0"/>
    <n v="0"/>
    <s v="51"/>
  </r>
  <r>
    <x v="2"/>
    <x v="8"/>
    <s v="A101"/>
    <x v="0"/>
    <s v="GC00A10100004D"/>
    <x v="1"/>
    <s v=""/>
    <s v="GC00A10100004D REMUNERACION PERSONAL"/>
    <x v="22"/>
    <x v="13"/>
    <x v="0"/>
    <x v="139"/>
    <s v="K"/>
    <s v="ZA01K000"/>
    <s v="002"/>
    <s v="510507"/>
    <s v="Honorarios"/>
    <n v="5086.9799999999996"/>
    <n v="0"/>
    <n v="5086.9799999999996"/>
    <n v="0"/>
    <n v="5086.9799999999996"/>
    <n v="0"/>
    <n v="0"/>
    <n v="0"/>
    <n v="5086.9799999999996"/>
    <n v="5086.9799999999996"/>
    <n v="5086.9799999999996"/>
    <s v="51"/>
  </r>
  <r>
    <x v="2"/>
    <x v="9"/>
    <s v="A101"/>
    <x v="0"/>
    <s v="GC00A10100004D"/>
    <x v="1"/>
    <s v=""/>
    <s v="GC00A10100004D REMUNERACION PERSONAL"/>
    <x v="40"/>
    <x v="13"/>
    <x v="0"/>
    <x v="131"/>
    <s v="P"/>
    <s v="ZA01P000"/>
    <s v="002"/>
    <s v="510507"/>
    <s v="Honorarios"/>
    <n v="7350.83"/>
    <n v="0"/>
    <n v="7350.83"/>
    <n v="0"/>
    <n v="7350.83"/>
    <n v="0"/>
    <n v="0"/>
    <n v="0"/>
    <n v="7350.83"/>
    <n v="7350.83"/>
    <n v="7350.83"/>
    <s v="51"/>
  </r>
  <r>
    <x v="1"/>
    <x v="2"/>
    <s v="A101"/>
    <x v="0"/>
    <s v="GC00A10100004D"/>
    <x v="1"/>
    <s v=""/>
    <s v="GC00A10100004D REMUNERACION PERSONAL"/>
    <x v="7"/>
    <x v="13"/>
    <x v="0"/>
    <x v="135"/>
    <s v="M"/>
    <s v="US33M030"/>
    <s v="002"/>
    <s v="510507"/>
    <s v="Honorarios"/>
    <n v="10447.74"/>
    <n v="0"/>
    <n v="10447.74"/>
    <n v="0"/>
    <n v="10447.74"/>
    <n v="0"/>
    <n v="0"/>
    <n v="0"/>
    <n v="10447.74"/>
    <n v="10447.74"/>
    <n v="10447.74"/>
    <s v="51"/>
  </r>
  <r>
    <x v="0"/>
    <x v="13"/>
    <s v="A101"/>
    <x v="0"/>
    <s v="GC00A10100004D"/>
    <x v="1"/>
    <s v=""/>
    <s v="GC00A10100004D REMUNERACION PERSONAL"/>
    <x v="37"/>
    <x v="13"/>
    <x v="0"/>
    <x v="140"/>
    <s v="L"/>
    <s v="ZA01L000"/>
    <s v="002"/>
    <s v="510507"/>
    <s v="Honorarios"/>
    <n v="2997.42"/>
    <n v="-1164.55"/>
    <n v="1832.8700000000001"/>
    <n v="0"/>
    <n v="1832.87"/>
    <n v="0"/>
    <n v="0"/>
    <n v="0"/>
    <n v="1832.87"/>
    <n v="1832.87"/>
    <n v="1832.87"/>
    <s v="51"/>
  </r>
  <r>
    <x v="3"/>
    <x v="14"/>
    <s v="A101"/>
    <x v="0"/>
    <s v="GC00A10100004D"/>
    <x v="1"/>
    <s v=""/>
    <s v="GC00A10100004D REMUNERACION PERSONAL"/>
    <x v="38"/>
    <x v="13"/>
    <x v="0"/>
    <x v="141"/>
    <s v="H"/>
    <s v="ZA01H000"/>
    <s v="002"/>
    <s v="510507"/>
    <s v="Honorarios"/>
    <n v="7349.93"/>
    <n v="0"/>
    <n v="7349.93"/>
    <n v="0"/>
    <n v="7349.93"/>
    <n v="0"/>
    <n v="0"/>
    <n v="0"/>
    <n v="7349.93"/>
    <n v="7349.93"/>
    <n v="7349.93"/>
    <s v="51"/>
  </r>
  <r>
    <x v="2"/>
    <x v="4"/>
    <s v="A101"/>
    <x v="0"/>
    <s v="GC00A10100004D"/>
    <x v="1"/>
    <s v=""/>
    <s v="GC00A10100004D REMUNERACION PERSONAL"/>
    <x v="11"/>
    <x v="13"/>
    <x v="0"/>
    <x v="134"/>
    <s v="N"/>
    <s v="PM71N010"/>
    <s v="002"/>
    <s v="510507"/>
    <s v="Honorarios"/>
    <n v="28571.1"/>
    <n v="0"/>
    <n v="28571.1"/>
    <n v="0"/>
    <n v="28571.1"/>
    <n v="0"/>
    <n v="0"/>
    <n v="0"/>
    <n v="28571.1"/>
    <n v="28571.1"/>
    <n v="28571.1"/>
    <s v="51"/>
  </r>
  <r>
    <x v="1"/>
    <x v="2"/>
    <s v="A101"/>
    <x v="0"/>
    <s v="GC00A10100004D"/>
    <x v="1"/>
    <s v=""/>
    <s v="GC00A10100004D REMUNERACION PERSONAL"/>
    <x v="4"/>
    <x v="13"/>
    <x v="0"/>
    <x v="135"/>
    <s v="M"/>
    <s v="UN31M010"/>
    <s v="002"/>
    <s v="510507"/>
    <s v="Honorarios"/>
    <n v="7493.94"/>
    <n v="0"/>
    <n v="7493.94"/>
    <n v="0"/>
    <n v="7493.94"/>
    <n v="0"/>
    <n v="0"/>
    <n v="0"/>
    <n v="7493.94"/>
    <n v="7493.94"/>
    <n v="7493.94"/>
    <s v="51"/>
  </r>
  <r>
    <x v="0"/>
    <x v="10"/>
    <s v="A101"/>
    <x v="0"/>
    <s v="GC00A10100004D"/>
    <x v="1"/>
    <s v=""/>
    <s v="GC00A10100004D REMUNERACION PERSONAL"/>
    <x v="27"/>
    <x v="13"/>
    <x v="0"/>
    <x v="142"/>
    <s v="B"/>
    <s v="MC37B000"/>
    <s v="002"/>
    <s v="510507"/>
    <s v="Honorarios"/>
    <n v="26880.02"/>
    <n v="0"/>
    <n v="26880.02"/>
    <n v="0"/>
    <n v="26880.02"/>
    <n v="0"/>
    <n v="0"/>
    <n v="0"/>
    <n v="26880.02"/>
    <n v="26880.02"/>
    <n v="26880.02"/>
    <s v="51"/>
  </r>
  <r>
    <x v="1"/>
    <x v="2"/>
    <s v="A101"/>
    <x v="0"/>
    <s v="GC00A10100004D"/>
    <x v="1"/>
    <s v=""/>
    <s v="GC00A10100004D REMUNERACION PERSONAL"/>
    <x v="19"/>
    <x v="13"/>
    <x v="0"/>
    <x v="135"/>
    <s v="M"/>
    <s v="UC32M020"/>
    <s v="002"/>
    <s v="510507"/>
    <s v="Honorarios"/>
    <n v="10470.879999999999"/>
    <n v="0"/>
    <n v="10470.879999999999"/>
    <n v="0"/>
    <n v="10470.879999999999"/>
    <n v="0"/>
    <n v="0"/>
    <n v="0"/>
    <n v="10470.879999999999"/>
    <n v="10470.879999999999"/>
    <n v="10470.879999999999"/>
    <s v="51"/>
  </r>
  <r>
    <x v="0"/>
    <x v="0"/>
    <s v="A101"/>
    <x v="0"/>
    <s v="GC00A10100004D"/>
    <x v="1"/>
    <s v=""/>
    <s v="GC00A10100004D REMUNERACION PERSONAL"/>
    <x v="36"/>
    <x v="13"/>
    <x v="0"/>
    <x v="143"/>
    <s v="A"/>
    <s v="ZA01A000"/>
    <s v="002"/>
    <s v="510507"/>
    <s v="Honorarios"/>
    <n v="37375.480000000003"/>
    <n v="-30000"/>
    <n v="7375.4800000000032"/>
    <n v="0"/>
    <n v="7375.48"/>
    <n v="0"/>
    <n v="0"/>
    <n v="0"/>
    <n v="7375.48"/>
    <n v="7375.48"/>
    <n v="7375.48"/>
    <s v="51"/>
  </r>
  <r>
    <x v="0"/>
    <x v="0"/>
    <s v="A101"/>
    <x v="0"/>
    <s v="GC00A10100004D"/>
    <x v="1"/>
    <s v=""/>
    <s v="GC00A10100004D REMUNERACION PERSONAL"/>
    <x v="39"/>
    <x v="13"/>
    <x v="0"/>
    <x v="143"/>
    <s v="A"/>
    <s v="RP36A010"/>
    <s v="002"/>
    <s v="510507"/>
    <s v="Honorarios"/>
    <n v="15407"/>
    <n v="-15000"/>
    <n v="407"/>
    <n v="0"/>
    <n v="407"/>
    <n v="0"/>
    <n v="0"/>
    <n v="0"/>
    <n v="407"/>
    <n v="407"/>
    <n v="407"/>
    <s v="51"/>
  </r>
  <r>
    <x v="1"/>
    <x v="1"/>
    <s v="A101"/>
    <x v="0"/>
    <s v="GC00A10100004D"/>
    <x v="1"/>
    <s v=""/>
    <s v="GC00A10100004D REMUNERACION PERSONAL"/>
    <x v="12"/>
    <x v="13"/>
    <x v="0"/>
    <x v="129"/>
    <s v="I"/>
    <s v="SF43I080"/>
    <s v="002"/>
    <s v="510507"/>
    <s v="Honorarios"/>
    <n v="1917.7"/>
    <n v="0"/>
    <n v="1917.7"/>
    <n v="0"/>
    <n v="1917.7"/>
    <n v="0"/>
    <n v="0"/>
    <n v="0"/>
    <n v="1917.7"/>
    <n v="1917.7"/>
    <n v="1917.7"/>
    <s v="51"/>
  </r>
  <r>
    <x v="2"/>
    <x v="8"/>
    <s v="A101"/>
    <x v="0"/>
    <s v="GC00A10100004D"/>
    <x v="1"/>
    <s v=""/>
    <s v="GC00A10100004D REMUNERACION PERSONAL"/>
    <x v="32"/>
    <x v="13"/>
    <x v="0"/>
    <x v="139"/>
    <s v="K"/>
    <s v="AT69K040"/>
    <s v="002"/>
    <s v="510507"/>
    <s v="Honorarios"/>
    <n v="214532.42"/>
    <n v="-150000"/>
    <n v="64532.420000000013"/>
    <n v="0"/>
    <n v="64532.42"/>
    <n v="0"/>
    <n v="0"/>
    <n v="0"/>
    <n v="64532.42"/>
    <n v="64532.42"/>
    <n v="64532.42"/>
    <s v="51"/>
  </r>
  <r>
    <x v="2"/>
    <x v="6"/>
    <s v="A101"/>
    <x v="0"/>
    <s v="GC00A10100004D"/>
    <x v="1"/>
    <s v=""/>
    <s v="GC00A10100004D REMUNERACION PERSONAL"/>
    <x v="31"/>
    <x v="14"/>
    <x v="0"/>
    <x v="144"/>
    <s v="F"/>
    <s v="TM68F100"/>
    <s v="002"/>
    <s v="510509"/>
    <s v="Horas Extraordinarias y Suplementarias"/>
    <n v="6374.31"/>
    <n v="0"/>
    <n v="6374.31"/>
    <n v="0"/>
    <n v="6374.31"/>
    <n v="0"/>
    <n v="4186.3"/>
    <n v="4186.3"/>
    <n v="2188.0100000000002"/>
    <n v="2188.0100000000002"/>
    <n v="2188.0100000000002"/>
    <s v="51"/>
  </r>
  <r>
    <x v="2"/>
    <x v="4"/>
    <s v="A101"/>
    <x v="0"/>
    <s v="GC00A10100004D"/>
    <x v="1"/>
    <s v=""/>
    <s v="GC00A10100004D REMUNERACION PERSONAL"/>
    <x v="11"/>
    <x v="14"/>
    <x v="0"/>
    <x v="145"/>
    <s v="N"/>
    <s v="PM71N010"/>
    <s v="002"/>
    <s v="510509"/>
    <s v="Horas Extraordinarias y Suplementarias"/>
    <n v="224300.34"/>
    <n v="0"/>
    <n v="224300.34"/>
    <n v="0"/>
    <n v="224300.34"/>
    <n v="0"/>
    <n v="154911.76999999999"/>
    <n v="154911.76999999999"/>
    <n v="69388.570000000007"/>
    <n v="69388.570000000007"/>
    <n v="69388.570000000007"/>
    <s v="51"/>
  </r>
  <r>
    <x v="2"/>
    <x v="6"/>
    <s v="A101"/>
    <x v="0"/>
    <s v="GC00A10100004D"/>
    <x v="1"/>
    <s v=""/>
    <s v="GC00A10100004D REMUNERACION PERSONAL"/>
    <x v="34"/>
    <x v="14"/>
    <x v="0"/>
    <x v="144"/>
    <s v="F"/>
    <s v="ZA01F000"/>
    <s v="002"/>
    <s v="510509"/>
    <s v="Horas Extraordinarias y Suplementarias"/>
    <n v="3680.9"/>
    <n v="0"/>
    <n v="3680.9"/>
    <n v="0"/>
    <n v="3680.9"/>
    <n v="0"/>
    <n v="0"/>
    <n v="0"/>
    <n v="3680.9"/>
    <n v="3680.9"/>
    <n v="3680.9"/>
    <s v="51"/>
  </r>
  <r>
    <x v="2"/>
    <x v="12"/>
    <s v="A101"/>
    <x v="0"/>
    <s v="GC00A10100004D"/>
    <x v="1"/>
    <s v=""/>
    <s v="GC00A10100004D REMUNERACION PERSONAL"/>
    <x v="33"/>
    <x v="14"/>
    <x v="0"/>
    <x v="146"/>
    <s v="D"/>
    <s v="ZA01D000"/>
    <s v="002"/>
    <s v="510509"/>
    <s v="Horas Extraordinarias y Suplementarias"/>
    <n v="6601.71"/>
    <n v="0"/>
    <n v="6601.71"/>
    <n v="0"/>
    <n v="6601.71"/>
    <n v="0"/>
    <n v="1331.09"/>
    <n v="1331.09"/>
    <n v="5270.62"/>
    <n v="5270.62"/>
    <n v="5270.62"/>
    <s v="51"/>
  </r>
  <r>
    <x v="2"/>
    <x v="6"/>
    <s v="A101"/>
    <x v="0"/>
    <s v="GC00A10100004D"/>
    <x v="1"/>
    <s v=""/>
    <s v="GC00A10100004D REMUNERACION PERSONAL"/>
    <x v="17"/>
    <x v="14"/>
    <x v="0"/>
    <x v="144"/>
    <s v="F"/>
    <s v="ZT06F060"/>
    <s v="002"/>
    <s v="510509"/>
    <s v="Horas Extraordinarias y Suplementarias"/>
    <n v="25192.76"/>
    <n v="0"/>
    <n v="25192.76"/>
    <n v="0"/>
    <n v="25192.76"/>
    <n v="0"/>
    <n v="10336.58"/>
    <n v="10336.58"/>
    <n v="14856.18"/>
    <n v="14856.18"/>
    <n v="14856.18"/>
    <s v="51"/>
  </r>
  <r>
    <x v="2"/>
    <x v="6"/>
    <s v="A101"/>
    <x v="0"/>
    <s v="GC00A10100004D"/>
    <x v="1"/>
    <s v=""/>
    <s v="GC00A10100004D REMUNERACION PERSONAL"/>
    <x v="14"/>
    <x v="14"/>
    <x v="0"/>
    <x v="144"/>
    <s v="F"/>
    <s v="ZV05F050"/>
    <s v="002"/>
    <s v="510509"/>
    <s v="Horas Extraordinarias y Suplementarias"/>
    <n v="19088.45"/>
    <n v="35000"/>
    <n v="54088.45"/>
    <n v="0"/>
    <n v="54088.45"/>
    <n v="0"/>
    <n v="27170.19"/>
    <n v="27170.19"/>
    <n v="26918.26"/>
    <n v="26918.26"/>
    <n v="26918.26"/>
    <s v="51"/>
  </r>
  <r>
    <x v="1"/>
    <x v="2"/>
    <s v="A101"/>
    <x v="0"/>
    <s v="GC00A10100004D"/>
    <x v="1"/>
    <s v=""/>
    <s v="GC00A10100004D REMUNERACION PERSONAL"/>
    <x v="4"/>
    <x v="14"/>
    <x v="0"/>
    <x v="147"/>
    <s v="M"/>
    <s v="UN31M010"/>
    <s v="002"/>
    <s v="510509"/>
    <s v="Horas Extraordinarias y Suplementarias"/>
    <n v="1684.7"/>
    <n v="6718.3"/>
    <n v="8403"/>
    <n v="0"/>
    <n v="8403"/>
    <n v="0"/>
    <n v="2071.04"/>
    <n v="2071.04"/>
    <n v="6331.96"/>
    <n v="6331.96"/>
    <n v="6331.96"/>
    <s v="51"/>
  </r>
  <r>
    <x v="2"/>
    <x v="6"/>
    <s v="A101"/>
    <x v="0"/>
    <s v="GC00A10100004D"/>
    <x v="1"/>
    <s v=""/>
    <s v="GC00A10100004D REMUNERACION PERSONAL"/>
    <x v="21"/>
    <x v="14"/>
    <x v="0"/>
    <x v="144"/>
    <s v="F"/>
    <s v="ZS03F030"/>
    <s v="002"/>
    <s v="510509"/>
    <s v="Horas Extraordinarias y Suplementarias"/>
    <n v="38726.47"/>
    <n v="0"/>
    <n v="38726.47"/>
    <n v="0"/>
    <n v="38726.47"/>
    <n v="0"/>
    <n v="36937.980000000003"/>
    <n v="36937.980000000003"/>
    <n v="1788.49"/>
    <n v="1788.49"/>
    <n v="1788.49"/>
    <s v="51"/>
  </r>
  <r>
    <x v="2"/>
    <x v="6"/>
    <s v="A101"/>
    <x v="0"/>
    <s v="GC00A10100004D"/>
    <x v="1"/>
    <s v=""/>
    <s v="GC00A10100004D REMUNERACION PERSONAL"/>
    <x v="23"/>
    <x v="14"/>
    <x v="0"/>
    <x v="144"/>
    <s v="F"/>
    <s v="ZQ08F080"/>
    <s v="002"/>
    <s v="510509"/>
    <s v="Horas Extraordinarias y Suplementarias"/>
    <n v="16261.3"/>
    <n v="19000"/>
    <n v="35261.300000000003"/>
    <n v="0"/>
    <n v="35261.300000000003"/>
    <n v="0"/>
    <n v="24165.75"/>
    <n v="24165.75"/>
    <n v="11095.55"/>
    <n v="11095.55"/>
    <n v="11095.55"/>
    <s v="51"/>
  </r>
  <r>
    <x v="1"/>
    <x v="2"/>
    <s v="A101"/>
    <x v="0"/>
    <s v="GC00A10100004D"/>
    <x v="1"/>
    <s v=""/>
    <s v="GC00A10100004D REMUNERACION PERSONAL"/>
    <x v="19"/>
    <x v="14"/>
    <x v="0"/>
    <x v="147"/>
    <s v="M"/>
    <s v="UC32M020"/>
    <s v="002"/>
    <s v="510509"/>
    <s v="Horas Extraordinarias y Suplementarias"/>
    <n v="1181.45"/>
    <n v="0"/>
    <n v="1181.45"/>
    <n v="0"/>
    <n v="1181.45"/>
    <n v="0"/>
    <n v="938.29"/>
    <n v="938.29"/>
    <n v="243.16"/>
    <n v="243.16"/>
    <n v="243.16"/>
    <s v="51"/>
  </r>
  <r>
    <x v="2"/>
    <x v="6"/>
    <s v="A101"/>
    <x v="0"/>
    <s v="GC00A10100004D"/>
    <x v="1"/>
    <s v=""/>
    <s v="GC00A10100004D REMUNERACION PERSONAL"/>
    <x v="26"/>
    <x v="14"/>
    <x v="0"/>
    <x v="144"/>
    <s v="F"/>
    <s v="ZN02F020"/>
    <s v="002"/>
    <s v="510509"/>
    <s v="Horas Extraordinarias y Suplementarias"/>
    <n v="16874.78"/>
    <n v="0"/>
    <n v="16874.78"/>
    <n v="0"/>
    <n v="16874.78"/>
    <n v="0"/>
    <n v="14294.79"/>
    <n v="14294.79"/>
    <n v="2579.9899999999998"/>
    <n v="2579.9899999999998"/>
    <n v="2579.9899999999998"/>
    <s v="51"/>
  </r>
  <r>
    <x v="2"/>
    <x v="6"/>
    <s v="A101"/>
    <x v="0"/>
    <s v="GC00A10100004D"/>
    <x v="1"/>
    <s v=""/>
    <s v="GC00A10100004D REMUNERACION PERSONAL"/>
    <x v="25"/>
    <x v="14"/>
    <x v="0"/>
    <x v="144"/>
    <s v="F"/>
    <s v="ZM04F040"/>
    <s v="002"/>
    <s v="510509"/>
    <s v="Horas Extraordinarias y Suplementarias"/>
    <n v="29437.200000000001"/>
    <n v="514.33000000000004"/>
    <n v="29951.530000000002"/>
    <n v="0"/>
    <n v="29951.53"/>
    <n v="0"/>
    <n v="17852.96"/>
    <n v="17852.96"/>
    <n v="12098.57"/>
    <n v="12098.57"/>
    <n v="12098.57"/>
    <s v="51"/>
  </r>
  <r>
    <x v="2"/>
    <x v="6"/>
    <s v="A101"/>
    <x v="0"/>
    <s v="GC00A10100004D"/>
    <x v="1"/>
    <s v=""/>
    <s v="GC00A10100004D REMUNERACION PERSONAL"/>
    <x v="28"/>
    <x v="14"/>
    <x v="0"/>
    <x v="144"/>
    <s v="F"/>
    <s v="ZD07F070"/>
    <s v="002"/>
    <s v="510509"/>
    <s v="Horas Extraordinarias y Suplementarias"/>
    <n v="8082.58"/>
    <n v="8723.56"/>
    <n v="16806.14"/>
    <n v="0"/>
    <n v="16806.14"/>
    <n v="0"/>
    <n v="10741.91"/>
    <n v="10741.91"/>
    <n v="6064.23"/>
    <n v="6064.23"/>
    <n v="6064.23"/>
    <s v="51"/>
  </r>
  <r>
    <x v="2"/>
    <x v="6"/>
    <s v="A101"/>
    <x v="0"/>
    <s v="GC00A10100004D"/>
    <x v="1"/>
    <s v=""/>
    <s v="GC00A10100004D REMUNERACION PERSONAL"/>
    <x v="29"/>
    <x v="14"/>
    <x v="0"/>
    <x v="144"/>
    <s v="F"/>
    <s v="ZC09F090"/>
    <s v="002"/>
    <s v="510509"/>
    <s v="Horas Extraordinarias y Suplementarias"/>
    <n v="9884.7099999999991"/>
    <n v="0"/>
    <n v="9884.7099999999991"/>
    <n v="0"/>
    <n v="9884.7099999999991"/>
    <n v="0"/>
    <n v="7507.09"/>
    <n v="7507.09"/>
    <n v="2377.62"/>
    <n v="2377.62"/>
    <n v="2377.62"/>
    <s v="51"/>
  </r>
  <r>
    <x v="2"/>
    <x v="8"/>
    <s v="A101"/>
    <x v="0"/>
    <s v="GC00A10100004D"/>
    <x v="1"/>
    <s v=""/>
    <s v="GC00A10100004D REMUNERACION PERSONAL"/>
    <x v="32"/>
    <x v="14"/>
    <x v="0"/>
    <x v="148"/>
    <s v="K"/>
    <s v="AT69K040"/>
    <s v="002"/>
    <s v="510509"/>
    <s v="Horas Extraordinarias y Suplementarias"/>
    <n v="208588.15"/>
    <n v="0"/>
    <n v="208588.15"/>
    <n v="0"/>
    <n v="208588.15"/>
    <n v="0"/>
    <n v="250.95"/>
    <n v="250.95"/>
    <n v="208337.2"/>
    <n v="208337.2"/>
    <n v="208337.2"/>
    <s v="51"/>
  </r>
  <r>
    <x v="2"/>
    <x v="9"/>
    <s v="A101"/>
    <x v="0"/>
    <s v="GC00A10100004D"/>
    <x v="1"/>
    <s v=""/>
    <s v="GC00A10100004D REMUNERACION PERSONAL"/>
    <x v="24"/>
    <x v="14"/>
    <x v="0"/>
    <x v="149"/>
    <s v="P"/>
    <s v="FS66P020"/>
    <s v="002"/>
    <s v="510509"/>
    <s v="Horas Extraordinarias y Suplementarias"/>
    <n v="12170.38"/>
    <n v="0"/>
    <n v="12170.38"/>
    <n v="0"/>
    <n v="12170.38"/>
    <n v="0"/>
    <n v="2255.08"/>
    <n v="2255.08"/>
    <n v="9915.2999999999993"/>
    <n v="9915.2999999999993"/>
    <n v="9915.2999999999993"/>
    <s v="51"/>
  </r>
  <r>
    <x v="0"/>
    <x v="0"/>
    <s v="A101"/>
    <x v="0"/>
    <s v="GC00A10100004D"/>
    <x v="1"/>
    <s v=""/>
    <s v="GC00A10100004D REMUNERACION PERSONAL"/>
    <x v="39"/>
    <x v="14"/>
    <x v="0"/>
    <x v="150"/>
    <s v="A"/>
    <s v="RP36A010"/>
    <s v="002"/>
    <s v="510509"/>
    <s v="Horas Extraordinarias y Suplementarias"/>
    <n v="9375.2000000000007"/>
    <n v="30000"/>
    <n v="39375.199999999997"/>
    <n v="0"/>
    <n v="39375.199999999997"/>
    <n v="0"/>
    <n v="36168.519999999997"/>
    <n v="36168.519999999997"/>
    <n v="3206.68"/>
    <n v="3206.68"/>
    <n v="3206.68"/>
    <s v="51"/>
  </r>
  <r>
    <x v="0"/>
    <x v="13"/>
    <s v="A101"/>
    <x v="0"/>
    <s v="GC00A10100004D"/>
    <x v="1"/>
    <s v=""/>
    <s v="GC00A10100004D REMUNERACION PERSONAL"/>
    <x v="37"/>
    <x v="14"/>
    <x v="0"/>
    <x v="151"/>
    <s v="L"/>
    <s v="ZA01L000"/>
    <s v="002"/>
    <s v="510509"/>
    <s v="Horas Extraordinarias y Suplementarias"/>
    <n v="1443.85"/>
    <n v="6164.55"/>
    <n v="7608.4"/>
    <n v="0"/>
    <n v="7608.4"/>
    <n v="0"/>
    <n v="5893.72"/>
    <n v="5893.72"/>
    <n v="1714.68"/>
    <n v="1714.68"/>
    <n v="1714.68"/>
    <s v="51"/>
  </r>
  <r>
    <x v="0"/>
    <x v="10"/>
    <s v="A101"/>
    <x v="0"/>
    <s v="GC00A10100004D"/>
    <x v="1"/>
    <s v=""/>
    <s v="GC00A10100004D REMUNERACION PERSONAL"/>
    <x v="27"/>
    <x v="14"/>
    <x v="0"/>
    <x v="152"/>
    <s v="B"/>
    <s v="MC37B000"/>
    <s v="002"/>
    <s v="510509"/>
    <s v="Horas Extraordinarias y Suplementarias"/>
    <n v="24003.06"/>
    <n v="0"/>
    <n v="24003.06"/>
    <n v="0"/>
    <n v="24003.06"/>
    <n v="0"/>
    <n v="17149.689999999999"/>
    <n v="17149.689999999999"/>
    <n v="6853.37"/>
    <n v="6853.37"/>
    <n v="6853.37"/>
    <s v="51"/>
  </r>
  <r>
    <x v="0"/>
    <x v="7"/>
    <s v="A101"/>
    <x v="0"/>
    <s v="GC00A10100004D"/>
    <x v="1"/>
    <s v=""/>
    <s v="GC00A10100004D REMUNERACION PERSONAL"/>
    <x v="16"/>
    <x v="14"/>
    <x v="0"/>
    <x v="153"/>
    <s v="C"/>
    <s v="ZA01C000"/>
    <s v="002"/>
    <s v="510509"/>
    <s v="Horas Extraordinarias y Suplementarias"/>
    <n v="25885.72"/>
    <n v="0"/>
    <n v="25885.72"/>
    <n v="0"/>
    <n v="25885.72"/>
    <n v="0"/>
    <n v="13991.88"/>
    <n v="13991.88"/>
    <n v="11893.84"/>
    <n v="11893.84"/>
    <n v="11893.84"/>
    <s v="51"/>
  </r>
  <r>
    <x v="1"/>
    <x v="1"/>
    <s v="A101"/>
    <x v="0"/>
    <s v="GC00A10100004D"/>
    <x v="1"/>
    <s v=""/>
    <s v="GC00A10100004D REMUNERACION PERSONAL"/>
    <x v="42"/>
    <x v="14"/>
    <x v="0"/>
    <x v="154"/>
    <s v="I"/>
    <s v="CF22I050"/>
    <s v="002"/>
    <s v="510509"/>
    <s v="Horas Extraordinarias y Suplementarias"/>
    <n v="1011.87"/>
    <n v="0"/>
    <n v="1011.87"/>
    <n v="0"/>
    <n v="1011.87"/>
    <n v="0"/>
    <n v="0"/>
    <n v="0"/>
    <n v="1011.87"/>
    <n v="1011.87"/>
    <n v="1011.87"/>
    <s v="51"/>
  </r>
  <r>
    <x v="0"/>
    <x v="7"/>
    <s v="A101"/>
    <x v="0"/>
    <s v="GC00A10100004D"/>
    <x v="1"/>
    <s v=""/>
    <s v="GC00A10100004D REMUNERACION PERSONAL"/>
    <x v="43"/>
    <x v="14"/>
    <x v="0"/>
    <x v="153"/>
    <s v="C"/>
    <s v="ZA01C030"/>
    <s v="002"/>
    <s v="510509"/>
    <s v="Horas Extraordinarias y Suplementarias"/>
    <n v="119237.38"/>
    <n v="0"/>
    <n v="119237.38"/>
    <n v="0"/>
    <n v="119237.38"/>
    <n v="0"/>
    <n v="70488.210000000006"/>
    <n v="70488.210000000006"/>
    <n v="48749.17"/>
    <n v="48749.17"/>
    <n v="48749.17"/>
    <s v="51"/>
  </r>
  <r>
    <x v="2"/>
    <x v="9"/>
    <s v="A101"/>
    <x v="0"/>
    <s v="GC00A10100004D"/>
    <x v="1"/>
    <s v=""/>
    <s v="GC00A10100004D REMUNERACION PERSONAL"/>
    <x v="40"/>
    <x v="14"/>
    <x v="0"/>
    <x v="149"/>
    <s v="P"/>
    <s v="ZA01P000"/>
    <s v="002"/>
    <s v="510509"/>
    <s v="Horas Extraordinarias y Suplementarias"/>
    <n v="2592.91"/>
    <n v="0"/>
    <n v="2592.91"/>
    <n v="0"/>
    <n v="2592.91"/>
    <n v="0"/>
    <n v="2317.1799999999998"/>
    <n v="2317.1799999999998"/>
    <n v="275.73"/>
    <n v="275.73"/>
    <n v="275.73"/>
    <s v="51"/>
  </r>
  <r>
    <x v="2"/>
    <x v="8"/>
    <s v="A101"/>
    <x v="0"/>
    <s v="GC00A10100004D"/>
    <x v="1"/>
    <s v=""/>
    <s v="GC00A10100004D REMUNERACION PERSONAL"/>
    <x v="22"/>
    <x v="14"/>
    <x v="0"/>
    <x v="148"/>
    <s v="K"/>
    <s v="ZA01K000"/>
    <s v="002"/>
    <s v="510509"/>
    <s v="Horas Extraordinarias y Suplementarias"/>
    <n v="79197.89"/>
    <n v="-50000"/>
    <n v="29197.89"/>
    <n v="0"/>
    <n v="29197.89"/>
    <n v="0"/>
    <n v="2394.62"/>
    <n v="2394.62"/>
    <n v="26803.27"/>
    <n v="26803.27"/>
    <n v="26803.27"/>
    <s v="51"/>
  </r>
  <r>
    <x v="1"/>
    <x v="2"/>
    <s v="A101"/>
    <x v="0"/>
    <s v="GC00A10100004D"/>
    <x v="1"/>
    <s v=""/>
    <s v="GC00A10100004D REMUNERACION PERSONAL"/>
    <x v="5"/>
    <x v="14"/>
    <x v="0"/>
    <x v="147"/>
    <s v="M"/>
    <s v="UA38M040"/>
    <s v="002"/>
    <s v="510509"/>
    <s v="Horas Extraordinarias y Suplementarias"/>
    <n v="0"/>
    <n v="2500"/>
    <n v="2500"/>
    <n v="0"/>
    <n v="2500"/>
    <n v="2500"/>
    <n v="0"/>
    <n v="0"/>
    <n v="2500"/>
    <n v="2500"/>
    <n v="0"/>
    <s v="51"/>
  </r>
  <r>
    <x v="3"/>
    <x v="14"/>
    <s v="A101"/>
    <x v="0"/>
    <s v="GC00A10100004D"/>
    <x v="1"/>
    <s v=""/>
    <s v="GC00A10100004D REMUNERACION PERSONAL"/>
    <x v="38"/>
    <x v="14"/>
    <x v="0"/>
    <x v="155"/>
    <s v="H"/>
    <s v="ZA01H000"/>
    <s v="002"/>
    <s v="510509"/>
    <s v="Horas Extraordinarias y Suplementarias"/>
    <n v="1253.47"/>
    <n v="0"/>
    <n v="1253.47"/>
    <n v="0"/>
    <n v="1253.47"/>
    <n v="0"/>
    <n v="0"/>
    <n v="0"/>
    <n v="1253.47"/>
    <n v="1253.47"/>
    <n v="1253.47"/>
    <s v="51"/>
  </r>
  <r>
    <x v="0"/>
    <x v="7"/>
    <s v="A101"/>
    <x v="0"/>
    <s v="GC00A10100004D"/>
    <x v="1"/>
    <s v=""/>
    <s v="GC00A10100004D REMUNERACION PERSONAL"/>
    <x v="20"/>
    <x v="14"/>
    <x v="0"/>
    <x v="153"/>
    <s v="C"/>
    <s v="ZA01C060"/>
    <s v="002"/>
    <s v="510509"/>
    <s v="Horas Extraordinarias y Suplementarias"/>
    <n v="3492.48"/>
    <n v="0"/>
    <n v="3492.48"/>
    <n v="0"/>
    <n v="3492.48"/>
    <n v="0"/>
    <n v="0"/>
    <n v="0"/>
    <n v="3492.48"/>
    <n v="3492.48"/>
    <n v="3492.48"/>
    <s v="51"/>
  </r>
  <r>
    <x v="1"/>
    <x v="5"/>
    <s v="A101"/>
    <x v="0"/>
    <s v="GC00A10100004D"/>
    <x v="1"/>
    <s v=""/>
    <s v="GC00A10100004D REMUNERACION PERSONAL"/>
    <x v="48"/>
    <x v="14"/>
    <x v="0"/>
    <x v="156"/>
    <s v="J"/>
    <s v="ZA01J000"/>
    <s v="002"/>
    <s v="510509"/>
    <s v="Horas Extraordinarias y Suplementarias"/>
    <n v="8388.99"/>
    <n v="0"/>
    <n v="8388.99"/>
    <n v="0"/>
    <n v="8388.99"/>
    <n v="0"/>
    <n v="0"/>
    <n v="0"/>
    <n v="8388.99"/>
    <n v="8388.99"/>
    <n v="8388.99"/>
    <s v="51"/>
  </r>
  <r>
    <x v="0"/>
    <x v="7"/>
    <s v="A101"/>
    <x v="0"/>
    <s v="GC00A10100004D"/>
    <x v="1"/>
    <s v=""/>
    <s v="GC00A10100004D REMUNERACION PERSONAL"/>
    <x v="18"/>
    <x v="14"/>
    <x v="0"/>
    <x v="153"/>
    <s v="C"/>
    <s v="ZA01C002"/>
    <s v="002"/>
    <s v="510509"/>
    <s v="Horas Extraordinarias y Suplementarias"/>
    <n v="694.41"/>
    <n v="0"/>
    <n v="694.41"/>
    <n v="0"/>
    <n v="694.41"/>
    <n v="0"/>
    <n v="0"/>
    <n v="0"/>
    <n v="694.41"/>
    <n v="694.41"/>
    <n v="694.41"/>
    <s v="51"/>
  </r>
  <r>
    <x v="1"/>
    <x v="5"/>
    <s v="A101"/>
    <x v="0"/>
    <s v="GC00A10100004D"/>
    <x v="1"/>
    <s v=""/>
    <s v="GC00A10100004D REMUNERACION PERSONAL"/>
    <x v="13"/>
    <x v="14"/>
    <x v="0"/>
    <x v="156"/>
    <s v="J"/>
    <s v="UP72J010"/>
    <s v="002"/>
    <s v="510509"/>
    <s v="Horas Extraordinarias y Suplementarias"/>
    <n v="149533.56"/>
    <n v="173809.41"/>
    <n v="323342.96999999997"/>
    <n v="0"/>
    <n v="323342.96999999997"/>
    <n v="0"/>
    <n v="169633.97"/>
    <n v="169633.97"/>
    <n v="153709"/>
    <n v="153709"/>
    <n v="153709"/>
    <s v="51"/>
  </r>
  <r>
    <x v="0"/>
    <x v="15"/>
    <s v="A101"/>
    <x v="0"/>
    <s v="GC00A10100004D"/>
    <x v="1"/>
    <s v=""/>
    <s v="GC00A10100004D REMUNERACION PERSONAL"/>
    <x v="41"/>
    <x v="14"/>
    <x v="0"/>
    <x v="157"/>
    <s v="E"/>
    <s v="ZA01E000"/>
    <s v="002"/>
    <s v="510509"/>
    <s v="Horas Extraordinarias y Suplementarias"/>
    <n v="81031.990000000005"/>
    <n v="0"/>
    <n v="81031.990000000005"/>
    <n v="0"/>
    <n v="81031.990000000005"/>
    <n v="0"/>
    <n v="50072.38"/>
    <n v="50072.38"/>
    <n v="30959.61"/>
    <n v="30959.61"/>
    <n v="30959.61"/>
    <s v="51"/>
  </r>
  <r>
    <x v="3"/>
    <x v="11"/>
    <s v="A101"/>
    <x v="0"/>
    <s v="GC00A10100004D"/>
    <x v="1"/>
    <s v=""/>
    <s v="GC00A10100004D REMUNERACION PERSONAL"/>
    <x v="30"/>
    <x v="14"/>
    <x v="0"/>
    <x v="158"/>
    <s v="Q"/>
    <s v="AC67Q000"/>
    <s v="002"/>
    <s v="510509"/>
    <s v="Horas Extraordinarias y Suplementarias"/>
    <n v="2650.42"/>
    <n v="32800"/>
    <n v="35450.42"/>
    <n v="0"/>
    <n v="35450.42"/>
    <n v="0"/>
    <n v="13443.32"/>
    <n v="13443.32"/>
    <n v="22007.1"/>
    <n v="22007.1"/>
    <n v="22007.1"/>
    <s v="51"/>
  </r>
  <r>
    <x v="0"/>
    <x v="0"/>
    <s v="A101"/>
    <x v="0"/>
    <s v="GC00A10100004D"/>
    <x v="1"/>
    <s v=""/>
    <s v="GC00A10100004D REMUNERACION PERSONAL"/>
    <x v="36"/>
    <x v="14"/>
    <x v="0"/>
    <x v="150"/>
    <s v="A"/>
    <s v="ZA01A000"/>
    <s v="002"/>
    <s v="510509"/>
    <s v="Horas Extraordinarias y Suplementarias"/>
    <n v="199210.73"/>
    <n v="99485.67"/>
    <n v="298696.40000000002"/>
    <n v="0"/>
    <n v="298696.40000000002"/>
    <n v="0"/>
    <n v="214369.45"/>
    <n v="214369.45"/>
    <n v="84326.95"/>
    <n v="84326.95"/>
    <n v="84326.95"/>
    <s v="51"/>
  </r>
  <r>
    <x v="1"/>
    <x v="2"/>
    <s v="A101"/>
    <x v="0"/>
    <s v="GC00A10100004D"/>
    <x v="1"/>
    <s v=""/>
    <s v="GC00A10100004D REMUNERACION PERSONAL"/>
    <x v="8"/>
    <x v="14"/>
    <x v="0"/>
    <x v="147"/>
    <s v="M"/>
    <s v="ZA01M000"/>
    <s v="002"/>
    <s v="510509"/>
    <s v="Horas Extraordinarias y Suplementarias"/>
    <n v="1828.16"/>
    <n v="10166.56"/>
    <n v="11994.72"/>
    <n v="0"/>
    <n v="11994.72"/>
    <n v="0"/>
    <n v="4604.76"/>
    <n v="4604.76"/>
    <n v="7389.96"/>
    <n v="7389.96"/>
    <n v="7389.96"/>
    <s v="51"/>
  </r>
  <r>
    <x v="2"/>
    <x v="4"/>
    <s v="A101"/>
    <x v="0"/>
    <s v="GC00A10100004D"/>
    <x v="1"/>
    <s v=""/>
    <s v="GC00A10100004D REMUNERACION PERSONAL"/>
    <x v="47"/>
    <x v="14"/>
    <x v="0"/>
    <x v="145"/>
    <s v="N"/>
    <s v="ZA01N000"/>
    <s v="002"/>
    <s v="510509"/>
    <s v="Horas Extraordinarias y Suplementarias"/>
    <n v="64139.06"/>
    <n v="70000"/>
    <n v="134139.06"/>
    <n v="150000"/>
    <n v="284139.06"/>
    <n v="0"/>
    <n v="98676.04"/>
    <n v="98676.04"/>
    <n v="185463.02"/>
    <n v="185463.02"/>
    <n v="185463.02"/>
    <s v="51"/>
  </r>
  <r>
    <x v="1"/>
    <x v="1"/>
    <s v="A101"/>
    <x v="0"/>
    <s v="GC00A10100004D"/>
    <x v="1"/>
    <s v=""/>
    <s v="GC00A10100004D REMUNERACION PERSONAL"/>
    <x v="3"/>
    <x v="14"/>
    <x v="0"/>
    <x v="154"/>
    <s v="I"/>
    <s v="ZA01I000"/>
    <s v="002"/>
    <s v="510509"/>
    <s v="Horas Extraordinarias y Suplementarias"/>
    <n v="14922.26"/>
    <n v="0"/>
    <n v="14922.26"/>
    <n v="0"/>
    <n v="14922.26"/>
    <n v="0"/>
    <n v="4714.3"/>
    <n v="4714.3"/>
    <n v="10207.959999999999"/>
    <n v="10207.959999999999"/>
    <n v="10207.959999999999"/>
    <s v="51"/>
  </r>
  <r>
    <x v="1"/>
    <x v="1"/>
    <s v="A101"/>
    <x v="0"/>
    <s v="GC00A10100004D"/>
    <x v="1"/>
    <s v=""/>
    <s v="GC00A10100004D REMUNERACION PERSONAL"/>
    <x v="46"/>
    <x v="14"/>
    <x v="0"/>
    <x v="154"/>
    <s v="I"/>
    <s v="ES12I020"/>
    <s v="002"/>
    <s v="510509"/>
    <s v="Horas Extraordinarias y Suplementarias"/>
    <n v="1522.77"/>
    <n v="0"/>
    <n v="1522.77"/>
    <n v="0"/>
    <n v="1522.77"/>
    <n v="0"/>
    <n v="0"/>
    <n v="0"/>
    <n v="1522.77"/>
    <n v="1522.77"/>
    <n v="1522.77"/>
    <s v="51"/>
  </r>
  <r>
    <x v="1"/>
    <x v="3"/>
    <s v="A101"/>
    <x v="0"/>
    <s v="GC00A10100004D"/>
    <x v="1"/>
    <s v=""/>
    <s v="GC00A10100004D REMUNERACION PERSONAL"/>
    <x v="10"/>
    <x v="14"/>
    <x v="0"/>
    <x v="159"/>
    <s v="G"/>
    <s v="ZA01G000"/>
    <s v="002"/>
    <s v="510509"/>
    <s v="Horas Extraordinarias y Suplementarias"/>
    <n v="67609.48"/>
    <n v="0"/>
    <n v="67609.48"/>
    <n v="0"/>
    <n v="67609.48"/>
    <n v="0"/>
    <n v="46917.78"/>
    <n v="46917.78"/>
    <n v="20691.7"/>
    <n v="20691.7"/>
    <n v="20691.7"/>
    <s v="51"/>
  </r>
  <r>
    <x v="1"/>
    <x v="2"/>
    <s v="A101"/>
    <x v="0"/>
    <s v="GC00A10100004D"/>
    <x v="1"/>
    <s v=""/>
    <s v="GC00A10100004D REMUNERACION PERSONAL"/>
    <x v="7"/>
    <x v="14"/>
    <x v="0"/>
    <x v="147"/>
    <s v="M"/>
    <s v="US33M030"/>
    <s v="002"/>
    <s v="510509"/>
    <s v="Horas Extraordinarias y Suplementarias"/>
    <n v="12844.15"/>
    <n v="0"/>
    <n v="12844.15"/>
    <n v="0"/>
    <n v="12844.15"/>
    <n v="0"/>
    <n v="3223.12"/>
    <n v="3223.12"/>
    <n v="9621.0300000000007"/>
    <n v="9621.0300000000007"/>
    <n v="9621.0300000000007"/>
    <s v="51"/>
  </r>
  <r>
    <x v="1"/>
    <x v="2"/>
    <s v="A101"/>
    <x v="0"/>
    <s v="GC00A10100004D"/>
    <x v="1"/>
    <s v=""/>
    <s v="GC00A10100004D REMUNERACION PERSONAL"/>
    <x v="4"/>
    <x v="15"/>
    <x v="0"/>
    <x v="160"/>
    <s v="M"/>
    <s v="UN31M010"/>
    <s v="002"/>
    <s v="510510"/>
    <s v="Servicios Personales por Contrato"/>
    <n v="1628184"/>
    <n v="0"/>
    <n v="1628184"/>
    <n v="0"/>
    <n v="1628184"/>
    <n v="841315.81"/>
    <n v="786868.19"/>
    <n v="786868.19"/>
    <n v="841315.81"/>
    <n v="841315.81"/>
    <n v="0"/>
    <s v="51"/>
  </r>
  <r>
    <x v="1"/>
    <x v="3"/>
    <s v="A101"/>
    <x v="0"/>
    <s v="GC00A10100004D"/>
    <x v="1"/>
    <s v=""/>
    <s v="GC00A10100004D REMUNERACION PERSONAL"/>
    <x v="10"/>
    <x v="15"/>
    <x v="0"/>
    <x v="161"/>
    <s v="G"/>
    <s v="ZA01G000"/>
    <s v="002"/>
    <s v="510510"/>
    <s v="Servicios Personales por Contrato"/>
    <n v="1021632"/>
    <n v="79200"/>
    <n v="1100832"/>
    <n v="0"/>
    <n v="1100832"/>
    <n v="487216.59"/>
    <n v="613615.41"/>
    <n v="613615.41"/>
    <n v="487216.59"/>
    <n v="487216.59"/>
    <n v="0"/>
    <s v="51"/>
  </r>
  <r>
    <x v="1"/>
    <x v="1"/>
    <s v="A101"/>
    <x v="0"/>
    <s v="GC00A10100004D"/>
    <x v="1"/>
    <s v=""/>
    <s v="GC00A10100004D REMUNERACION PERSONAL"/>
    <x v="3"/>
    <x v="15"/>
    <x v="0"/>
    <x v="162"/>
    <s v="I"/>
    <s v="ZA01I000"/>
    <s v="002"/>
    <s v="510510"/>
    <s v="Servicios Personales por Contrato"/>
    <n v="1870160"/>
    <n v="29271"/>
    <n v="1899431"/>
    <n v="521784"/>
    <n v="2421215"/>
    <n v="881129.87"/>
    <n v="911637.13"/>
    <n v="911637.13"/>
    <n v="1509577.87"/>
    <n v="1509577.87"/>
    <n v="628448"/>
    <s v="51"/>
  </r>
  <r>
    <x v="1"/>
    <x v="2"/>
    <s v="A101"/>
    <x v="0"/>
    <s v="GC00A10100004D"/>
    <x v="1"/>
    <s v=""/>
    <s v="GC00A10100004D REMUNERACION PERSONAL"/>
    <x v="7"/>
    <x v="15"/>
    <x v="0"/>
    <x v="160"/>
    <s v="M"/>
    <s v="US33M030"/>
    <s v="002"/>
    <s v="510510"/>
    <s v="Servicios Personales por Contrato"/>
    <n v="4283172"/>
    <n v="0"/>
    <n v="4283172"/>
    <n v="0"/>
    <n v="4283172"/>
    <n v="2499386.96"/>
    <n v="1783785.04"/>
    <n v="1783785.04"/>
    <n v="2499386.96"/>
    <n v="2499386.96"/>
    <n v="0"/>
    <s v="51"/>
  </r>
  <r>
    <x v="1"/>
    <x v="2"/>
    <s v="A101"/>
    <x v="0"/>
    <s v="GC00A10100004D"/>
    <x v="1"/>
    <s v=""/>
    <s v="GC00A10100004D REMUNERACION PERSONAL"/>
    <x v="19"/>
    <x v="15"/>
    <x v="0"/>
    <x v="160"/>
    <s v="M"/>
    <s v="UC32M020"/>
    <s v="002"/>
    <s v="510510"/>
    <s v="Servicios Personales por Contrato"/>
    <n v="676080"/>
    <n v="0"/>
    <n v="676080"/>
    <n v="0"/>
    <n v="676080"/>
    <n v="364786.01"/>
    <n v="311293.99"/>
    <n v="311293.99"/>
    <n v="364786.01"/>
    <n v="364786.01"/>
    <n v="0"/>
    <s v="51"/>
  </r>
  <r>
    <x v="1"/>
    <x v="5"/>
    <s v="A101"/>
    <x v="0"/>
    <s v="GC00A10100004D"/>
    <x v="1"/>
    <s v=""/>
    <s v="GC00A10100004D REMUNERACION PERSONAL"/>
    <x v="48"/>
    <x v="15"/>
    <x v="0"/>
    <x v="163"/>
    <s v="J"/>
    <s v="ZA01J000"/>
    <s v="002"/>
    <s v="510510"/>
    <s v="Servicios Personales por Contrato"/>
    <n v="361008"/>
    <n v="24348"/>
    <n v="385356"/>
    <n v="246024"/>
    <n v="631380"/>
    <n v="182094.44"/>
    <n v="203261.56"/>
    <n v="203261.56"/>
    <n v="428118.44"/>
    <n v="428118.44"/>
    <n v="246024"/>
    <s v="51"/>
  </r>
  <r>
    <x v="1"/>
    <x v="2"/>
    <s v="A101"/>
    <x v="0"/>
    <s v="GC00A10100004D"/>
    <x v="1"/>
    <s v=""/>
    <s v="GC00A10100004D REMUNERACION PERSONAL"/>
    <x v="8"/>
    <x v="15"/>
    <x v="0"/>
    <x v="160"/>
    <s v="M"/>
    <s v="ZA01M000"/>
    <s v="002"/>
    <s v="510510"/>
    <s v="Servicios Personales por Contrato"/>
    <n v="1414716"/>
    <n v="-632760"/>
    <n v="781956"/>
    <n v="0"/>
    <n v="781956"/>
    <n v="344146.33"/>
    <n v="437809.67"/>
    <n v="437809.67"/>
    <n v="344146.33"/>
    <n v="344146.33"/>
    <n v="0"/>
    <s v="51"/>
  </r>
  <r>
    <x v="2"/>
    <x v="4"/>
    <s v="A101"/>
    <x v="0"/>
    <s v="GC00A10100004D"/>
    <x v="1"/>
    <s v=""/>
    <s v="GC00A10100004D REMUNERACION PERSONAL"/>
    <x v="11"/>
    <x v="15"/>
    <x v="0"/>
    <x v="164"/>
    <s v="N"/>
    <s v="PM71N010"/>
    <s v="002"/>
    <s v="510510"/>
    <s v="Servicios Personales por Contrato"/>
    <n v="3980827.56"/>
    <n v="663316.57999999996"/>
    <n v="4644144.1399999997"/>
    <n v="0"/>
    <n v="4644144.1399999997"/>
    <n v="1045070"/>
    <n v="227404"/>
    <n v="227404"/>
    <n v="4416740.1399999997"/>
    <n v="4416740.1399999997"/>
    <n v="3371670.14"/>
    <s v="51"/>
  </r>
  <r>
    <x v="1"/>
    <x v="5"/>
    <s v="A101"/>
    <x v="0"/>
    <s v="GC00A10100004D"/>
    <x v="1"/>
    <s v=""/>
    <s v="GC00A10100004D REMUNERACION PERSONAL"/>
    <x v="13"/>
    <x v="15"/>
    <x v="0"/>
    <x v="163"/>
    <s v="J"/>
    <s v="UP72J010"/>
    <s v="002"/>
    <s v="510510"/>
    <s v="Servicios Personales por Contrato"/>
    <n v="5563092"/>
    <n v="-160960"/>
    <n v="5402132"/>
    <n v="0"/>
    <n v="5402132"/>
    <n v="2739654.18"/>
    <n v="2657099.39"/>
    <n v="2657099.39"/>
    <n v="2745032.61"/>
    <n v="2745032.61"/>
    <n v="5378.43"/>
    <s v="51"/>
  </r>
  <r>
    <x v="2"/>
    <x v="4"/>
    <s v="A101"/>
    <x v="0"/>
    <s v="GC00A10100004D"/>
    <x v="1"/>
    <s v=""/>
    <s v="GC00A10100004D REMUNERACION PERSONAL"/>
    <x v="47"/>
    <x v="15"/>
    <x v="0"/>
    <x v="164"/>
    <s v="N"/>
    <s v="ZA01N000"/>
    <s v="002"/>
    <s v="510510"/>
    <s v="Servicios Personales por Contrato"/>
    <n v="360000"/>
    <n v="0"/>
    <n v="360000"/>
    <n v="0"/>
    <n v="360000"/>
    <n v="160196.66"/>
    <n v="199803.34"/>
    <n v="199803.34"/>
    <n v="160196.66"/>
    <n v="160196.66"/>
    <n v="0"/>
    <s v="51"/>
  </r>
  <r>
    <x v="3"/>
    <x v="11"/>
    <s v="A101"/>
    <x v="0"/>
    <s v="GC00A10100004D"/>
    <x v="1"/>
    <s v=""/>
    <s v="GC00A10100004D REMUNERACION PERSONAL"/>
    <x v="30"/>
    <x v="15"/>
    <x v="0"/>
    <x v="165"/>
    <s v="Q"/>
    <s v="AC67Q000"/>
    <s v="002"/>
    <s v="510510"/>
    <s v="Servicios Personales por Contrato"/>
    <n v="45600"/>
    <n v="73282.759999999995"/>
    <n v="118882.76"/>
    <n v="0"/>
    <n v="118882.76"/>
    <n v="55408.31"/>
    <n v="52855.69"/>
    <n v="52855.69"/>
    <n v="66027.070000000007"/>
    <n v="66027.070000000007"/>
    <n v="10618.76"/>
    <s v="51"/>
  </r>
  <r>
    <x v="1"/>
    <x v="1"/>
    <s v="A101"/>
    <x v="0"/>
    <s v="GC00A10100004D"/>
    <x v="1"/>
    <s v=""/>
    <s v="GC00A10100004D REMUNERACION PERSONAL"/>
    <x v="42"/>
    <x v="15"/>
    <x v="0"/>
    <x v="162"/>
    <s v="I"/>
    <s v="CF22I050"/>
    <s v="002"/>
    <s v="510510"/>
    <s v="Servicios Personales por Contrato"/>
    <n v="9804"/>
    <n v="0"/>
    <n v="9804"/>
    <n v="0"/>
    <n v="9804"/>
    <n v="9804"/>
    <n v="0"/>
    <n v="0"/>
    <n v="9804"/>
    <n v="9804"/>
    <n v="0"/>
    <s v="51"/>
  </r>
  <r>
    <x v="1"/>
    <x v="1"/>
    <s v="A101"/>
    <x v="0"/>
    <s v="GC00A10100004D"/>
    <x v="1"/>
    <s v=""/>
    <s v="GC00A10100004D REMUNERACION PERSONAL"/>
    <x v="44"/>
    <x v="15"/>
    <x v="0"/>
    <x v="162"/>
    <s v="I"/>
    <s v="EE11I010"/>
    <s v="002"/>
    <s v="510510"/>
    <s v="Servicios Personales por Contrato"/>
    <n v="19608"/>
    <n v="0"/>
    <n v="19608"/>
    <n v="0"/>
    <n v="19608"/>
    <n v="13889"/>
    <n v="5719"/>
    <n v="5719"/>
    <n v="13889"/>
    <n v="13889"/>
    <n v="0"/>
    <s v="51"/>
  </r>
  <r>
    <x v="1"/>
    <x v="1"/>
    <s v="A101"/>
    <x v="0"/>
    <s v="GC00A10100004D"/>
    <x v="1"/>
    <s v=""/>
    <s v="GC00A10100004D REMUNERACION PERSONAL"/>
    <x v="9"/>
    <x v="15"/>
    <x v="0"/>
    <x v="162"/>
    <s v="I"/>
    <s v="OL41I060"/>
    <s v="002"/>
    <s v="510510"/>
    <s v="Servicios Personales por Contrato"/>
    <n v="19608"/>
    <n v="0"/>
    <n v="19608"/>
    <n v="0"/>
    <n v="19608"/>
    <n v="13889"/>
    <n v="5719"/>
    <n v="5719"/>
    <n v="13889"/>
    <n v="13889"/>
    <n v="0"/>
    <s v="51"/>
  </r>
  <r>
    <x v="1"/>
    <x v="1"/>
    <s v="A101"/>
    <x v="0"/>
    <s v="GC00A10100004D"/>
    <x v="1"/>
    <s v=""/>
    <s v="GC00A10100004D REMUNERACION PERSONAL"/>
    <x v="45"/>
    <x v="15"/>
    <x v="0"/>
    <x v="162"/>
    <s v="I"/>
    <s v="EQ13I030"/>
    <s v="002"/>
    <s v="510510"/>
    <s v="Servicios Personales por Contrato"/>
    <n v="9804"/>
    <n v="0"/>
    <n v="9804"/>
    <n v="0"/>
    <n v="9804"/>
    <n v="9804"/>
    <n v="0"/>
    <n v="0"/>
    <n v="9804"/>
    <n v="9804"/>
    <n v="0"/>
    <s v="51"/>
  </r>
  <r>
    <x v="2"/>
    <x v="6"/>
    <s v="A101"/>
    <x v="0"/>
    <s v="GC00A10100004D"/>
    <x v="1"/>
    <s v=""/>
    <s v="GC00A10100004D REMUNERACION PERSONAL"/>
    <x v="15"/>
    <x v="15"/>
    <x v="0"/>
    <x v="166"/>
    <s v="F"/>
    <s v="RB34F010"/>
    <s v="002"/>
    <s v="510510"/>
    <s v="Servicios Personales por Contrato"/>
    <n v="251952"/>
    <n v="0"/>
    <n v="251952"/>
    <n v="0"/>
    <n v="251952"/>
    <n v="109079.6"/>
    <n v="142872.4"/>
    <n v="142872.4"/>
    <n v="109079.6"/>
    <n v="109079.6"/>
    <n v="0"/>
    <s v="51"/>
  </r>
  <r>
    <x v="0"/>
    <x v="7"/>
    <s v="A101"/>
    <x v="0"/>
    <s v="GC00A10100004D"/>
    <x v="1"/>
    <s v=""/>
    <s v="GC00A10100004D REMUNERACION PERSONAL"/>
    <x v="18"/>
    <x v="15"/>
    <x v="0"/>
    <x v="167"/>
    <s v="C"/>
    <s v="ZA01C002"/>
    <s v="002"/>
    <s v="510510"/>
    <s v="Servicios Personales por Contrato"/>
    <n v="71016"/>
    <n v="0"/>
    <n v="71016"/>
    <n v="0"/>
    <n v="71016"/>
    <n v="29590"/>
    <n v="41426"/>
    <n v="41426"/>
    <n v="29590"/>
    <n v="29590"/>
    <n v="0"/>
    <s v="51"/>
  </r>
  <r>
    <x v="2"/>
    <x v="6"/>
    <s v="A101"/>
    <x v="0"/>
    <s v="GC00A10100004D"/>
    <x v="1"/>
    <s v=""/>
    <s v="GC00A10100004D REMUNERACION PERSONAL"/>
    <x v="28"/>
    <x v="15"/>
    <x v="0"/>
    <x v="166"/>
    <s v="F"/>
    <s v="ZD07F070"/>
    <s v="002"/>
    <s v="510510"/>
    <s v="Servicios Personales por Contrato"/>
    <n v="270180"/>
    <n v="0"/>
    <n v="270180"/>
    <n v="0"/>
    <n v="270180"/>
    <n v="161931.23000000001"/>
    <n v="108248.77"/>
    <n v="108248.77"/>
    <n v="161931.23000000001"/>
    <n v="161931.23000000001"/>
    <n v="0"/>
    <s v="51"/>
  </r>
  <r>
    <x v="2"/>
    <x v="6"/>
    <s v="A101"/>
    <x v="0"/>
    <s v="GC00A10100004D"/>
    <x v="1"/>
    <s v=""/>
    <s v="GC00A10100004D REMUNERACION PERSONAL"/>
    <x v="29"/>
    <x v="15"/>
    <x v="0"/>
    <x v="166"/>
    <s v="F"/>
    <s v="ZC09F090"/>
    <s v="002"/>
    <s v="510510"/>
    <s v="Servicios Personales por Contrato"/>
    <n v="129024"/>
    <n v="31848"/>
    <n v="160872"/>
    <n v="0"/>
    <n v="160872"/>
    <n v="72228"/>
    <n v="88644"/>
    <n v="88644"/>
    <n v="72228"/>
    <n v="72228"/>
    <n v="0"/>
    <s v="51"/>
  </r>
  <r>
    <x v="2"/>
    <x v="6"/>
    <s v="A101"/>
    <x v="0"/>
    <s v="GC00A10100004D"/>
    <x v="1"/>
    <s v=""/>
    <s v="GC00A10100004D REMUNERACION PERSONAL"/>
    <x v="25"/>
    <x v="15"/>
    <x v="0"/>
    <x v="166"/>
    <s v="F"/>
    <s v="ZM04F040"/>
    <s v="002"/>
    <s v="510510"/>
    <s v="Servicios Personales por Contrato"/>
    <n v="277800"/>
    <n v="61382"/>
    <n v="339182"/>
    <n v="0"/>
    <n v="339182"/>
    <n v="170250.27"/>
    <n v="168931.73"/>
    <n v="168931.73"/>
    <n v="170250.27"/>
    <n v="170250.27"/>
    <n v="0"/>
    <s v="51"/>
  </r>
  <r>
    <x v="2"/>
    <x v="8"/>
    <s v="A101"/>
    <x v="0"/>
    <s v="GC00A10100004D"/>
    <x v="1"/>
    <s v=""/>
    <s v="GC00A10100004D REMUNERACION PERSONAL"/>
    <x v="22"/>
    <x v="15"/>
    <x v="0"/>
    <x v="168"/>
    <s v="K"/>
    <s v="ZA01K000"/>
    <s v="002"/>
    <s v="510510"/>
    <s v="Servicios Personales por Contrato"/>
    <n v="216516"/>
    <n v="24654"/>
    <n v="241170"/>
    <n v="0"/>
    <n v="241170"/>
    <n v="118592"/>
    <n v="122578"/>
    <n v="122578"/>
    <n v="118592"/>
    <n v="118592"/>
    <n v="0"/>
    <s v="51"/>
  </r>
  <r>
    <x v="2"/>
    <x v="6"/>
    <s v="A101"/>
    <x v="0"/>
    <s v="GC00A10100004D"/>
    <x v="1"/>
    <s v=""/>
    <s v="GC00A10100004D REMUNERACION PERSONAL"/>
    <x v="26"/>
    <x v="15"/>
    <x v="0"/>
    <x v="166"/>
    <s v="F"/>
    <s v="ZN02F020"/>
    <s v="002"/>
    <s v="510510"/>
    <s v="Servicios Personales por Contrato"/>
    <n v="341400"/>
    <n v="9054"/>
    <n v="350454"/>
    <n v="0"/>
    <n v="350454"/>
    <n v="213329.33"/>
    <n v="137124.67000000001"/>
    <n v="137124.67000000001"/>
    <n v="213329.33"/>
    <n v="213329.33"/>
    <n v="0"/>
    <s v="51"/>
  </r>
  <r>
    <x v="2"/>
    <x v="9"/>
    <s v="A101"/>
    <x v="0"/>
    <s v="GC00A10100004D"/>
    <x v="1"/>
    <s v=""/>
    <s v="GC00A10100004D REMUNERACION PERSONAL"/>
    <x v="40"/>
    <x v="15"/>
    <x v="0"/>
    <x v="169"/>
    <s v="P"/>
    <s v="ZA01P000"/>
    <s v="002"/>
    <s v="510510"/>
    <s v="Servicios Personales por Contrato"/>
    <n v="2162880"/>
    <n v="42072"/>
    <n v="2204952"/>
    <n v="86040"/>
    <n v="2290992"/>
    <n v="988254.13"/>
    <n v="1216697.8700000001"/>
    <n v="1216697.8700000001"/>
    <n v="1074294.1299999999"/>
    <n v="1074294.1299999999"/>
    <n v="86040"/>
    <s v="51"/>
  </r>
  <r>
    <x v="2"/>
    <x v="6"/>
    <s v="A101"/>
    <x v="0"/>
    <s v="GC00A10100004D"/>
    <x v="1"/>
    <s v=""/>
    <s v="GC00A10100004D REMUNERACION PERSONAL"/>
    <x v="23"/>
    <x v="15"/>
    <x v="0"/>
    <x v="166"/>
    <s v="F"/>
    <s v="ZQ08F080"/>
    <s v="002"/>
    <s v="510510"/>
    <s v="Servicios Personales por Contrato"/>
    <n v="122280"/>
    <n v="20070"/>
    <n v="142350"/>
    <n v="0"/>
    <n v="142350"/>
    <n v="64732.4"/>
    <n v="77617.600000000006"/>
    <n v="77617.600000000006"/>
    <n v="64732.4"/>
    <n v="64732.4"/>
    <n v="0"/>
    <s v="51"/>
  </r>
  <r>
    <x v="0"/>
    <x v="10"/>
    <s v="A101"/>
    <x v="0"/>
    <s v="GC00A10100004D"/>
    <x v="1"/>
    <s v=""/>
    <s v="GC00A10100004D REMUNERACION PERSONAL"/>
    <x v="27"/>
    <x v="15"/>
    <x v="0"/>
    <x v="170"/>
    <s v="B"/>
    <s v="MC37B000"/>
    <s v="002"/>
    <s v="510510"/>
    <s v="Servicios Personales por Contrato"/>
    <n v="3080436"/>
    <n v="0"/>
    <n v="3080436"/>
    <n v="0"/>
    <n v="3080436"/>
    <n v="1357262.11"/>
    <n v="1723173.89"/>
    <n v="1723173.89"/>
    <n v="1357262.11"/>
    <n v="1357262.11"/>
    <n v="0"/>
    <s v="51"/>
  </r>
  <r>
    <x v="1"/>
    <x v="1"/>
    <s v="A101"/>
    <x v="0"/>
    <s v="GC00A10100004D"/>
    <x v="1"/>
    <s v=""/>
    <s v="GC00A10100004D REMUNERACION PERSONAL"/>
    <x v="2"/>
    <x v="15"/>
    <x v="0"/>
    <x v="162"/>
    <s v="I"/>
    <s v="JM40I070"/>
    <s v="002"/>
    <s v="510510"/>
    <s v="Servicios Personales por Contrato"/>
    <n v="9804"/>
    <n v="0"/>
    <n v="9804"/>
    <n v="0"/>
    <n v="9804"/>
    <n v="9804"/>
    <n v="0"/>
    <n v="0"/>
    <n v="9804"/>
    <n v="9804"/>
    <n v="0"/>
    <s v="51"/>
  </r>
  <r>
    <x v="2"/>
    <x v="6"/>
    <s v="A101"/>
    <x v="0"/>
    <s v="GC00A10100004D"/>
    <x v="1"/>
    <s v=""/>
    <s v="GC00A10100004D REMUNERACION PERSONAL"/>
    <x v="21"/>
    <x v="15"/>
    <x v="0"/>
    <x v="166"/>
    <s v="F"/>
    <s v="ZS03F030"/>
    <s v="002"/>
    <s v="510510"/>
    <s v="Servicios Personales por Contrato"/>
    <n v="255876"/>
    <n v="0"/>
    <n v="255876"/>
    <n v="0"/>
    <n v="255876"/>
    <n v="124724.7"/>
    <n v="131151.29999999999"/>
    <n v="131151.29999999999"/>
    <n v="124724.7"/>
    <n v="124724.7"/>
    <n v="0"/>
    <s v="51"/>
  </r>
  <r>
    <x v="0"/>
    <x v="7"/>
    <s v="A101"/>
    <x v="0"/>
    <s v="GC00A10100004D"/>
    <x v="1"/>
    <s v=""/>
    <s v="GC00A10100004D REMUNERACION PERSONAL"/>
    <x v="43"/>
    <x v="15"/>
    <x v="0"/>
    <x v="167"/>
    <s v="C"/>
    <s v="ZA01C030"/>
    <s v="002"/>
    <s v="510510"/>
    <s v="Servicios Personales por Contrato"/>
    <n v="962400"/>
    <n v="28128"/>
    <n v="990528"/>
    <n v="24144"/>
    <n v="1014672"/>
    <n v="417266.67"/>
    <n v="573261.32999999996"/>
    <n v="573261.32999999996"/>
    <n v="441410.67"/>
    <n v="441410.67"/>
    <n v="24144"/>
    <s v="51"/>
  </r>
  <r>
    <x v="0"/>
    <x v="15"/>
    <s v="A101"/>
    <x v="0"/>
    <s v="GC00A10100004D"/>
    <x v="1"/>
    <s v=""/>
    <s v="GC00A10100004D REMUNERACION PERSONAL"/>
    <x v="41"/>
    <x v="15"/>
    <x v="0"/>
    <x v="171"/>
    <s v="E"/>
    <s v="ZA01E000"/>
    <s v="002"/>
    <s v="510510"/>
    <s v="Servicios Personales por Contrato"/>
    <n v="427944"/>
    <n v="28968"/>
    <n v="456912"/>
    <n v="0"/>
    <n v="456912"/>
    <n v="240734.58"/>
    <n v="216177.42"/>
    <n v="216177.42"/>
    <n v="240734.58"/>
    <n v="240734.58"/>
    <n v="0"/>
    <s v="51"/>
  </r>
  <r>
    <x v="2"/>
    <x v="6"/>
    <s v="A101"/>
    <x v="0"/>
    <s v="GC00A10100004D"/>
    <x v="1"/>
    <s v=""/>
    <s v="GC00A10100004D REMUNERACION PERSONAL"/>
    <x v="17"/>
    <x v="15"/>
    <x v="0"/>
    <x v="166"/>
    <s v="F"/>
    <s v="ZT06F060"/>
    <s v="002"/>
    <s v="510510"/>
    <s v="Servicios Personales por Contrato"/>
    <n v="193992"/>
    <n v="12072"/>
    <n v="206064"/>
    <n v="0"/>
    <n v="206064"/>
    <n v="127415"/>
    <n v="78649"/>
    <n v="78649"/>
    <n v="127415"/>
    <n v="127415"/>
    <n v="0"/>
    <s v="51"/>
  </r>
  <r>
    <x v="2"/>
    <x v="6"/>
    <s v="A101"/>
    <x v="0"/>
    <s v="GC00A10100004D"/>
    <x v="1"/>
    <s v=""/>
    <s v="GC00A10100004D REMUNERACION PERSONAL"/>
    <x v="14"/>
    <x v="15"/>
    <x v="0"/>
    <x v="166"/>
    <s v="F"/>
    <s v="ZV05F050"/>
    <s v="002"/>
    <s v="510510"/>
    <s v="Servicios Personales por Contrato"/>
    <n v="197832"/>
    <n v="21816"/>
    <n v="219648"/>
    <n v="0"/>
    <n v="219648"/>
    <n v="104860.96"/>
    <n v="114787.04"/>
    <n v="114787.04"/>
    <n v="104860.96"/>
    <n v="104860.96"/>
    <n v="0"/>
    <s v="51"/>
  </r>
  <r>
    <x v="1"/>
    <x v="1"/>
    <s v="A101"/>
    <x v="0"/>
    <s v="GC00A10100004D"/>
    <x v="1"/>
    <s v=""/>
    <s v="GC00A10100004D REMUNERACION PERSONAL"/>
    <x v="35"/>
    <x v="15"/>
    <x v="0"/>
    <x v="162"/>
    <s v="I"/>
    <s v="CB21I040"/>
    <s v="002"/>
    <s v="510510"/>
    <s v="Servicios Personales por Contrato"/>
    <n v="19608"/>
    <n v="0"/>
    <n v="19608"/>
    <n v="0"/>
    <n v="19608"/>
    <n v="19608"/>
    <n v="0"/>
    <n v="0"/>
    <n v="19608"/>
    <n v="19608"/>
    <n v="0"/>
    <s v="51"/>
  </r>
  <r>
    <x v="1"/>
    <x v="1"/>
    <s v="A101"/>
    <x v="0"/>
    <s v="GC00A10100004D"/>
    <x v="1"/>
    <s v=""/>
    <s v="GC00A10100004D REMUNERACION PERSONAL"/>
    <x v="6"/>
    <x v="15"/>
    <x v="0"/>
    <x v="162"/>
    <s v="I"/>
    <s v="MB42I090"/>
    <s v="002"/>
    <s v="510510"/>
    <s v="Servicios Personales por Contrato"/>
    <n v="19608"/>
    <n v="0"/>
    <n v="19608"/>
    <n v="0"/>
    <n v="19608"/>
    <n v="19608"/>
    <n v="0"/>
    <n v="0"/>
    <n v="19608"/>
    <n v="19608"/>
    <n v="0"/>
    <s v="51"/>
  </r>
  <r>
    <x v="2"/>
    <x v="9"/>
    <s v="A101"/>
    <x v="0"/>
    <s v="GC00A10100004D"/>
    <x v="1"/>
    <s v=""/>
    <s v="GC00A10100004D REMUNERACION PERSONAL"/>
    <x v="24"/>
    <x v="15"/>
    <x v="0"/>
    <x v="169"/>
    <s v="P"/>
    <s v="FS66P020"/>
    <s v="002"/>
    <s v="510510"/>
    <s v="Servicios Personales por Contrato"/>
    <n v="204024"/>
    <n v="72598"/>
    <n v="276622"/>
    <n v="0"/>
    <n v="276622"/>
    <n v="134311"/>
    <n v="142311"/>
    <n v="142311"/>
    <n v="134311"/>
    <n v="134311"/>
    <n v="0"/>
    <s v="51"/>
  </r>
  <r>
    <x v="2"/>
    <x v="8"/>
    <s v="A101"/>
    <x v="0"/>
    <s v="GC00A10100004D"/>
    <x v="1"/>
    <s v=""/>
    <s v="GC00A10100004D REMUNERACION PERSONAL"/>
    <x v="32"/>
    <x v="15"/>
    <x v="0"/>
    <x v="168"/>
    <s v="K"/>
    <s v="AT69K040"/>
    <s v="002"/>
    <s v="510510"/>
    <s v="Servicios Personales por Contrato"/>
    <n v="218676"/>
    <n v="31963"/>
    <n v="250639"/>
    <n v="0"/>
    <n v="250639"/>
    <n v="131127.93"/>
    <n v="114421.42"/>
    <n v="114421.42"/>
    <n v="136217.57999999999"/>
    <n v="136217.57999999999"/>
    <n v="5089.6499999999996"/>
    <s v="51"/>
  </r>
  <r>
    <x v="0"/>
    <x v="0"/>
    <s v="A101"/>
    <x v="0"/>
    <s v="GC00A10100004D"/>
    <x v="1"/>
    <s v=""/>
    <s v="GC00A10100004D REMUNERACION PERSONAL"/>
    <x v="36"/>
    <x v="15"/>
    <x v="0"/>
    <x v="172"/>
    <s v="A"/>
    <s v="ZA01A000"/>
    <s v="002"/>
    <s v="510510"/>
    <s v="Servicios Personales por Contrato"/>
    <n v="1322052"/>
    <n v="367695"/>
    <n v="1689747"/>
    <n v="55680"/>
    <n v="1745427"/>
    <n v="930276.63"/>
    <n v="759470.37"/>
    <n v="759470.37"/>
    <n v="985956.63"/>
    <n v="985956.63"/>
    <n v="55680"/>
    <s v="51"/>
  </r>
  <r>
    <x v="0"/>
    <x v="7"/>
    <s v="A101"/>
    <x v="0"/>
    <s v="GC00A10100004D"/>
    <x v="1"/>
    <s v=""/>
    <s v="GC00A10100004D REMUNERACION PERSONAL"/>
    <x v="16"/>
    <x v="15"/>
    <x v="0"/>
    <x v="167"/>
    <s v="C"/>
    <s v="ZA01C000"/>
    <s v="002"/>
    <s v="510510"/>
    <s v="Servicios Personales por Contrato"/>
    <n v="505800"/>
    <n v="19174"/>
    <n v="524974"/>
    <n v="1077.95"/>
    <n v="526051.94999999995"/>
    <n v="227863.05"/>
    <n v="297110.95"/>
    <n v="297110.95"/>
    <n v="228941"/>
    <n v="228941"/>
    <n v="1077.95"/>
    <s v="51"/>
  </r>
  <r>
    <x v="0"/>
    <x v="13"/>
    <s v="A101"/>
    <x v="0"/>
    <s v="GC00A10100004D"/>
    <x v="1"/>
    <s v=""/>
    <s v="GC00A10100004D REMUNERACION PERSONAL"/>
    <x v="37"/>
    <x v="15"/>
    <x v="0"/>
    <x v="173"/>
    <s v="L"/>
    <s v="ZA01L000"/>
    <s v="002"/>
    <s v="510510"/>
    <s v="Servicios Personales por Contrato"/>
    <n v="257016"/>
    <n v="55655"/>
    <n v="312671"/>
    <n v="10030.19"/>
    <n v="322701.19"/>
    <n v="129902.74"/>
    <n v="182768.26"/>
    <n v="182768.26"/>
    <n v="139932.93"/>
    <n v="139932.93"/>
    <n v="10030.19"/>
    <s v="51"/>
  </r>
  <r>
    <x v="2"/>
    <x v="12"/>
    <s v="A101"/>
    <x v="0"/>
    <s v="GC00A10100004D"/>
    <x v="1"/>
    <s v=""/>
    <s v="GC00A10100004D REMUNERACION PERSONAL"/>
    <x v="33"/>
    <x v="15"/>
    <x v="0"/>
    <x v="174"/>
    <s v="D"/>
    <s v="ZA01D000"/>
    <s v="002"/>
    <s v="510510"/>
    <s v="Servicios Personales por Contrato"/>
    <n v="24552"/>
    <n v="-6665"/>
    <n v="17887"/>
    <n v="0"/>
    <n v="17887"/>
    <n v="3612.53"/>
    <n v="14274.47"/>
    <n v="14274.47"/>
    <n v="3612.53"/>
    <n v="3612.53"/>
    <n v="0"/>
    <s v="51"/>
  </r>
  <r>
    <x v="2"/>
    <x v="6"/>
    <s v="A101"/>
    <x v="0"/>
    <s v="GC00A10100004D"/>
    <x v="1"/>
    <s v=""/>
    <s v="GC00A10100004D REMUNERACION PERSONAL"/>
    <x v="31"/>
    <x v="15"/>
    <x v="0"/>
    <x v="166"/>
    <s v="F"/>
    <s v="TM68F100"/>
    <s v="002"/>
    <s v="510510"/>
    <s v="Servicios Personales por Contrato"/>
    <n v="9804"/>
    <n v="5517"/>
    <n v="15321"/>
    <n v="0"/>
    <n v="15321"/>
    <n v="7885.57"/>
    <n v="7435.43"/>
    <n v="7435.43"/>
    <n v="7885.57"/>
    <n v="7885.57"/>
    <n v="0"/>
    <s v="51"/>
  </r>
  <r>
    <x v="0"/>
    <x v="0"/>
    <s v="A101"/>
    <x v="0"/>
    <s v="GC00A10100004D"/>
    <x v="1"/>
    <s v=""/>
    <s v="GC00A10100004D REMUNERACION PERSONAL"/>
    <x v="39"/>
    <x v="15"/>
    <x v="0"/>
    <x v="172"/>
    <s v="A"/>
    <s v="RP36A010"/>
    <s v="002"/>
    <s v="510510"/>
    <s v="Servicios Personales por Contrato"/>
    <n v="205560"/>
    <n v="27774"/>
    <n v="233334"/>
    <n v="0"/>
    <n v="233334"/>
    <n v="103236"/>
    <n v="130098"/>
    <n v="130098"/>
    <n v="103236"/>
    <n v="103236"/>
    <n v="0"/>
    <s v="51"/>
  </r>
  <r>
    <x v="3"/>
    <x v="14"/>
    <s v="A101"/>
    <x v="0"/>
    <s v="GC00A10100004D"/>
    <x v="1"/>
    <s v=""/>
    <s v="GC00A10100004D REMUNERACION PERSONAL"/>
    <x v="38"/>
    <x v="15"/>
    <x v="0"/>
    <x v="175"/>
    <s v="H"/>
    <s v="ZA01H000"/>
    <s v="002"/>
    <s v="510510"/>
    <s v="Servicios Personales por Contrato"/>
    <n v="60600"/>
    <n v="0"/>
    <n v="60600"/>
    <n v="0"/>
    <n v="60600"/>
    <n v="46250"/>
    <n v="14350"/>
    <n v="14350"/>
    <n v="46250"/>
    <n v="46250"/>
    <n v="0"/>
    <s v="51"/>
  </r>
  <r>
    <x v="2"/>
    <x v="6"/>
    <s v="A101"/>
    <x v="0"/>
    <s v="GC00A10100004D"/>
    <x v="1"/>
    <s v=""/>
    <s v="GC00A10100004D REMUNERACION PERSONAL"/>
    <x v="34"/>
    <x v="15"/>
    <x v="0"/>
    <x v="166"/>
    <s v="F"/>
    <s v="ZA01F000"/>
    <s v="002"/>
    <s v="510510"/>
    <s v="Servicios Personales por Contrato"/>
    <n v="234684"/>
    <n v="3516"/>
    <n v="238200"/>
    <n v="0"/>
    <n v="238200"/>
    <n v="110930.12"/>
    <n v="127269.88"/>
    <n v="127269.88"/>
    <n v="110930.12"/>
    <n v="110930.12"/>
    <n v="0"/>
    <s v="51"/>
  </r>
  <r>
    <x v="1"/>
    <x v="2"/>
    <s v="A101"/>
    <x v="0"/>
    <s v="GC00A10100004D"/>
    <x v="1"/>
    <s v=""/>
    <s v="GC00A10100004D REMUNERACION PERSONAL"/>
    <x v="5"/>
    <x v="15"/>
    <x v="0"/>
    <x v="160"/>
    <s v="M"/>
    <s v="UA38M040"/>
    <s v="002"/>
    <s v="510510"/>
    <s v="Servicios Personales por Contrato"/>
    <n v="0"/>
    <n v="941211"/>
    <n v="941211"/>
    <n v="0"/>
    <n v="941211"/>
    <n v="641694.17000000004"/>
    <n v="297946.2"/>
    <n v="297924.83"/>
    <n v="643264.80000000005"/>
    <n v="643286.17000000004"/>
    <n v="1570.63"/>
    <s v="51"/>
  </r>
  <r>
    <x v="0"/>
    <x v="13"/>
    <s v="A101"/>
    <x v="0"/>
    <s v="GC00A10100004D"/>
    <x v="1"/>
    <s v=""/>
    <s v="GC00A10100004D REMUNERACION PERSONAL"/>
    <x v="37"/>
    <x v="16"/>
    <x v="0"/>
    <x v="176"/>
    <s v="L"/>
    <s v="ZA01L000"/>
    <s v="002"/>
    <s v="510512"/>
    <s v="Subrogación"/>
    <n v="7733.66"/>
    <n v="0"/>
    <n v="7733.66"/>
    <n v="0"/>
    <n v="7733.66"/>
    <n v="0"/>
    <n v="625"/>
    <n v="625"/>
    <n v="7108.66"/>
    <n v="7108.66"/>
    <n v="7108.66"/>
    <s v="51"/>
  </r>
  <r>
    <x v="1"/>
    <x v="1"/>
    <s v="A101"/>
    <x v="0"/>
    <s v="GC00A10100004D"/>
    <x v="1"/>
    <s v=""/>
    <s v="GC00A10100004D REMUNERACION PERSONAL"/>
    <x v="9"/>
    <x v="16"/>
    <x v="0"/>
    <x v="177"/>
    <s v="I"/>
    <s v="OL41I060"/>
    <s v="002"/>
    <s v="510512"/>
    <s v="Subrogación"/>
    <n v="1068.6600000000001"/>
    <n v="0"/>
    <n v="1068.6600000000001"/>
    <n v="0"/>
    <n v="1068.6600000000001"/>
    <n v="0"/>
    <n v="0"/>
    <n v="0"/>
    <n v="1068.6600000000001"/>
    <n v="1068.6600000000001"/>
    <n v="1068.6600000000001"/>
    <s v="51"/>
  </r>
  <r>
    <x v="1"/>
    <x v="2"/>
    <s v="A101"/>
    <x v="0"/>
    <s v="GC00A10100004D"/>
    <x v="1"/>
    <s v=""/>
    <s v="GC00A10100004D REMUNERACION PERSONAL"/>
    <x v="5"/>
    <x v="16"/>
    <x v="0"/>
    <x v="178"/>
    <s v="M"/>
    <s v="UA38M040"/>
    <s v="002"/>
    <s v="510512"/>
    <s v="Subrogación"/>
    <n v="0"/>
    <n v="6691"/>
    <n v="6691"/>
    <n v="0"/>
    <n v="6691"/>
    <n v="2691"/>
    <n v="0"/>
    <n v="0"/>
    <n v="6691"/>
    <n v="6691"/>
    <n v="4000"/>
    <s v="51"/>
  </r>
  <r>
    <x v="2"/>
    <x v="8"/>
    <s v="A101"/>
    <x v="0"/>
    <s v="GC00A10100004D"/>
    <x v="1"/>
    <s v=""/>
    <s v="GC00A10100004D REMUNERACION PERSONAL"/>
    <x v="32"/>
    <x v="16"/>
    <x v="0"/>
    <x v="179"/>
    <s v="K"/>
    <s v="AT69K040"/>
    <s v="002"/>
    <s v="510512"/>
    <s v="Subrogación"/>
    <n v="40377.879999999997"/>
    <n v="0"/>
    <n v="40377.879999999997"/>
    <n v="0"/>
    <n v="40377.879999999997"/>
    <n v="0"/>
    <n v="10259.75"/>
    <n v="10259.75"/>
    <n v="30118.13"/>
    <n v="30118.13"/>
    <n v="30118.13"/>
    <s v="51"/>
  </r>
  <r>
    <x v="0"/>
    <x v="0"/>
    <s v="A101"/>
    <x v="0"/>
    <s v="GC00A10100004D"/>
    <x v="1"/>
    <s v=""/>
    <s v="GC00A10100004D REMUNERACION PERSONAL"/>
    <x v="39"/>
    <x v="16"/>
    <x v="0"/>
    <x v="180"/>
    <s v="A"/>
    <s v="RP36A010"/>
    <s v="002"/>
    <s v="510512"/>
    <s v="Subrogación"/>
    <n v="18566.099999999999"/>
    <n v="0"/>
    <n v="18566.099999999999"/>
    <n v="0"/>
    <n v="18566.099999999999"/>
    <n v="0"/>
    <n v="5806.87"/>
    <n v="5806.87"/>
    <n v="12759.23"/>
    <n v="12759.23"/>
    <n v="12759.23"/>
    <s v="51"/>
  </r>
  <r>
    <x v="1"/>
    <x v="1"/>
    <s v="A101"/>
    <x v="0"/>
    <s v="GC00A10100004D"/>
    <x v="1"/>
    <s v=""/>
    <s v="GC00A10100004D REMUNERACION PERSONAL"/>
    <x v="12"/>
    <x v="16"/>
    <x v="0"/>
    <x v="177"/>
    <s v="I"/>
    <s v="SF43I080"/>
    <s v="002"/>
    <s v="510512"/>
    <s v="Subrogación"/>
    <n v="1400.42"/>
    <n v="0"/>
    <n v="1400.42"/>
    <n v="0"/>
    <n v="1400.42"/>
    <n v="0"/>
    <n v="0"/>
    <n v="0"/>
    <n v="1400.42"/>
    <n v="1400.42"/>
    <n v="1400.42"/>
    <s v="51"/>
  </r>
  <r>
    <x v="1"/>
    <x v="2"/>
    <s v="A101"/>
    <x v="0"/>
    <s v="GC00A10100004D"/>
    <x v="1"/>
    <s v=""/>
    <s v="GC00A10100004D REMUNERACION PERSONAL"/>
    <x v="8"/>
    <x v="16"/>
    <x v="0"/>
    <x v="178"/>
    <s v="M"/>
    <s v="ZA01M000"/>
    <s v="002"/>
    <s v="510512"/>
    <s v="Subrogación"/>
    <n v="10262.75"/>
    <n v="0"/>
    <n v="10262.75"/>
    <n v="0"/>
    <n v="10262.75"/>
    <n v="0"/>
    <n v="392"/>
    <n v="392"/>
    <n v="9870.75"/>
    <n v="9870.75"/>
    <n v="9870.75"/>
    <s v="51"/>
  </r>
  <r>
    <x v="1"/>
    <x v="2"/>
    <s v="A101"/>
    <x v="0"/>
    <s v="GC00A10100004D"/>
    <x v="1"/>
    <s v=""/>
    <s v="GC00A10100004D REMUNERACION PERSONAL"/>
    <x v="19"/>
    <x v="16"/>
    <x v="0"/>
    <x v="178"/>
    <s v="M"/>
    <s v="UC32M020"/>
    <s v="002"/>
    <s v="510512"/>
    <s v="Subrogación"/>
    <n v="3988.94"/>
    <n v="0"/>
    <n v="3988.94"/>
    <n v="0"/>
    <n v="3988.94"/>
    <n v="0"/>
    <n v="0"/>
    <n v="0"/>
    <n v="3988.94"/>
    <n v="3988.94"/>
    <n v="3988.94"/>
    <s v="51"/>
  </r>
  <r>
    <x v="0"/>
    <x v="0"/>
    <s v="A101"/>
    <x v="0"/>
    <s v="GC00A10100004D"/>
    <x v="1"/>
    <s v=""/>
    <s v="GC00A10100004D REMUNERACION PERSONAL"/>
    <x v="36"/>
    <x v="16"/>
    <x v="0"/>
    <x v="180"/>
    <s v="A"/>
    <s v="ZA01A000"/>
    <s v="002"/>
    <s v="510512"/>
    <s v="Subrogación"/>
    <n v="25323.07"/>
    <n v="0"/>
    <n v="25323.07"/>
    <n v="0"/>
    <n v="25323.07"/>
    <n v="0"/>
    <n v="12908.5"/>
    <n v="12908.5"/>
    <n v="12414.57"/>
    <n v="12414.57"/>
    <n v="12414.57"/>
    <s v="51"/>
  </r>
  <r>
    <x v="1"/>
    <x v="2"/>
    <s v="A101"/>
    <x v="0"/>
    <s v="GC00A10100004D"/>
    <x v="1"/>
    <s v=""/>
    <s v="GC00A10100004D REMUNERACION PERSONAL"/>
    <x v="7"/>
    <x v="16"/>
    <x v="0"/>
    <x v="178"/>
    <s v="M"/>
    <s v="US33M030"/>
    <s v="002"/>
    <s v="510512"/>
    <s v="Subrogación"/>
    <n v="5800.8"/>
    <n v="0"/>
    <n v="5800.8"/>
    <n v="0"/>
    <n v="5800.8"/>
    <n v="0"/>
    <n v="0"/>
    <n v="0"/>
    <n v="5800.8"/>
    <n v="5800.8"/>
    <n v="5800.8"/>
    <s v="51"/>
  </r>
  <r>
    <x v="0"/>
    <x v="7"/>
    <s v="A101"/>
    <x v="0"/>
    <s v="GC00A10100004D"/>
    <x v="1"/>
    <s v=""/>
    <s v="GC00A10100004D REMUNERACION PERSONAL"/>
    <x v="43"/>
    <x v="16"/>
    <x v="0"/>
    <x v="181"/>
    <s v="C"/>
    <s v="ZA01C030"/>
    <s v="002"/>
    <s v="510512"/>
    <s v="Subrogación"/>
    <n v="5750.49"/>
    <n v="0"/>
    <n v="5750.49"/>
    <n v="0"/>
    <n v="5750.49"/>
    <n v="0"/>
    <n v="901.66"/>
    <n v="901.66"/>
    <n v="4848.83"/>
    <n v="4848.83"/>
    <n v="4848.83"/>
    <s v="51"/>
  </r>
  <r>
    <x v="1"/>
    <x v="5"/>
    <s v="A101"/>
    <x v="0"/>
    <s v="GC00A10100004D"/>
    <x v="1"/>
    <s v=""/>
    <s v="GC00A10100004D REMUNERACION PERSONAL"/>
    <x v="13"/>
    <x v="16"/>
    <x v="0"/>
    <x v="182"/>
    <s v="J"/>
    <s v="UP72J010"/>
    <s v="002"/>
    <s v="510512"/>
    <s v="Subrogación"/>
    <n v="13909.52"/>
    <n v="-5000"/>
    <n v="8909.52"/>
    <n v="0"/>
    <n v="8909.52"/>
    <n v="0"/>
    <n v="1024.67"/>
    <n v="1024.67"/>
    <n v="7884.85"/>
    <n v="7884.85"/>
    <n v="7884.85"/>
    <s v="51"/>
  </r>
  <r>
    <x v="1"/>
    <x v="1"/>
    <s v="A101"/>
    <x v="0"/>
    <s v="GC00A10100004D"/>
    <x v="1"/>
    <s v=""/>
    <s v="GC00A10100004D REMUNERACION PERSONAL"/>
    <x v="2"/>
    <x v="16"/>
    <x v="0"/>
    <x v="177"/>
    <s v="I"/>
    <s v="JM40I070"/>
    <s v="002"/>
    <s v="510512"/>
    <s v="Subrogación"/>
    <n v="1290.67"/>
    <n v="0"/>
    <n v="1290.67"/>
    <n v="0"/>
    <n v="1290.67"/>
    <n v="0"/>
    <n v="0"/>
    <n v="0"/>
    <n v="1290.67"/>
    <n v="1290.67"/>
    <n v="1290.67"/>
    <s v="51"/>
  </r>
  <r>
    <x v="3"/>
    <x v="11"/>
    <s v="A101"/>
    <x v="0"/>
    <s v="GC00A10100004D"/>
    <x v="1"/>
    <s v=""/>
    <s v="GC00A10100004D REMUNERACION PERSONAL"/>
    <x v="30"/>
    <x v="16"/>
    <x v="0"/>
    <x v="183"/>
    <s v="Q"/>
    <s v="AC67Q000"/>
    <s v="002"/>
    <s v="510512"/>
    <s v="Subrogación"/>
    <n v="2698.4"/>
    <n v="-1698.4"/>
    <n v="1000"/>
    <n v="0"/>
    <n v="1000"/>
    <n v="0"/>
    <n v="924.8"/>
    <n v="924.8"/>
    <n v="75.2"/>
    <n v="75.2"/>
    <n v="75.2"/>
    <s v="51"/>
  </r>
  <r>
    <x v="0"/>
    <x v="7"/>
    <s v="A101"/>
    <x v="0"/>
    <s v="GC00A10100004D"/>
    <x v="1"/>
    <s v=""/>
    <s v="GC00A10100004D REMUNERACION PERSONAL"/>
    <x v="20"/>
    <x v="16"/>
    <x v="0"/>
    <x v="181"/>
    <s v="C"/>
    <s v="ZA01C060"/>
    <s v="002"/>
    <s v="510512"/>
    <s v="Subrogación"/>
    <n v="482.05"/>
    <n v="0"/>
    <n v="482.05"/>
    <n v="0"/>
    <n v="482.05"/>
    <n v="0"/>
    <n v="0"/>
    <n v="0"/>
    <n v="482.05"/>
    <n v="482.05"/>
    <n v="482.05"/>
    <s v="51"/>
  </r>
  <r>
    <x v="3"/>
    <x v="14"/>
    <s v="A101"/>
    <x v="0"/>
    <s v="GC00A10100004D"/>
    <x v="1"/>
    <s v=""/>
    <s v="GC00A10100004D REMUNERACION PERSONAL"/>
    <x v="38"/>
    <x v="16"/>
    <x v="0"/>
    <x v="184"/>
    <s v="H"/>
    <s v="ZA01H000"/>
    <s v="002"/>
    <s v="510512"/>
    <s v="Subrogación"/>
    <n v="2278.59"/>
    <n v="0"/>
    <n v="2278.59"/>
    <n v="0"/>
    <n v="2278.59"/>
    <n v="0"/>
    <n v="378.33"/>
    <n v="378.33"/>
    <n v="1900.26"/>
    <n v="1900.26"/>
    <n v="1900.26"/>
    <s v="51"/>
  </r>
  <r>
    <x v="0"/>
    <x v="15"/>
    <s v="A101"/>
    <x v="0"/>
    <s v="GC00A10100004D"/>
    <x v="1"/>
    <s v=""/>
    <s v="GC00A10100004D REMUNERACION PERSONAL"/>
    <x v="41"/>
    <x v="16"/>
    <x v="0"/>
    <x v="185"/>
    <s v="E"/>
    <s v="ZA01E000"/>
    <s v="002"/>
    <s v="510512"/>
    <s v="Subrogación"/>
    <n v="1842.27"/>
    <n v="0"/>
    <n v="1842.27"/>
    <n v="0"/>
    <n v="1842.27"/>
    <n v="0"/>
    <n v="0"/>
    <n v="0"/>
    <n v="1842.27"/>
    <n v="1842.27"/>
    <n v="1842.27"/>
    <s v="51"/>
  </r>
  <r>
    <x v="0"/>
    <x v="10"/>
    <s v="A101"/>
    <x v="0"/>
    <s v="GC00A10100004D"/>
    <x v="1"/>
    <s v=""/>
    <s v="GC00A10100004D REMUNERACION PERSONAL"/>
    <x v="27"/>
    <x v="16"/>
    <x v="0"/>
    <x v="186"/>
    <s v="B"/>
    <s v="MC37B000"/>
    <s v="002"/>
    <s v="510512"/>
    <s v="Subrogación"/>
    <n v="12105.53"/>
    <n v="0"/>
    <n v="12105.53"/>
    <n v="0"/>
    <n v="12105.53"/>
    <n v="0"/>
    <n v="2942.4"/>
    <n v="2942.4"/>
    <n v="9163.1299999999992"/>
    <n v="9163.1299999999992"/>
    <n v="9163.1299999999992"/>
    <s v="51"/>
  </r>
  <r>
    <x v="2"/>
    <x v="6"/>
    <s v="A101"/>
    <x v="0"/>
    <s v="GC00A10100004D"/>
    <x v="1"/>
    <s v=""/>
    <s v="GC00A10100004D REMUNERACION PERSONAL"/>
    <x v="15"/>
    <x v="16"/>
    <x v="0"/>
    <x v="187"/>
    <s v="F"/>
    <s v="RB34F010"/>
    <s v="002"/>
    <s v="510512"/>
    <s v="Subrogación"/>
    <n v="3902.82"/>
    <n v="0"/>
    <n v="3902.82"/>
    <n v="0"/>
    <n v="3902.82"/>
    <n v="0"/>
    <n v="0"/>
    <n v="0"/>
    <n v="3902.82"/>
    <n v="3902.82"/>
    <n v="3902.82"/>
    <s v="51"/>
  </r>
  <r>
    <x v="1"/>
    <x v="5"/>
    <s v="A101"/>
    <x v="0"/>
    <s v="GC00A10100004D"/>
    <x v="1"/>
    <s v=""/>
    <s v="GC00A10100004D REMUNERACION PERSONAL"/>
    <x v="48"/>
    <x v="16"/>
    <x v="0"/>
    <x v="182"/>
    <s v="J"/>
    <s v="ZA01J000"/>
    <s v="002"/>
    <s v="510512"/>
    <s v="Subrogación"/>
    <n v="5514.15"/>
    <n v="0"/>
    <n v="5514.15"/>
    <n v="0"/>
    <n v="5514.15"/>
    <n v="0"/>
    <n v="0"/>
    <n v="0"/>
    <n v="5514.15"/>
    <n v="5514.15"/>
    <n v="5514.15"/>
    <s v="51"/>
  </r>
  <r>
    <x v="0"/>
    <x v="7"/>
    <s v="A101"/>
    <x v="0"/>
    <s v="GC00A10100004D"/>
    <x v="1"/>
    <s v=""/>
    <s v="GC00A10100004D REMUNERACION PERSONAL"/>
    <x v="18"/>
    <x v="16"/>
    <x v="0"/>
    <x v="181"/>
    <s v="C"/>
    <s v="ZA01C002"/>
    <s v="002"/>
    <s v="510512"/>
    <s v="Subrogación"/>
    <n v="1936.76"/>
    <n v="0"/>
    <n v="1936.76"/>
    <n v="0"/>
    <n v="1936.76"/>
    <n v="0"/>
    <n v="0"/>
    <n v="0"/>
    <n v="1936.76"/>
    <n v="1936.76"/>
    <n v="1936.76"/>
    <s v="51"/>
  </r>
  <r>
    <x v="0"/>
    <x v="7"/>
    <s v="A101"/>
    <x v="0"/>
    <s v="GC00A10100004D"/>
    <x v="1"/>
    <s v=""/>
    <s v="GC00A10100004D REMUNERACION PERSONAL"/>
    <x v="16"/>
    <x v="16"/>
    <x v="0"/>
    <x v="181"/>
    <s v="C"/>
    <s v="ZA01C000"/>
    <s v="002"/>
    <s v="510512"/>
    <s v="Subrogación"/>
    <n v="9106.4599999999991"/>
    <n v="0"/>
    <n v="9106.4599999999991"/>
    <n v="0"/>
    <n v="9106.4599999999991"/>
    <n v="0"/>
    <n v="2553.0300000000002"/>
    <n v="2553.0300000000002"/>
    <n v="6553.43"/>
    <n v="6553.43"/>
    <n v="6553.43"/>
    <s v="51"/>
  </r>
  <r>
    <x v="2"/>
    <x v="6"/>
    <s v="A101"/>
    <x v="0"/>
    <s v="GC00A10100004D"/>
    <x v="1"/>
    <s v=""/>
    <s v="GC00A10100004D REMUNERACION PERSONAL"/>
    <x v="17"/>
    <x v="16"/>
    <x v="0"/>
    <x v="187"/>
    <s v="F"/>
    <s v="ZT06F060"/>
    <s v="002"/>
    <s v="510512"/>
    <s v="Subrogación"/>
    <n v="3322.02"/>
    <n v="4955.67"/>
    <n v="8277.69"/>
    <n v="0"/>
    <n v="8277.69"/>
    <n v="0"/>
    <n v="2701.6"/>
    <n v="2701.6"/>
    <n v="5576.09"/>
    <n v="5576.09"/>
    <n v="5576.09"/>
    <s v="51"/>
  </r>
  <r>
    <x v="1"/>
    <x v="1"/>
    <s v="A101"/>
    <x v="0"/>
    <s v="GC00A10100004D"/>
    <x v="1"/>
    <s v=""/>
    <s v="GC00A10100004D REMUNERACION PERSONAL"/>
    <x v="42"/>
    <x v="16"/>
    <x v="0"/>
    <x v="177"/>
    <s v="I"/>
    <s v="CF22I050"/>
    <s v="002"/>
    <s v="510512"/>
    <s v="Subrogación"/>
    <n v="2090.6"/>
    <n v="0"/>
    <n v="2090.6"/>
    <n v="0"/>
    <n v="2090.6"/>
    <n v="0"/>
    <n v="0"/>
    <n v="0"/>
    <n v="2090.6"/>
    <n v="2090.6"/>
    <n v="2090.6"/>
    <s v="51"/>
  </r>
  <r>
    <x v="2"/>
    <x v="6"/>
    <s v="A101"/>
    <x v="0"/>
    <s v="GC00A10100004D"/>
    <x v="1"/>
    <s v=""/>
    <s v="GC00A10100004D REMUNERACION PERSONAL"/>
    <x v="14"/>
    <x v="16"/>
    <x v="0"/>
    <x v="187"/>
    <s v="F"/>
    <s v="ZV05F050"/>
    <s v="002"/>
    <s v="510512"/>
    <s v="Subrogación"/>
    <n v="6748.53"/>
    <n v="0"/>
    <n v="6748.53"/>
    <n v="0"/>
    <n v="6748.53"/>
    <n v="0"/>
    <n v="639.16999999999996"/>
    <n v="639.16999999999996"/>
    <n v="6109.36"/>
    <n v="6109.36"/>
    <n v="6109.36"/>
    <s v="51"/>
  </r>
  <r>
    <x v="1"/>
    <x v="1"/>
    <s v="A101"/>
    <x v="0"/>
    <s v="GC00A10100004D"/>
    <x v="1"/>
    <s v=""/>
    <s v="GC00A10100004D REMUNERACION PERSONAL"/>
    <x v="3"/>
    <x v="16"/>
    <x v="0"/>
    <x v="177"/>
    <s v="I"/>
    <s v="ZA01I000"/>
    <s v="002"/>
    <s v="510512"/>
    <s v="Subrogación"/>
    <n v="7902.57"/>
    <n v="0"/>
    <n v="7902.57"/>
    <n v="0"/>
    <n v="7902.57"/>
    <n v="0"/>
    <n v="1081.78"/>
    <n v="1081.78"/>
    <n v="6820.79"/>
    <n v="6820.79"/>
    <n v="6820.79"/>
    <s v="51"/>
  </r>
  <r>
    <x v="1"/>
    <x v="1"/>
    <s v="A101"/>
    <x v="0"/>
    <s v="GC00A10100004D"/>
    <x v="1"/>
    <s v=""/>
    <s v="GC00A10100004D REMUNERACION PERSONAL"/>
    <x v="44"/>
    <x v="16"/>
    <x v="0"/>
    <x v="177"/>
    <s v="I"/>
    <s v="EE11I010"/>
    <s v="002"/>
    <s v="510512"/>
    <s v="Subrogación"/>
    <n v="2831.31"/>
    <n v="0"/>
    <n v="2831.31"/>
    <n v="0"/>
    <n v="2831.31"/>
    <n v="0"/>
    <n v="0"/>
    <n v="0"/>
    <n v="2831.31"/>
    <n v="2831.31"/>
    <n v="2831.31"/>
    <s v="51"/>
  </r>
  <r>
    <x v="2"/>
    <x v="12"/>
    <s v="A101"/>
    <x v="0"/>
    <s v="GC00A10100004D"/>
    <x v="1"/>
    <s v=""/>
    <s v="GC00A10100004D REMUNERACION PERSONAL"/>
    <x v="33"/>
    <x v="16"/>
    <x v="0"/>
    <x v="188"/>
    <s v="D"/>
    <s v="ZA01D000"/>
    <s v="002"/>
    <s v="510512"/>
    <s v="Subrogación"/>
    <n v="4019.27"/>
    <n v="0"/>
    <n v="4019.27"/>
    <n v="0"/>
    <n v="4019.27"/>
    <n v="0"/>
    <n v="1000.24"/>
    <n v="1000.24"/>
    <n v="3019.03"/>
    <n v="3019.03"/>
    <n v="3019.03"/>
    <s v="51"/>
  </r>
  <r>
    <x v="1"/>
    <x v="1"/>
    <s v="A101"/>
    <x v="0"/>
    <s v="GC00A10100004D"/>
    <x v="1"/>
    <s v=""/>
    <s v="GC00A10100004D REMUNERACION PERSONAL"/>
    <x v="35"/>
    <x v="16"/>
    <x v="0"/>
    <x v="177"/>
    <s v="I"/>
    <s v="CB21I040"/>
    <s v="002"/>
    <s v="510512"/>
    <s v="Subrogación"/>
    <n v="1773.8"/>
    <n v="0"/>
    <n v="1773.8"/>
    <n v="0"/>
    <n v="1773.8"/>
    <n v="0"/>
    <n v="0"/>
    <n v="0"/>
    <n v="1773.8"/>
    <n v="1773.8"/>
    <n v="1773.8"/>
    <s v="51"/>
  </r>
  <r>
    <x v="2"/>
    <x v="6"/>
    <s v="A101"/>
    <x v="0"/>
    <s v="GC00A10100004D"/>
    <x v="1"/>
    <s v=""/>
    <s v="GC00A10100004D REMUNERACION PERSONAL"/>
    <x v="34"/>
    <x v="16"/>
    <x v="0"/>
    <x v="187"/>
    <s v="F"/>
    <s v="ZA01F000"/>
    <s v="002"/>
    <s v="510512"/>
    <s v="Subrogación"/>
    <n v="14212.8"/>
    <n v="0"/>
    <n v="14212.8"/>
    <n v="0"/>
    <n v="14212.8"/>
    <n v="0"/>
    <n v="2015"/>
    <n v="2015"/>
    <n v="12197.8"/>
    <n v="12197.8"/>
    <n v="12197.8"/>
    <s v="51"/>
  </r>
  <r>
    <x v="2"/>
    <x v="8"/>
    <s v="A101"/>
    <x v="0"/>
    <s v="GC00A10100004D"/>
    <x v="1"/>
    <s v=""/>
    <s v="GC00A10100004D REMUNERACION PERSONAL"/>
    <x v="22"/>
    <x v="16"/>
    <x v="0"/>
    <x v="179"/>
    <s v="K"/>
    <s v="ZA01K000"/>
    <s v="002"/>
    <s v="510512"/>
    <s v="Subrogación"/>
    <n v="4812.0600000000004"/>
    <n v="0"/>
    <n v="4812.0600000000004"/>
    <n v="0"/>
    <n v="4812.0600000000004"/>
    <n v="0"/>
    <n v="1046.83"/>
    <n v="1046.83"/>
    <n v="3765.23"/>
    <n v="3765.23"/>
    <n v="3765.23"/>
    <s v="51"/>
  </r>
  <r>
    <x v="1"/>
    <x v="1"/>
    <s v="A101"/>
    <x v="0"/>
    <s v="GC00A10100004D"/>
    <x v="1"/>
    <s v=""/>
    <s v="GC00A10100004D REMUNERACION PERSONAL"/>
    <x v="6"/>
    <x v="16"/>
    <x v="0"/>
    <x v="177"/>
    <s v="I"/>
    <s v="MB42I090"/>
    <s v="002"/>
    <s v="510512"/>
    <s v="Subrogación"/>
    <n v="1508.51"/>
    <n v="0"/>
    <n v="1508.51"/>
    <n v="0"/>
    <n v="1508.51"/>
    <n v="0"/>
    <n v="949.13"/>
    <n v="949.13"/>
    <n v="559.38"/>
    <n v="559.38"/>
    <n v="559.38"/>
    <s v="51"/>
  </r>
  <r>
    <x v="2"/>
    <x v="6"/>
    <s v="A101"/>
    <x v="0"/>
    <s v="GC00A10100004D"/>
    <x v="1"/>
    <s v=""/>
    <s v="GC00A10100004D REMUNERACION PERSONAL"/>
    <x v="31"/>
    <x v="16"/>
    <x v="0"/>
    <x v="187"/>
    <s v="F"/>
    <s v="TM68F100"/>
    <s v="002"/>
    <s v="510512"/>
    <s v="Subrogación"/>
    <n v="7356.71"/>
    <n v="0"/>
    <n v="7356.71"/>
    <n v="0"/>
    <n v="7356.71"/>
    <n v="0"/>
    <n v="0"/>
    <n v="0"/>
    <n v="7356.71"/>
    <n v="7356.71"/>
    <n v="7356.71"/>
    <s v="51"/>
  </r>
  <r>
    <x v="2"/>
    <x v="6"/>
    <s v="A101"/>
    <x v="0"/>
    <s v="GC00A10100004D"/>
    <x v="1"/>
    <s v=""/>
    <s v="GC00A10100004D REMUNERACION PERSONAL"/>
    <x v="21"/>
    <x v="16"/>
    <x v="0"/>
    <x v="187"/>
    <s v="F"/>
    <s v="ZS03F030"/>
    <s v="002"/>
    <s v="510512"/>
    <s v="Subrogación"/>
    <n v="6827.88"/>
    <n v="0"/>
    <n v="6827.88"/>
    <n v="0"/>
    <n v="6827.88"/>
    <n v="0"/>
    <n v="3170.13"/>
    <n v="3170.13"/>
    <n v="3657.75"/>
    <n v="3657.75"/>
    <n v="3657.75"/>
    <s v="51"/>
  </r>
  <r>
    <x v="2"/>
    <x v="6"/>
    <s v="A101"/>
    <x v="0"/>
    <s v="GC00A10100004D"/>
    <x v="1"/>
    <s v=""/>
    <s v="GC00A10100004D REMUNERACION PERSONAL"/>
    <x v="23"/>
    <x v="16"/>
    <x v="0"/>
    <x v="187"/>
    <s v="F"/>
    <s v="ZQ08F080"/>
    <s v="002"/>
    <s v="510512"/>
    <s v="Subrogación"/>
    <n v="4147.12"/>
    <n v="0"/>
    <n v="4147.12"/>
    <n v="0"/>
    <n v="4147.12"/>
    <n v="0"/>
    <n v="1671.4"/>
    <n v="1671.4"/>
    <n v="2475.7199999999998"/>
    <n v="2475.7199999999998"/>
    <n v="2475.7199999999998"/>
    <s v="51"/>
  </r>
  <r>
    <x v="1"/>
    <x v="1"/>
    <s v="A101"/>
    <x v="0"/>
    <s v="GC00A10100004D"/>
    <x v="1"/>
    <s v=""/>
    <s v="GC00A10100004D REMUNERACION PERSONAL"/>
    <x v="45"/>
    <x v="16"/>
    <x v="0"/>
    <x v="177"/>
    <s v="I"/>
    <s v="EQ13I030"/>
    <s v="002"/>
    <s v="510512"/>
    <s v="Subrogación"/>
    <n v="1805.43"/>
    <n v="0"/>
    <n v="1805.43"/>
    <n v="0"/>
    <n v="1805.43"/>
    <n v="0"/>
    <n v="0"/>
    <n v="0"/>
    <n v="1805.43"/>
    <n v="1805.43"/>
    <n v="1805.43"/>
    <s v="51"/>
  </r>
  <r>
    <x v="2"/>
    <x v="6"/>
    <s v="A101"/>
    <x v="0"/>
    <s v="GC00A10100004D"/>
    <x v="1"/>
    <s v=""/>
    <s v="GC00A10100004D REMUNERACION PERSONAL"/>
    <x v="26"/>
    <x v="16"/>
    <x v="0"/>
    <x v="187"/>
    <s v="F"/>
    <s v="ZN02F020"/>
    <s v="002"/>
    <s v="510512"/>
    <s v="Subrogación"/>
    <n v="4522.2700000000004"/>
    <n v="0"/>
    <n v="4522.2700000000004"/>
    <n v="0"/>
    <n v="4522.2700000000004"/>
    <n v="0"/>
    <n v="670.47"/>
    <n v="670.47"/>
    <n v="3851.8"/>
    <n v="3851.8"/>
    <n v="3851.8"/>
    <s v="51"/>
  </r>
  <r>
    <x v="2"/>
    <x v="4"/>
    <s v="A101"/>
    <x v="0"/>
    <s v="GC00A10100004D"/>
    <x v="1"/>
    <s v=""/>
    <s v="GC00A10100004D REMUNERACION PERSONAL"/>
    <x v="47"/>
    <x v="16"/>
    <x v="0"/>
    <x v="189"/>
    <s v="N"/>
    <s v="ZA01N000"/>
    <s v="002"/>
    <s v="510512"/>
    <s v="Subrogación"/>
    <n v="7670.55"/>
    <n v="0"/>
    <n v="7670.55"/>
    <n v="8000"/>
    <n v="15670.55"/>
    <n v="0"/>
    <n v="2623.62"/>
    <n v="2623.62"/>
    <n v="13046.93"/>
    <n v="13046.93"/>
    <n v="13046.93"/>
    <s v="51"/>
  </r>
  <r>
    <x v="2"/>
    <x v="4"/>
    <s v="A101"/>
    <x v="0"/>
    <s v="GC00A10100004D"/>
    <x v="1"/>
    <s v=""/>
    <s v="GC00A10100004D REMUNERACION PERSONAL"/>
    <x v="11"/>
    <x v="16"/>
    <x v="0"/>
    <x v="189"/>
    <s v="N"/>
    <s v="PM71N010"/>
    <s v="002"/>
    <s v="510512"/>
    <s v="Subrogación"/>
    <n v="20864.29"/>
    <n v="0"/>
    <n v="20864.29"/>
    <n v="0"/>
    <n v="20864.29"/>
    <n v="0"/>
    <n v="665"/>
    <n v="665"/>
    <n v="20199.29"/>
    <n v="20199.29"/>
    <n v="20199.29"/>
    <s v="51"/>
  </r>
  <r>
    <x v="2"/>
    <x v="6"/>
    <s v="A101"/>
    <x v="0"/>
    <s v="GC00A10100004D"/>
    <x v="1"/>
    <s v=""/>
    <s v="GC00A10100004D REMUNERACION PERSONAL"/>
    <x v="29"/>
    <x v="16"/>
    <x v="0"/>
    <x v="187"/>
    <s v="F"/>
    <s v="ZC09F090"/>
    <s v="002"/>
    <s v="510512"/>
    <s v="Subrogación"/>
    <n v="3755.18"/>
    <n v="0"/>
    <n v="3755.18"/>
    <n v="0"/>
    <n v="3755.18"/>
    <n v="0"/>
    <n v="411"/>
    <n v="411"/>
    <n v="3344.18"/>
    <n v="3344.18"/>
    <n v="3344.18"/>
    <s v="51"/>
  </r>
  <r>
    <x v="2"/>
    <x v="9"/>
    <s v="A101"/>
    <x v="0"/>
    <s v="GC00A10100004D"/>
    <x v="1"/>
    <s v=""/>
    <s v="GC00A10100004D REMUNERACION PERSONAL"/>
    <x v="40"/>
    <x v="16"/>
    <x v="0"/>
    <x v="190"/>
    <s v="P"/>
    <s v="ZA01P000"/>
    <s v="002"/>
    <s v="510512"/>
    <s v="Subrogación"/>
    <n v="3887.17"/>
    <n v="5000"/>
    <n v="8887.17"/>
    <n v="0"/>
    <n v="8887.17"/>
    <n v="0"/>
    <n v="3737.2"/>
    <n v="3737.2"/>
    <n v="5149.97"/>
    <n v="5149.97"/>
    <n v="5149.97"/>
    <s v="51"/>
  </r>
  <r>
    <x v="1"/>
    <x v="3"/>
    <s v="A101"/>
    <x v="0"/>
    <s v="GC00A10100004D"/>
    <x v="1"/>
    <s v=""/>
    <s v="GC00A10100004D REMUNERACION PERSONAL"/>
    <x v="10"/>
    <x v="16"/>
    <x v="0"/>
    <x v="191"/>
    <s v="G"/>
    <s v="ZA01G000"/>
    <s v="002"/>
    <s v="510512"/>
    <s v="Subrogación"/>
    <n v="5135.4799999999996"/>
    <n v="0"/>
    <n v="5135.4799999999996"/>
    <n v="0"/>
    <n v="5135.4799999999996"/>
    <n v="0"/>
    <n v="266.66000000000003"/>
    <n v="266.66000000000003"/>
    <n v="4868.82"/>
    <n v="4868.82"/>
    <n v="4868.82"/>
    <s v="51"/>
  </r>
  <r>
    <x v="1"/>
    <x v="2"/>
    <s v="A101"/>
    <x v="0"/>
    <s v="GC00A10100004D"/>
    <x v="1"/>
    <s v=""/>
    <s v="GC00A10100004D REMUNERACION PERSONAL"/>
    <x v="4"/>
    <x v="16"/>
    <x v="0"/>
    <x v="178"/>
    <s v="M"/>
    <s v="UN31M010"/>
    <s v="002"/>
    <s v="510512"/>
    <s v="Subrogación"/>
    <n v="4126.5"/>
    <n v="0"/>
    <n v="4126.5"/>
    <n v="0"/>
    <n v="4126.5"/>
    <n v="0"/>
    <n v="429.6"/>
    <n v="429.6"/>
    <n v="3696.9"/>
    <n v="3696.9"/>
    <n v="3696.9"/>
    <s v="51"/>
  </r>
  <r>
    <x v="2"/>
    <x v="6"/>
    <s v="A101"/>
    <x v="0"/>
    <s v="GC00A10100004D"/>
    <x v="1"/>
    <s v=""/>
    <s v="GC00A10100004D REMUNERACION PERSONAL"/>
    <x v="25"/>
    <x v="16"/>
    <x v="0"/>
    <x v="187"/>
    <s v="F"/>
    <s v="ZM04F040"/>
    <s v="002"/>
    <s v="510512"/>
    <s v="Subrogación"/>
    <n v="9689.18"/>
    <n v="0"/>
    <n v="9689.18"/>
    <n v="0"/>
    <n v="9689.18"/>
    <n v="0"/>
    <n v="458.13"/>
    <n v="458.13"/>
    <n v="9231.0499999999993"/>
    <n v="9231.0499999999993"/>
    <n v="9231.0499999999993"/>
    <s v="51"/>
  </r>
  <r>
    <x v="2"/>
    <x v="9"/>
    <s v="A101"/>
    <x v="0"/>
    <s v="GC00A10100004D"/>
    <x v="1"/>
    <s v=""/>
    <s v="GC00A10100004D REMUNERACION PERSONAL"/>
    <x v="24"/>
    <x v="16"/>
    <x v="0"/>
    <x v="190"/>
    <s v="P"/>
    <s v="FS66P020"/>
    <s v="002"/>
    <s v="510512"/>
    <s v="Subrogación"/>
    <n v="6620.85"/>
    <n v="0"/>
    <n v="6620.85"/>
    <n v="0"/>
    <n v="6620.85"/>
    <n v="0"/>
    <n v="2056.94"/>
    <n v="2056.94"/>
    <n v="4563.91"/>
    <n v="4563.91"/>
    <n v="4563.91"/>
    <s v="51"/>
  </r>
  <r>
    <x v="2"/>
    <x v="6"/>
    <s v="A101"/>
    <x v="0"/>
    <s v="GC00A10100004D"/>
    <x v="1"/>
    <s v=""/>
    <s v="GC00A10100004D REMUNERACION PERSONAL"/>
    <x v="28"/>
    <x v="16"/>
    <x v="0"/>
    <x v="187"/>
    <s v="F"/>
    <s v="ZD07F070"/>
    <s v="002"/>
    <s v="510512"/>
    <s v="Subrogación"/>
    <n v="6702.16"/>
    <n v="-3000"/>
    <n v="3702.16"/>
    <n v="0"/>
    <n v="3702.16"/>
    <n v="0"/>
    <n v="1189.27"/>
    <n v="1189.27"/>
    <n v="2512.89"/>
    <n v="2512.89"/>
    <n v="2512.89"/>
    <s v="51"/>
  </r>
  <r>
    <x v="1"/>
    <x v="1"/>
    <s v="A101"/>
    <x v="0"/>
    <s v="GC00A10100004D"/>
    <x v="1"/>
    <s v=""/>
    <s v="GC00A10100004D REMUNERACION PERSONAL"/>
    <x v="46"/>
    <x v="16"/>
    <x v="0"/>
    <x v="177"/>
    <s v="I"/>
    <s v="ES12I020"/>
    <s v="002"/>
    <s v="510512"/>
    <s v="Subrogación"/>
    <n v="3210.52"/>
    <n v="0"/>
    <n v="3210.52"/>
    <n v="0"/>
    <n v="3210.52"/>
    <n v="0"/>
    <n v="0"/>
    <n v="0"/>
    <n v="3210.52"/>
    <n v="3210.52"/>
    <n v="3210.52"/>
    <s v="51"/>
  </r>
  <r>
    <x v="0"/>
    <x v="15"/>
    <s v="A101"/>
    <x v="0"/>
    <s v="GC00A10100004D"/>
    <x v="1"/>
    <s v=""/>
    <s v="GC00A10100004D REMUNERACION PERSONAL"/>
    <x v="41"/>
    <x v="17"/>
    <x v="0"/>
    <x v="192"/>
    <s v="E"/>
    <s v="ZA01E000"/>
    <s v="002"/>
    <s v="510513"/>
    <s v="Encargos"/>
    <n v="3684.54"/>
    <n v="0"/>
    <n v="3684.54"/>
    <n v="0"/>
    <n v="3684.54"/>
    <n v="0"/>
    <n v="0"/>
    <n v="0"/>
    <n v="3684.54"/>
    <n v="3684.54"/>
    <n v="3684.54"/>
    <s v="51"/>
  </r>
  <r>
    <x v="1"/>
    <x v="3"/>
    <s v="A101"/>
    <x v="0"/>
    <s v="GC00A10100004D"/>
    <x v="1"/>
    <s v=""/>
    <s v="GC00A10100004D REMUNERACION PERSONAL"/>
    <x v="10"/>
    <x v="17"/>
    <x v="0"/>
    <x v="193"/>
    <s v="G"/>
    <s v="ZA01G000"/>
    <s v="002"/>
    <s v="510513"/>
    <s v="Encargos"/>
    <n v="10270.959999999999"/>
    <n v="0"/>
    <n v="10270.959999999999"/>
    <n v="0"/>
    <n v="10270.959999999999"/>
    <n v="0"/>
    <n v="0"/>
    <n v="0"/>
    <n v="10270.959999999999"/>
    <n v="10270.959999999999"/>
    <n v="10270.959999999999"/>
    <s v="51"/>
  </r>
  <r>
    <x v="0"/>
    <x v="7"/>
    <s v="A101"/>
    <x v="0"/>
    <s v="GC00A10100004D"/>
    <x v="1"/>
    <s v=""/>
    <s v="GC00A10100004D REMUNERACION PERSONAL"/>
    <x v="20"/>
    <x v="17"/>
    <x v="0"/>
    <x v="194"/>
    <s v="C"/>
    <s v="ZA01C060"/>
    <s v="002"/>
    <s v="510513"/>
    <s v="Encargos"/>
    <n v="964.1"/>
    <n v="0"/>
    <n v="964.1"/>
    <n v="0"/>
    <n v="964.1"/>
    <n v="0"/>
    <n v="0"/>
    <n v="0"/>
    <n v="964.1"/>
    <n v="964.1"/>
    <n v="964.1"/>
    <s v="51"/>
  </r>
  <r>
    <x v="1"/>
    <x v="2"/>
    <s v="A101"/>
    <x v="0"/>
    <s v="GC00A10100004D"/>
    <x v="1"/>
    <s v=""/>
    <s v="GC00A10100004D REMUNERACION PERSONAL"/>
    <x v="7"/>
    <x v="17"/>
    <x v="0"/>
    <x v="195"/>
    <s v="M"/>
    <s v="US33M030"/>
    <s v="002"/>
    <s v="510513"/>
    <s v="Encargos"/>
    <n v="11601.61"/>
    <n v="0"/>
    <n v="11601.61"/>
    <n v="0"/>
    <n v="11601.61"/>
    <n v="0"/>
    <n v="0"/>
    <n v="0"/>
    <n v="11601.61"/>
    <n v="11601.61"/>
    <n v="11601.61"/>
    <s v="51"/>
  </r>
  <r>
    <x v="2"/>
    <x v="8"/>
    <s v="A101"/>
    <x v="0"/>
    <s v="GC00A10100004D"/>
    <x v="1"/>
    <s v=""/>
    <s v="GC00A10100004D REMUNERACION PERSONAL"/>
    <x v="32"/>
    <x v="17"/>
    <x v="0"/>
    <x v="196"/>
    <s v="K"/>
    <s v="AT69K040"/>
    <s v="002"/>
    <s v="510513"/>
    <s v="Encargos"/>
    <n v="77375.22"/>
    <n v="0"/>
    <n v="77375.22"/>
    <n v="0"/>
    <n v="77375.22"/>
    <n v="0"/>
    <n v="35384.26"/>
    <n v="35384.26"/>
    <n v="41990.96"/>
    <n v="41990.96"/>
    <n v="41990.96"/>
    <s v="51"/>
  </r>
  <r>
    <x v="1"/>
    <x v="2"/>
    <s v="A101"/>
    <x v="0"/>
    <s v="GC00A10100004D"/>
    <x v="1"/>
    <s v=""/>
    <s v="GC00A10100004D REMUNERACION PERSONAL"/>
    <x v="4"/>
    <x v="17"/>
    <x v="0"/>
    <x v="195"/>
    <s v="M"/>
    <s v="UN31M010"/>
    <s v="002"/>
    <s v="510513"/>
    <s v="Encargos"/>
    <n v="8253"/>
    <n v="0"/>
    <n v="8253"/>
    <n v="0"/>
    <n v="8253"/>
    <n v="0"/>
    <n v="0"/>
    <n v="0"/>
    <n v="8253"/>
    <n v="8253"/>
    <n v="8253"/>
    <s v="51"/>
  </r>
  <r>
    <x v="3"/>
    <x v="14"/>
    <s v="A101"/>
    <x v="0"/>
    <s v="GC00A10100004D"/>
    <x v="1"/>
    <s v=""/>
    <s v="GC00A10100004D REMUNERACION PERSONAL"/>
    <x v="38"/>
    <x v="17"/>
    <x v="0"/>
    <x v="197"/>
    <s v="H"/>
    <s v="ZA01H000"/>
    <s v="002"/>
    <s v="510513"/>
    <s v="Encargos"/>
    <n v="1814.06"/>
    <n v="0"/>
    <n v="1814.06"/>
    <n v="0"/>
    <n v="1814.06"/>
    <n v="0"/>
    <n v="0"/>
    <n v="0"/>
    <n v="1814.06"/>
    <n v="1814.06"/>
    <n v="1814.06"/>
    <s v="51"/>
  </r>
  <r>
    <x v="1"/>
    <x v="2"/>
    <s v="A101"/>
    <x v="0"/>
    <s v="GC00A10100004D"/>
    <x v="1"/>
    <s v=""/>
    <s v="GC00A10100004D REMUNERACION PERSONAL"/>
    <x v="19"/>
    <x v="17"/>
    <x v="0"/>
    <x v="195"/>
    <s v="M"/>
    <s v="UC32M020"/>
    <s v="002"/>
    <s v="510513"/>
    <s v="Encargos"/>
    <n v="7977.89"/>
    <n v="0"/>
    <n v="7977.89"/>
    <n v="0"/>
    <n v="7977.89"/>
    <n v="0"/>
    <n v="0"/>
    <n v="0"/>
    <n v="7977.89"/>
    <n v="7977.89"/>
    <n v="7977.89"/>
    <s v="51"/>
  </r>
  <r>
    <x v="2"/>
    <x v="6"/>
    <s v="A101"/>
    <x v="0"/>
    <s v="GC00A10100004D"/>
    <x v="1"/>
    <s v=""/>
    <s v="GC00A10100004D REMUNERACION PERSONAL"/>
    <x v="14"/>
    <x v="17"/>
    <x v="0"/>
    <x v="198"/>
    <s v="F"/>
    <s v="ZV05F050"/>
    <s v="002"/>
    <s v="510513"/>
    <s v="Encargos"/>
    <n v="13693.46"/>
    <n v="0"/>
    <n v="13693.46"/>
    <n v="0"/>
    <n v="13693.46"/>
    <n v="0"/>
    <n v="286.5"/>
    <n v="286.5"/>
    <n v="13406.96"/>
    <n v="13406.96"/>
    <n v="13406.96"/>
    <s v="51"/>
  </r>
  <r>
    <x v="1"/>
    <x v="2"/>
    <s v="A101"/>
    <x v="0"/>
    <s v="GC00A10100004D"/>
    <x v="1"/>
    <s v=""/>
    <s v="GC00A10100004D REMUNERACION PERSONAL"/>
    <x v="5"/>
    <x v="17"/>
    <x v="0"/>
    <x v="195"/>
    <s v="M"/>
    <s v="UA38M040"/>
    <s v="002"/>
    <s v="510513"/>
    <s v="Encargos"/>
    <n v="0"/>
    <n v="6500"/>
    <n v="6500"/>
    <n v="0"/>
    <n v="6500"/>
    <n v="2500"/>
    <n v="206.67"/>
    <n v="206.67"/>
    <n v="6293.33"/>
    <n v="6293.33"/>
    <n v="3793.33"/>
    <s v="51"/>
  </r>
  <r>
    <x v="2"/>
    <x v="6"/>
    <s v="A101"/>
    <x v="0"/>
    <s v="GC00A10100004D"/>
    <x v="1"/>
    <s v=""/>
    <s v="GC00A10100004D REMUNERACION PERSONAL"/>
    <x v="17"/>
    <x v="17"/>
    <x v="0"/>
    <x v="198"/>
    <s v="F"/>
    <s v="ZT06F060"/>
    <s v="002"/>
    <s v="510513"/>
    <s v="Encargos"/>
    <n v="18165.18"/>
    <n v="0"/>
    <n v="18165.18"/>
    <n v="0"/>
    <n v="18165.18"/>
    <n v="0"/>
    <n v="7037.43"/>
    <n v="7037.43"/>
    <n v="11127.75"/>
    <n v="11127.75"/>
    <n v="11127.75"/>
    <s v="51"/>
  </r>
  <r>
    <x v="2"/>
    <x v="6"/>
    <s v="A101"/>
    <x v="0"/>
    <s v="GC00A10100004D"/>
    <x v="1"/>
    <s v=""/>
    <s v="GC00A10100004D REMUNERACION PERSONAL"/>
    <x v="23"/>
    <x v="17"/>
    <x v="0"/>
    <x v="198"/>
    <s v="F"/>
    <s v="ZQ08F080"/>
    <s v="002"/>
    <s v="510513"/>
    <s v="Encargos"/>
    <n v="10328.549999999999"/>
    <n v="-4000"/>
    <n v="6328.5499999999993"/>
    <n v="0"/>
    <n v="6328.55"/>
    <n v="0"/>
    <n v="546.4"/>
    <n v="546.4"/>
    <n v="5782.15"/>
    <n v="5782.15"/>
    <n v="5782.15"/>
    <s v="51"/>
  </r>
  <r>
    <x v="1"/>
    <x v="1"/>
    <s v="A101"/>
    <x v="0"/>
    <s v="GC00A10100004D"/>
    <x v="1"/>
    <s v=""/>
    <s v="GC00A10100004D REMUNERACION PERSONAL"/>
    <x v="3"/>
    <x v="17"/>
    <x v="0"/>
    <x v="199"/>
    <s v="I"/>
    <s v="ZA01I000"/>
    <s v="002"/>
    <s v="510513"/>
    <s v="Encargos"/>
    <n v="33361.15"/>
    <n v="0"/>
    <n v="33361.15"/>
    <n v="0"/>
    <n v="33361.15"/>
    <n v="0"/>
    <n v="21811.33"/>
    <n v="21811.33"/>
    <n v="11549.82"/>
    <n v="11549.82"/>
    <n v="11549.82"/>
    <s v="51"/>
  </r>
  <r>
    <x v="2"/>
    <x v="6"/>
    <s v="A101"/>
    <x v="0"/>
    <s v="GC00A10100004D"/>
    <x v="1"/>
    <s v=""/>
    <s v="GC00A10100004D REMUNERACION PERSONAL"/>
    <x v="34"/>
    <x v="17"/>
    <x v="0"/>
    <x v="198"/>
    <s v="F"/>
    <s v="ZA01F000"/>
    <s v="002"/>
    <s v="510513"/>
    <s v="Encargos"/>
    <n v="13097.04"/>
    <n v="0"/>
    <n v="13097.04"/>
    <n v="0"/>
    <n v="13097.04"/>
    <n v="0"/>
    <n v="1421.67"/>
    <n v="1421.67"/>
    <n v="11675.37"/>
    <n v="11675.37"/>
    <n v="11675.37"/>
    <s v="51"/>
  </r>
  <r>
    <x v="0"/>
    <x v="0"/>
    <s v="A101"/>
    <x v="0"/>
    <s v="GC00A10100004D"/>
    <x v="1"/>
    <s v=""/>
    <s v="GC00A10100004D REMUNERACION PERSONAL"/>
    <x v="39"/>
    <x v="17"/>
    <x v="0"/>
    <x v="200"/>
    <s v="A"/>
    <s v="RP36A010"/>
    <s v="002"/>
    <s v="510513"/>
    <s v="Encargos"/>
    <n v="12992.69"/>
    <n v="0"/>
    <n v="12992.69"/>
    <n v="0"/>
    <n v="12992.69"/>
    <n v="0"/>
    <n v="7443.33"/>
    <n v="7443.33"/>
    <n v="5549.36"/>
    <n v="5549.36"/>
    <n v="5549.36"/>
    <s v="51"/>
  </r>
  <r>
    <x v="2"/>
    <x v="6"/>
    <s v="A101"/>
    <x v="0"/>
    <s v="GC00A10100004D"/>
    <x v="1"/>
    <s v=""/>
    <s v="GC00A10100004D REMUNERACION PERSONAL"/>
    <x v="15"/>
    <x v="17"/>
    <x v="0"/>
    <x v="198"/>
    <s v="F"/>
    <s v="RB34F010"/>
    <s v="002"/>
    <s v="510513"/>
    <s v="Encargos"/>
    <n v="21124.720000000001"/>
    <n v="0"/>
    <n v="21124.720000000001"/>
    <n v="0"/>
    <n v="21124.720000000001"/>
    <n v="0"/>
    <n v="0"/>
    <n v="0"/>
    <n v="21124.720000000001"/>
    <n v="21124.720000000001"/>
    <n v="21124.720000000001"/>
    <s v="51"/>
  </r>
  <r>
    <x v="2"/>
    <x v="6"/>
    <s v="A101"/>
    <x v="0"/>
    <s v="GC00A10100004D"/>
    <x v="1"/>
    <s v=""/>
    <s v="GC00A10100004D REMUNERACION PERSONAL"/>
    <x v="31"/>
    <x v="17"/>
    <x v="0"/>
    <x v="198"/>
    <s v="F"/>
    <s v="TM68F100"/>
    <s v="002"/>
    <s v="510513"/>
    <s v="Encargos"/>
    <n v="8129.92"/>
    <n v="0"/>
    <n v="8129.92"/>
    <n v="0"/>
    <n v="8129.92"/>
    <n v="0"/>
    <n v="4180.67"/>
    <n v="4180.67"/>
    <n v="3949.25"/>
    <n v="3949.25"/>
    <n v="3949.25"/>
    <s v="51"/>
  </r>
  <r>
    <x v="0"/>
    <x v="7"/>
    <s v="A101"/>
    <x v="0"/>
    <s v="GC00A10100004D"/>
    <x v="1"/>
    <s v=""/>
    <s v="GC00A10100004D REMUNERACION PERSONAL"/>
    <x v="43"/>
    <x v="17"/>
    <x v="0"/>
    <x v="194"/>
    <s v="C"/>
    <s v="ZA01C030"/>
    <s v="002"/>
    <s v="510513"/>
    <s v="Encargos"/>
    <n v="11500.97"/>
    <n v="0"/>
    <n v="11500.97"/>
    <n v="0"/>
    <n v="11500.97"/>
    <n v="0"/>
    <n v="0"/>
    <n v="0"/>
    <n v="11500.97"/>
    <n v="11500.97"/>
    <n v="11500.97"/>
    <s v="51"/>
  </r>
  <r>
    <x v="2"/>
    <x v="4"/>
    <s v="A101"/>
    <x v="0"/>
    <s v="GC00A10100004D"/>
    <x v="1"/>
    <s v=""/>
    <s v="GC00A10100004D REMUNERACION PERSONAL"/>
    <x v="11"/>
    <x v="17"/>
    <x v="0"/>
    <x v="201"/>
    <s v="N"/>
    <s v="PM71N010"/>
    <s v="002"/>
    <s v="510513"/>
    <s v="Encargos"/>
    <n v="41728.58"/>
    <n v="0"/>
    <n v="41728.58"/>
    <n v="0"/>
    <n v="41728.58"/>
    <n v="0"/>
    <n v="0"/>
    <n v="0"/>
    <n v="41728.58"/>
    <n v="41728.58"/>
    <n v="41728.58"/>
    <s v="51"/>
  </r>
  <r>
    <x v="1"/>
    <x v="2"/>
    <s v="A101"/>
    <x v="0"/>
    <s v="GC00A10100004D"/>
    <x v="1"/>
    <s v=""/>
    <s v="GC00A10100004D REMUNERACION PERSONAL"/>
    <x v="8"/>
    <x v="17"/>
    <x v="0"/>
    <x v="195"/>
    <s v="M"/>
    <s v="ZA01M000"/>
    <s v="002"/>
    <s v="510513"/>
    <s v="Encargos"/>
    <n v="10652.09"/>
    <n v="0"/>
    <n v="10652.09"/>
    <n v="0"/>
    <n v="10652.09"/>
    <n v="0"/>
    <n v="255"/>
    <n v="255"/>
    <n v="10397.09"/>
    <n v="10397.09"/>
    <n v="10397.09"/>
    <s v="51"/>
  </r>
  <r>
    <x v="1"/>
    <x v="5"/>
    <s v="A101"/>
    <x v="0"/>
    <s v="GC00A10100004D"/>
    <x v="1"/>
    <s v=""/>
    <s v="GC00A10100004D REMUNERACION PERSONAL"/>
    <x v="48"/>
    <x v="17"/>
    <x v="0"/>
    <x v="202"/>
    <s v="J"/>
    <s v="ZA01J000"/>
    <s v="002"/>
    <s v="510513"/>
    <s v="Encargos"/>
    <n v="1897.96"/>
    <n v="0"/>
    <n v="1897.96"/>
    <n v="0"/>
    <n v="1897.96"/>
    <n v="0"/>
    <n v="0"/>
    <n v="0"/>
    <n v="1897.96"/>
    <n v="1897.96"/>
    <n v="1897.96"/>
    <s v="51"/>
  </r>
  <r>
    <x v="1"/>
    <x v="1"/>
    <s v="A101"/>
    <x v="0"/>
    <s v="GC00A10100004D"/>
    <x v="1"/>
    <s v=""/>
    <s v="GC00A10100004D REMUNERACION PERSONAL"/>
    <x v="9"/>
    <x v="17"/>
    <x v="0"/>
    <x v="199"/>
    <s v="I"/>
    <s v="OL41I060"/>
    <s v="002"/>
    <s v="510513"/>
    <s v="Encargos"/>
    <n v="4331.8"/>
    <n v="0"/>
    <n v="4331.8"/>
    <n v="0"/>
    <n v="4331.8"/>
    <n v="0"/>
    <n v="2149"/>
    <n v="2149"/>
    <n v="2182.8000000000002"/>
    <n v="2182.8000000000002"/>
    <n v="2182.8000000000002"/>
    <s v="51"/>
  </r>
  <r>
    <x v="1"/>
    <x v="5"/>
    <s v="A101"/>
    <x v="0"/>
    <s v="GC00A10100004D"/>
    <x v="1"/>
    <s v=""/>
    <s v="GC00A10100004D REMUNERACION PERSONAL"/>
    <x v="13"/>
    <x v="17"/>
    <x v="0"/>
    <x v="202"/>
    <s v="J"/>
    <s v="UP72J010"/>
    <s v="002"/>
    <s v="510513"/>
    <s v="Encargos"/>
    <n v="27819.05"/>
    <n v="-10000"/>
    <n v="17819.05"/>
    <n v="0"/>
    <n v="17819.05"/>
    <n v="0"/>
    <n v="7680.43"/>
    <n v="7680.43"/>
    <n v="10138.620000000001"/>
    <n v="10138.620000000001"/>
    <n v="10138.620000000001"/>
    <s v="51"/>
  </r>
  <r>
    <x v="2"/>
    <x v="6"/>
    <s v="A101"/>
    <x v="0"/>
    <s v="GC00A10100004D"/>
    <x v="1"/>
    <s v=""/>
    <s v="GC00A10100004D REMUNERACION PERSONAL"/>
    <x v="21"/>
    <x v="17"/>
    <x v="0"/>
    <x v="198"/>
    <s v="F"/>
    <s v="ZS03F030"/>
    <s v="002"/>
    <s v="510513"/>
    <s v="Encargos"/>
    <n v="4877.76"/>
    <n v="0"/>
    <n v="4877.76"/>
    <n v="0"/>
    <n v="4877.76"/>
    <n v="0"/>
    <n v="930"/>
    <n v="930"/>
    <n v="3947.76"/>
    <n v="3947.76"/>
    <n v="3947.76"/>
    <s v="51"/>
  </r>
  <r>
    <x v="1"/>
    <x v="1"/>
    <s v="A101"/>
    <x v="0"/>
    <s v="GC00A10100004D"/>
    <x v="1"/>
    <s v=""/>
    <s v="GC00A10100004D REMUNERACION PERSONAL"/>
    <x v="12"/>
    <x v="17"/>
    <x v="0"/>
    <x v="199"/>
    <s v="I"/>
    <s v="SF43I080"/>
    <s v="002"/>
    <s v="510513"/>
    <s v="Encargos"/>
    <n v="6092.59"/>
    <n v="0"/>
    <n v="6092.59"/>
    <n v="0"/>
    <n v="6092.59"/>
    <n v="0"/>
    <n v="3285"/>
    <n v="3285"/>
    <n v="2807.59"/>
    <n v="2807.59"/>
    <n v="2807.59"/>
    <s v="51"/>
  </r>
  <r>
    <x v="2"/>
    <x v="4"/>
    <s v="A101"/>
    <x v="0"/>
    <s v="GC00A10100004D"/>
    <x v="1"/>
    <s v=""/>
    <s v="GC00A10100004D REMUNERACION PERSONAL"/>
    <x v="47"/>
    <x v="17"/>
    <x v="0"/>
    <x v="201"/>
    <s v="N"/>
    <s v="ZA01N000"/>
    <s v="002"/>
    <s v="510513"/>
    <s v="Encargos"/>
    <n v="6563.1"/>
    <n v="0"/>
    <n v="6563.1"/>
    <n v="3000"/>
    <n v="9563.1"/>
    <n v="0"/>
    <n v="5476"/>
    <n v="5476"/>
    <n v="4087.1"/>
    <n v="4087.1"/>
    <n v="4087.1"/>
    <s v="51"/>
  </r>
  <r>
    <x v="0"/>
    <x v="0"/>
    <s v="A101"/>
    <x v="0"/>
    <s v="GC00A10100004D"/>
    <x v="1"/>
    <s v=""/>
    <s v="GC00A10100004D REMUNERACION PERSONAL"/>
    <x v="36"/>
    <x v="17"/>
    <x v="0"/>
    <x v="200"/>
    <s v="A"/>
    <s v="ZA01A000"/>
    <s v="002"/>
    <s v="510513"/>
    <s v="Encargos"/>
    <n v="23838.54"/>
    <n v="0"/>
    <n v="23838.54"/>
    <n v="0"/>
    <n v="23838.54"/>
    <n v="0"/>
    <n v="21714.13"/>
    <n v="21714.13"/>
    <n v="2124.41"/>
    <n v="2124.41"/>
    <n v="2124.41"/>
    <s v="51"/>
  </r>
  <r>
    <x v="3"/>
    <x v="11"/>
    <s v="A101"/>
    <x v="0"/>
    <s v="GC00A10100004D"/>
    <x v="1"/>
    <s v=""/>
    <s v="GC00A10100004D REMUNERACION PERSONAL"/>
    <x v="30"/>
    <x v="17"/>
    <x v="0"/>
    <x v="203"/>
    <s v="Q"/>
    <s v="AC67Q000"/>
    <s v="002"/>
    <s v="510513"/>
    <s v="Encargos"/>
    <n v="5396.79"/>
    <n v="-1800"/>
    <n v="3596.79"/>
    <n v="0"/>
    <n v="3596.79"/>
    <n v="0"/>
    <n v="1930.06"/>
    <n v="1930.06"/>
    <n v="1666.73"/>
    <n v="1666.73"/>
    <n v="1666.73"/>
    <s v="51"/>
  </r>
  <r>
    <x v="2"/>
    <x v="6"/>
    <s v="A101"/>
    <x v="0"/>
    <s v="GC00A10100004D"/>
    <x v="1"/>
    <s v=""/>
    <s v="GC00A10100004D REMUNERACION PERSONAL"/>
    <x v="25"/>
    <x v="17"/>
    <x v="0"/>
    <x v="198"/>
    <s v="F"/>
    <s v="ZM04F040"/>
    <s v="002"/>
    <s v="510513"/>
    <s v="Encargos"/>
    <n v="6043.47"/>
    <n v="0"/>
    <n v="6043.47"/>
    <n v="0"/>
    <n v="6043.47"/>
    <n v="0"/>
    <n v="94.63"/>
    <n v="94.63"/>
    <n v="5948.84"/>
    <n v="5948.84"/>
    <n v="5948.84"/>
    <s v="51"/>
  </r>
  <r>
    <x v="0"/>
    <x v="7"/>
    <s v="A101"/>
    <x v="0"/>
    <s v="GC00A10100004D"/>
    <x v="1"/>
    <s v=""/>
    <s v="GC00A10100004D REMUNERACION PERSONAL"/>
    <x v="16"/>
    <x v="17"/>
    <x v="0"/>
    <x v="194"/>
    <s v="C"/>
    <s v="ZA01C000"/>
    <s v="002"/>
    <s v="510513"/>
    <s v="Encargos"/>
    <n v="90852.51"/>
    <n v="0"/>
    <n v="90852.51"/>
    <n v="0"/>
    <n v="90852.51"/>
    <n v="0"/>
    <n v="2158"/>
    <n v="2158"/>
    <n v="88694.51"/>
    <n v="88694.51"/>
    <n v="88694.51"/>
    <s v="51"/>
  </r>
  <r>
    <x v="0"/>
    <x v="10"/>
    <s v="A101"/>
    <x v="0"/>
    <s v="GC00A10100004D"/>
    <x v="1"/>
    <s v=""/>
    <s v="GC00A10100004D REMUNERACION PERSONAL"/>
    <x v="27"/>
    <x v="17"/>
    <x v="0"/>
    <x v="204"/>
    <s v="B"/>
    <s v="MC37B000"/>
    <s v="002"/>
    <s v="510513"/>
    <s v="Encargos"/>
    <n v="30794.560000000001"/>
    <n v="0"/>
    <n v="30794.560000000001"/>
    <n v="0"/>
    <n v="30794.560000000001"/>
    <n v="0"/>
    <n v="490.1"/>
    <n v="490.1"/>
    <n v="30304.46"/>
    <n v="30304.46"/>
    <n v="30304.46"/>
    <s v="51"/>
  </r>
  <r>
    <x v="0"/>
    <x v="7"/>
    <s v="A101"/>
    <x v="0"/>
    <s v="GC00A10100004D"/>
    <x v="1"/>
    <s v=""/>
    <s v="GC00A10100004D REMUNERACION PERSONAL"/>
    <x v="18"/>
    <x v="17"/>
    <x v="0"/>
    <x v="194"/>
    <s v="C"/>
    <s v="ZA01C002"/>
    <s v="002"/>
    <s v="510513"/>
    <s v="Encargos"/>
    <n v="581.76"/>
    <n v="0"/>
    <n v="581.76"/>
    <n v="0"/>
    <n v="581.76"/>
    <n v="0"/>
    <n v="66.47"/>
    <n v="66.47"/>
    <n v="515.29"/>
    <n v="515.29"/>
    <n v="515.29"/>
    <s v="51"/>
  </r>
  <r>
    <x v="1"/>
    <x v="1"/>
    <s v="A101"/>
    <x v="0"/>
    <s v="GC00A10100004D"/>
    <x v="1"/>
    <s v=""/>
    <s v="GC00A10100004D REMUNERACION PERSONAL"/>
    <x v="6"/>
    <x v="17"/>
    <x v="0"/>
    <x v="199"/>
    <s v="I"/>
    <s v="MB42I090"/>
    <s v="002"/>
    <s v="510513"/>
    <s v="Encargos"/>
    <n v="3017.01"/>
    <n v="0"/>
    <n v="3017.01"/>
    <n v="0"/>
    <n v="3017.01"/>
    <n v="0"/>
    <n v="0"/>
    <n v="0"/>
    <n v="3017.01"/>
    <n v="3017.01"/>
    <n v="3017.01"/>
    <s v="51"/>
  </r>
  <r>
    <x v="1"/>
    <x v="1"/>
    <s v="A101"/>
    <x v="0"/>
    <s v="GC00A10100004D"/>
    <x v="1"/>
    <s v=""/>
    <s v="GC00A10100004D REMUNERACION PERSONAL"/>
    <x v="2"/>
    <x v="17"/>
    <x v="0"/>
    <x v="199"/>
    <s v="I"/>
    <s v="JM40I070"/>
    <s v="002"/>
    <s v="510513"/>
    <s v="Encargos"/>
    <n v="2581.35"/>
    <n v="0"/>
    <n v="2581.35"/>
    <n v="0"/>
    <n v="2581.35"/>
    <n v="0"/>
    <n v="0"/>
    <n v="0"/>
    <n v="2581.35"/>
    <n v="2581.35"/>
    <n v="2581.35"/>
    <s v="51"/>
  </r>
  <r>
    <x v="1"/>
    <x v="1"/>
    <s v="A101"/>
    <x v="0"/>
    <s v="GC00A10100004D"/>
    <x v="1"/>
    <s v=""/>
    <s v="GC00A10100004D REMUNERACION PERSONAL"/>
    <x v="35"/>
    <x v="17"/>
    <x v="0"/>
    <x v="199"/>
    <s v="I"/>
    <s v="CB21I040"/>
    <s v="002"/>
    <s v="510513"/>
    <s v="Encargos"/>
    <n v="6839.37"/>
    <n v="0"/>
    <n v="6839.37"/>
    <n v="0"/>
    <n v="6839.37"/>
    <n v="0"/>
    <n v="0"/>
    <n v="0"/>
    <n v="6839.37"/>
    <n v="6839.37"/>
    <n v="6839.37"/>
    <s v="51"/>
  </r>
  <r>
    <x v="1"/>
    <x v="1"/>
    <s v="A101"/>
    <x v="0"/>
    <s v="GC00A10100004D"/>
    <x v="1"/>
    <s v=""/>
    <s v="GC00A10100004D REMUNERACION PERSONAL"/>
    <x v="44"/>
    <x v="17"/>
    <x v="0"/>
    <x v="199"/>
    <s v="I"/>
    <s v="EE11I010"/>
    <s v="002"/>
    <s v="510513"/>
    <s v="Encargos"/>
    <n v="38580.120000000003"/>
    <n v="0"/>
    <n v="38580.120000000003"/>
    <n v="0"/>
    <n v="38580.120000000003"/>
    <n v="0"/>
    <n v="0"/>
    <n v="0"/>
    <n v="38580.120000000003"/>
    <n v="38580.120000000003"/>
    <n v="38580.120000000003"/>
    <s v="51"/>
  </r>
  <r>
    <x v="2"/>
    <x v="6"/>
    <s v="A101"/>
    <x v="0"/>
    <s v="GC00A10100004D"/>
    <x v="1"/>
    <s v=""/>
    <s v="GC00A10100004D REMUNERACION PERSONAL"/>
    <x v="26"/>
    <x v="17"/>
    <x v="0"/>
    <x v="198"/>
    <s v="F"/>
    <s v="ZN02F020"/>
    <s v="002"/>
    <s v="510513"/>
    <s v="Encargos"/>
    <n v="10141.799999999999"/>
    <n v="0"/>
    <n v="10141.799999999999"/>
    <n v="0"/>
    <n v="10141.799999999999"/>
    <n v="0"/>
    <n v="0"/>
    <n v="0"/>
    <n v="10141.799999999999"/>
    <n v="10141.799999999999"/>
    <n v="10141.799999999999"/>
    <s v="51"/>
  </r>
  <r>
    <x v="1"/>
    <x v="1"/>
    <s v="A101"/>
    <x v="0"/>
    <s v="GC00A10100004D"/>
    <x v="1"/>
    <s v=""/>
    <s v="GC00A10100004D REMUNERACION PERSONAL"/>
    <x v="46"/>
    <x v="17"/>
    <x v="0"/>
    <x v="199"/>
    <s v="I"/>
    <s v="ES12I020"/>
    <s v="002"/>
    <s v="510513"/>
    <s v="Encargos"/>
    <n v="14101.78"/>
    <n v="0"/>
    <n v="14101.78"/>
    <n v="0"/>
    <n v="14101.78"/>
    <n v="0"/>
    <n v="0"/>
    <n v="0"/>
    <n v="14101.78"/>
    <n v="14101.78"/>
    <n v="14101.78"/>
    <s v="51"/>
  </r>
  <r>
    <x v="0"/>
    <x v="13"/>
    <s v="A101"/>
    <x v="0"/>
    <s v="GC00A10100004D"/>
    <x v="1"/>
    <s v=""/>
    <s v="GC00A10100004D REMUNERACION PERSONAL"/>
    <x v="37"/>
    <x v="17"/>
    <x v="0"/>
    <x v="205"/>
    <s v="L"/>
    <s v="ZA01L000"/>
    <s v="002"/>
    <s v="510513"/>
    <s v="Encargos"/>
    <n v="1861.43"/>
    <n v="22000"/>
    <n v="23861.43"/>
    <n v="0"/>
    <n v="23861.43"/>
    <n v="0"/>
    <n v="7650.34"/>
    <n v="7650.34"/>
    <n v="16211.09"/>
    <n v="16211.09"/>
    <n v="16211.09"/>
    <s v="51"/>
  </r>
  <r>
    <x v="1"/>
    <x v="1"/>
    <s v="A101"/>
    <x v="0"/>
    <s v="GC00A10100004D"/>
    <x v="1"/>
    <s v=""/>
    <s v="GC00A10100004D REMUNERACION PERSONAL"/>
    <x v="42"/>
    <x v="17"/>
    <x v="0"/>
    <x v="199"/>
    <s v="I"/>
    <s v="CF22I050"/>
    <s v="002"/>
    <s v="510513"/>
    <s v="Encargos"/>
    <n v="8570.2000000000007"/>
    <n v="0"/>
    <n v="8570.2000000000007"/>
    <n v="0"/>
    <n v="8570.2000000000007"/>
    <n v="0"/>
    <n v="0"/>
    <n v="0"/>
    <n v="8570.2000000000007"/>
    <n v="8570.2000000000007"/>
    <n v="8570.2000000000007"/>
    <s v="51"/>
  </r>
  <r>
    <x v="2"/>
    <x v="6"/>
    <s v="A101"/>
    <x v="0"/>
    <s v="GC00A10100004D"/>
    <x v="1"/>
    <s v=""/>
    <s v="GC00A10100004D REMUNERACION PERSONAL"/>
    <x v="28"/>
    <x v="17"/>
    <x v="0"/>
    <x v="198"/>
    <s v="F"/>
    <s v="ZD07F070"/>
    <s v="002"/>
    <s v="510513"/>
    <s v="Encargos"/>
    <n v="5723.56"/>
    <n v="-5723.56"/>
    <n v="0"/>
    <n v="0"/>
    <n v="0"/>
    <n v="0"/>
    <n v="0"/>
    <n v="0"/>
    <n v="0"/>
    <n v="0"/>
    <n v="0"/>
    <s v="51"/>
  </r>
  <r>
    <x v="2"/>
    <x v="12"/>
    <s v="A101"/>
    <x v="0"/>
    <s v="GC00A10100004D"/>
    <x v="1"/>
    <s v=""/>
    <s v="GC00A10100004D REMUNERACION PERSONAL"/>
    <x v="33"/>
    <x v="17"/>
    <x v="0"/>
    <x v="206"/>
    <s v="D"/>
    <s v="ZA01D000"/>
    <s v="002"/>
    <s v="510513"/>
    <s v="Encargos"/>
    <n v="3649.55"/>
    <n v="0"/>
    <n v="3649.55"/>
    <n v="0"/>
    <n v="3649.55"/>
    <n v="0"/>
    <n v="0"/>
    <n v="0"/>
    <n v="3649.55"/>
    <n v="3649.55"/>
    <n v="3649.55"/>
    <s v="51"/>
  </r>
  <r>
    <x v="1"/>
    <x v="1"/>
    <s v="A101"/>
    <x v="0"/>
    <s v="GC00A10100004D"/>
    <x v="1"/>
    <s v=""/>
    <s v="GC00A10100004D REMUNERACION PERSONAL"/>
    <x v="45"/>
    <x v="17"/>
    <x v="0"/>
    <x v="199"/>
    <s v="I"/>
    <s v="EQ13I030"/>
    <s v="002"/>
    <s v="510513"/>
    <s v="Encargos"/>
    <n v="15461.14"/>
    <n v="0"/>
    <n v="15461.14"/>
    <n v="0"/>
    <n v="15461.14"/>
    <n v="0"/>
    <n v="0"/>
    <n v="0"/>
    <n v="15461.14"/>
    <n v="15461.14"/>
    <n v="15461.14"/>
    <s v="51"/>
  </r>
  <r>
    <x v="2"/>
    <x v="8"/>
    <s v="A101"/>
    <x v="0"/>
    <s v="GC00A10100004D"/>
    <x v="1"/>
    <s v=""/>
    <s v="GC00A10100004D REMUNERACION PERSONAL"/>
    <x v="22"/>
    <x v="17"/>
    <x v="0"/>
    <x v="196"/>
    <s v="K"/>
    <s v="ZA01K000"/>
    <s v="002"/>
    <s v="510513"/>
    <s v="Encargos"/>
    <n v="5235.12"/>
    <n v="0"/>
    <n v="5235.12"/>
    <n v="0"/>
    <n v="5235.12"/>
    <n v="0"/>
    <n v="1875"/>
    <n v="1875"/>
    <n v="3360.12"/>
    <n v="3360.12"/>
    <n v="3360.12"/>
    <s v="51"/>
  </r>
  <r>
    <x v="2"/>
    <x v="6"/>
    <s v="A101"/>
    <x v="0"/>
    <s v="GC00A10100004D"/>
    <x v="1"/>
    <s v=""/>
    <s v="GC00A10100004D REMUNERACION PERSONAL"/>
    <x v="29"/>
    <x v="17"/>
    <x v="0"/>
    <x v="198"/>
    <s v="F"/>
    <s v="ZC09F090"/>
    <s v="002"/>
    <s v="510513"/>
    <s v="Encargos"/>
    <n v="30468.13"/>
    <n v="0"/>
    <n v="30468.13"/>
    <n v="0"/>
    <n v="30468.13"/>
    <n v="0"/>
    <n v="0"/>
    <n v="0"/>
    <n v="30468.13"/>
    <n v="30468.13"/>
    <n v="30468.13"/>
    <s v="51"/>
  </r>
  <r>
    <x v="2"/>
    <x v="9"/>
    <s v="A101"/>
    <x v="0"/>
    <s v="GC00A10100004D"/>
    <x v="1"/>
    <s v=""/>
    <s v="GC00A10100004D REMUNERACION PERSONAL"/>
    <x v="24"/>
    <x v="17"/>
    <x v="0"/>
    <x v="207"/>
    <s v="P"/>
    <s v="FS66P020"/>
    <s v="002"/>
    <s v="510513"/>
    <s v="Encargos"/>
    <n v="6658.2"/>
    <n v="0"/>
    <n v="6658.2"/>
    <n v="0"/>
    <n v="6658.2"/>
    <n v="0"/>
    <n v="0"/>
    <n v="0"/>
    <n v="6658.2"/>
    <n v="6658.2"/>
    <n v="6658.2"/>
    <s v="51"/>
  </r>
  <r>
    <x v="2"/>
    <x v="9"/>
    <s v="A101"/>
    <x v="0"/>
    <s v="GC00A10100004D"/>
    <x v="1"/>
    <s v=""/>
    <s v="GC00A10100004D REMUNERACION PERSONAL"/>
    <x v="40"/>
    <x v="17"/>
    <x v="0"/>
    <x v="207"/>
    <s v="P"/>
    <s v="ZA01P000"/>
    <s v="002"/>
    <s v="510513"/>
    <s v="Encargos"/>
    <n v="422.77"/>
    <n v="15000"/>
    <n v="15422.77"/>
    <n v="0"/>
    <n v="15422.77"/>
    <n v="0"/>
    <n v="4514.84"/>
    <n v="4514.84"/>
    <n v="10907.93"/>
    <n v="10907.93"/>
    <n v="10907.93"/>
    <s v="51"/>
  </r>
  <r>
    <x v="2"/>
    <x v="8"/>
    <s v="A101"/>
    <x v="0"/>
    <s v="GC00A10100004D"/>
    <x v="1"/>
    <s v=""/>
    <s v="GC00A10100004D REMUNERACION PERSONAL"/>
    <x v="32"/>
    <x v="1"/>
    <x v="0"/>
    <x v="208"/>
    <s v="K"/>
    <s v="AT69K040"/>
    <s v="002"/>
    <s v="510601"/>
    <s v="Aporte Patronal"/>
    <n v="3484034.43"/>
    <n v="0"/>
    <n v="3484034.43"/>
    <n v="0"/>
    <n v="3484034.43"/>
    <n v="16587.78"/>
    <n v="1994879.83"/>
    <n v="1994879.83"/>
    <n v="1489154.6"/>
    <n v="1489154.6"/>
    <n v="1472566.82"/>
    <s v="51"/>
  </r>
  <r>
    <x v="0"/>
    <x v="0"/>
    <s v="A101"/>
    <x v="0"/>
    <s v="GC00A10100004D"/>
    <x v="1"/>
    <s v=""/>
    <s v="GC00A10100004D REMUNERACION PERSONAL"/>
    <x v="36"/>
    <x v="1"/>
    <x v="0"/>
    <x v="1"/>
    <s v="A"/>
    <s v="ZA01A000"/>
    <s v="002"/>
    <s v="510601"/>
    <s v="Aporte Patronal"/>
    <n v="1189779.6200000001"/>
    <n v="32823.43"/>
    <n v="1222603.05"/>
    <n v="-14858.2"/>
    <n v="1207744.8500000001"/>
    <n v="116580.36"/>
    <n v="567129.98"/>
    <n v="567129.98"/>
    <n v="640614.87"/>
    <n v="640614.87"/>
    <n v="524034.51"/>
    <s v="51"/>
  </r>
  <r>
    <x v="1"/>
    <x v="2"/>
    <s v="A101"/>
    <x v="0"/>
    <s v="GC00A10100004D"/>
    <x v="1"/>
    <s v=""/>
    <s v="GC00A10100004D REMUNERACION PERSONAL"/>
    <x v="8"/>
    <x v="1"/>
    <x v="0"/>
    <x v="209"/>
    <s v="M"/>
    <s v="ZA01M000"/>
    <s v="002"/>
    <s v="510601"/>
    <s v="Aporte Patronal"/>
    <n v="312904.89"/>
    <n v="-99644.55"/>
    <n v="213260.34000000003"/>
    <n v="0"/>
    <n v="213260.34"/>
    <n v="45161.25"/>
    <n v="108219.11"/>
    <n v="108219.11"/>
    <n v="105041.23"/>
    <n v="105041.23"/>
    <n v="59879.98"/>
    <s v="51"/>
  </r>
  <r>
    <x v="0"/>
    <x v="7"/>
    <s v="A101"/>
    <x v="0"/>
    <s v="GC00A10100004D"/>
    <x v="1"/>
    <s v=""/>
    <s v="GC00A10100004D REMUNERACION PERSONAL"/>
    <x v="16"/>
    <x v="1"/>
    <x v="0"/>
    <x v="210"/>
    <s v="C"/>
    <s v="ZA01C000"/>
    <s v="002"/>
    <s v="510601"/>
    <s v="Aporte Patronal"/>
    <n v="351310.76"/>
    <n v="-5407.66"/>
    <n v="345903.10000000003"/>
    <n v="0"/>
    <n v="345903.1"/>
    <n v="28813.18"/>
    <n v="197681.7"/>
    <n v="197681.7"/>
    <n v="148221.4"/>
    <n v="148221.4"/>
    <n v="119408.22"/>
    <s v="51"/>
  </r>
  <r>
    <x v="1"/>
    <x v="1"/>
    <s v="A101"/>
    <x v="0"/>
    <s v="GC00A10100004D"/>
    <x v="1"/>
    <s v=""/>
    <s v="GC00A10100004D REMUNERACION PERSONAL"/>
    <x v="6"/>
    <x v="1"/>
    <x v="0"/>
    <x v="211"/>
    <s v="I"/>
    <s v="MB42I090"/>
    <s v="002"/>
    <s v="510601"/>
    <s v="Aporte Patronal"/>
    <n v="137906.59"/>
    <n v="0"/>
    <n v="137906.59"/>
    <n v="0"/>
    <n v="137906.59"/>
    <n v="2186.29"/>
    <n v="73669.100000000006"/>
    <n v="73669.100000000006"/>
    <n v="64237.49"/>
    <n v="64237.49"/>
    <n v="62051.199999999997"/>
    <s v="51"/>
  </r>
  <r>
    <x v="2"/>
    <x v="9"/>
    <s v="A101"/>
    <x v="0"/>
    <s v="GC00A10100004D"/>
    <x v="1"/>
    <s v=""/>
    <s v="GC00A10100004D REMUNERACION PERSONAL"/>
    <x v="24"/>
    <x v="1"/>
    <x v="0"/>
    <x v="212"/>
    <s v="P"/>
    <s v="FS66P020"/>
    <s v="002"/>
    <s v="510601"/>
    <s v="Aporte Patronal"/>
    <n v="273702.99"/>
    <n v="0"/>
    <n v="273702.99"/>
    <n v="0"/>
    <n v="273702.99"/>
    <n v="16989.22"/>
    <n v="147768.1"/>
    <n v="147768.1"/>
    <n v="125934.89"/>
    <n v="125934.89"/>
    <n v="108945.67"/>
    <s v="51"/>
  </r>
  <r>
    <x v="1"/>
    <x v="1"/>
    <s v="A101"/>
    <x v="0"/>
    <s v="GC00A10100004D"/>
    <x v="1"/>
    <s v=""/>
    <s v="GC00A10100004D REMUNERACION PERSONAL"/>
    <x v="46"/>
    <x v="1"/>
    <x v="0"/>
    <x v="211"/>
    <s v="I"/>
    <s v="ES12I020"/>
    <s v="002"/>
    <s v="510601"/>
    <s v="Aporte Patronal"/>
    <n v="236274.22"/>
    <n v="0"/>
    <n v="236274.22"/>
    <n v="0"/>
    <n v="236274.22"/>
    <n v="0"/>
    <n v="120265.75"/>
    <n v="120265.75"/>
    <n v="116008.47"/>
    <n v="116008.47"/>
    <n v="116008.47"/>
    <s v="51"/>
  </r>
  <r>
    <x v="1"/>
    <x v="5"/>
    <s v="A101"/>
    <x v="0"/>
    <s v="GC00A10100004D"/>
    <x v="1"/>
    <s v=""/>
    <s v="GC00A10100004D REMUNERACION PERSONAL"/>
    <x v="13"/>
    <x v="1"/>
    <x v="0"/>
    <x v="213"/>
    <s v="J"/>
    <s v="UP72J010"/>
    <s v="002"/>
    <s v="510601"/>
    <s v="Aporte Patronal"/>
    <n v="897869.17"/>
    <n v="-20361.439999999999"/>
    <n v="877507.7300000001"/>
    <n v="0"/>
    <n v="877507.73"/>
    <n v="345627.82"/>
    <n v="435968.32"/>
    <n v="435786.16"/>
    <n v="441539.41"/>
    <n v="441721.57"/>
    <n v="95911.59"/>
    <s v="51"/>
  </r>
  <r>
    <x v="2"/>
    <x v="6"/>
    <s v="A101"/>
    <x v="0"/>
    <s v="GC00A10100004D"/>
    <x v="1"/>
    <s v=""/>
    <s v="GC00A10100004D REMUNERACION PERSONAL"/>
    <x v="21"/>
    <x v="1"/>
    <x v="0"/>
    <x v="214"/>
    <s v="F"/>
    <s v="ZS03F030"/>
    <s v="002"/>
    <s v="510601"/>
    <s v="Aporte Patronal"/>
    <n v="198535.42"/>
    <n v="-1018.07"/>
    <n v="197517.35"/>
    <n v="-872.09"/>
    <n v="196645.26"/>
    <n v="15750.51"/>
    <n v="102777.64"/>
    <n v="102777.64"/>
    <n v="93867.62"/>
    <n v="93867.62"/>
    <n v="78117.11"/>
    <s v="51"/>
  </r>
  <r>
    <x v="2"/>
    <x v="6"/>
    <s v="A101"/>
    <x v="0"/>
    <s v="GC00A10100004D"/>
    <x v="1"/>
    <s v=""/>
    <s v="GC00A10100004D REMUNERACION PERSONAL"/>
    <x v="23"/>
    <x v="1"/>
    <x v="0"/>
    <x v="214"/>
    <s v="F"/>
    <s v="ZQ08F080"/>
    <s v="002"/>
    <s v="510601"/>
    <s v="Aporte Patronal"/>
    <n v="151311.06"/>
    <n v="-61.73"/>
    <n v="151249.32999999999"/>
    <n v="3125.92"/>
    <n v="154375.25"/>
    <n v="8188.52"/>
    <n v="87373.18"/>
    <n v="87373.18"/>
    <n v="67002.070000000007"/>
    <n v="67002.070000000007"/>
    <n v="58813.55"/>
    <s v="51"/>
  </r>
  <r>
    <x v="0"/>
    <x v="7"/>
    <s v="A101"/>
    <x v="0"/>
    <s v="GC00A10100004D"/>
    <x v="1"/>
    <s v=""/>
    <s v="GC00A10100004D REMUNERACION PERSONAL"/>
    <x v="20"/>
    <x v="1"/>
    <x v="0"/>
    <x v="210"/>
    <s v="C"/>
    <s v="ZA01C060"/>
    <s v="002"/>
    <s v="510601"/>
    <s v="Aporte Patronal"/>
    <n v="46713.24"/>
    <n v="0"/>
    <n v="46713.24"/>
    <n v="0"/>
    <n v="46713.24"/>
    <n v="0"/>
    <n v="27087.53"/>
    <n v="27087.53"/>
    <n v="19625.71"/>
    <n v="19625.71"/>
    <n v="19625.71"/>
    <s v="51"/>
  </r>
  <r>
    <x v="2"/>
    <x v="6"/>
    <s v="A101"/>
    <x v="0"/>
    <s v="GC00A10100004D"/>
    <x v="1"/>
    <s v=""/>
    <s v="GC00A10100004D REMUNERACION PERSONAL"/>
    <x v="26"/>
    <x v="1"/>
    <x v="0"/>
    <x v="214"/>
    <s v="F"/>
    <s v="ZN02F020"/>
    <s v="002"/>
    <s v="510601"/>
    <s v="Aporte Patronal"/>
    <n v="276863.40999999997"/>
    <n v="-1707.43"/>
    <n v="275155.98"/>
    <n v="-4897.6499999999996"/>
    <n v="270258.33"/>
    <n v="26986.1"/>
    <n v="132349.56"/>
    <n v="132349.56"/>
    <n v="137908.76999999999"/>
    <n v="137908.76999999999"/>
    <n v="110922.67"/>
    <s v="51"/>
  </r>
  <r>
    <x v="1"/>
    <x v="5"/>
    <s v="A101"/>
    <x v="0"/>
    <s v="GC00A10100004D"/>
    <x v="1"/>
    <s v=""/>
    <s v="GC00A10100004D REMUNERACION PERSONAL"/>
    <x v="48"/>
    <x v="1"/>
    <x v="0"/>
    <x v="213"/>
    <s v="J"/>
    <s v="ZA01J000"/>
    <s v="002"/>
    <s v="510601"/>
    <s v="Aporte Patronal"/>
    <n v="287693.75"/>
    <n v="355.85"/>
    <n v="288049.59999999998"/>
    <n v="15828.19"/>
    <n v="303877.78999999998"/>
    <n v="23034.93"/>
    <n v="136931.60999999999"/>
    <n v="136931.60999999999"/>
    <n v="166946.18"/>
    <n v="166946.18"/>
    <n v="143911.25"/>
    <s v="51"/>
  </r>
  <r>
    <x v="1"/>
    <x v="1"/>
    <s v="A101"/>
    <x v="0"/>
    <s v="GC00A10100004D"/>
    <x v="1"/>
    <s v=""/>
    <s v="GC00A10100004D REMUNERACION PERSONAL"/>
    <x v="42"/>
    <x v="1"/>
    <x v="0"/>
    <x v="211"/>
    <s v="I"/>
    <s v="CF22I050"/>
    <s v="002"/>
    <s v="510601"/>
    <s v="Aporte Patronal"/>
    <n v="151074.82"/>
    <n v="0"/>
    <n v="151074.82"/>
    <n v="0"/>
    <n v="151074.82"/>
    <n v="1093.1500000000001"/>
    <n v="71807.19"/>
    <n v="71807.19"/>
    <n v="79267.63"/>
    <n v="79267.63"/>
    <n v="78174.48"/>
    <s v="51"/>
  </r>
  <r>
    <x v="2"/>
    <x v="6"/>
    <s v="A101"/>
    <x v="0"/>
    <s v="GC00A10100004D"/>
    <x v="1"/>
    <s v=""/>
    <s v="GC00A10100004D REMUNERACION PERSONAL"/>
    <x v="25"/>
    <x v="1"/>
    <x v="0"/>
    <x v="214"/>
    <s v="F"/>
    <s v="ZM04F040"/>
    <s v="002"/>
    <s v="510601"/>
    <s v="Aporte Patronal"/>
    <n v="190660.1"/>
    <n v="-3644.2"/>
    <n v="187015.9"/>
    <n v="-769.54"/>
    <n v="186246.36"/>
    <n v="21524.55"/>
    <n v="91105.919999999998"/>
    <n v="91105.919999999998"/>
    <n v="95140.44"/>
    <n v="95140.44"/>
    <n v="73615.89"/>
    <s v="51"/>
  </r>
  <r>
    <x v="1"/>
    <x v="1"/>
    <s v="A101"/>
    <x v="0"/>
    <s v="GC00A10100004D"/>
    <x v="1"/>
    <s v=""/>
    <s v="GC00A10100004D REMUNERACION PERSONAL"/>
    <x v="44"/>
    <x v="1"/>
    <x v="0"/>
    <x v="211"/>
    <s v="I"/>
    <s v="EE11I010"/>
    <s v="002"/>
    <s v="510601"/>
    <s v="Aporte Patronal"/>
    <n v="208539.05"/>
    <n v="0"/>
    <n v="208539.05"/>
    <n v="0"/>
    <n v="208539.05"/>
    <n v="1548.59"/>
    <n v="106767.08"/>
    <n v="106767.08"/>
    <n v="101771.97"/>
    <n v="101771.97"/>
    <n v="100223.38"/>
    <s v="51"/>
  </r>
  <r>
    <x v="2"/>
    <x v="6"/>
    <s v="A101"/>
    <x v="0"/>
    <s v="GC00A10100004D"/>
    <x v="1"/>
    <s v=""/>
    <s v="GC00A10100004D REMUNERACION PERSONAL"/>
    <x v="28"/>
    <x v="1"/>
    <x v="0"/>
    <x v="214"/>
    <s v="F"/>
    <s v="ZD07F070"/>
    <s v="002"/>
    <s v="510601"/>
    <s v="Aporte Patronal"/>
    <n v="221817.73"/>
    <n v="-2041.2"/>
    <n v="219776.53"/>
    <n v="-8833.33"/>
    <n v="210943.2"/>
    <n v="20459.169999999998"/>
    <n v="96579"/>
    <n v="96579"/>
    <n v="114364.2"/>
    <n v="114364.2"/>
    <n v="93905.03"/>
    <s v="51"/>
  </r>
  <r>
    <x v="0"/>
    <x v="15"/>
    <s v="A101"/>
    <x v="0"/>
    <s v="GC00A10100004D"/>
    <x v="1"/>
    <s v=""/>
    <s v="GC00A10100004D REMUNERACION PERSONAL"/>
    <x v="41"/>
    <x v="1"/>
    <x v="0"/>
    <x v="215"/>
    <s v="E"/>
    <s v="ZA01E000"/>
    <s v="002"/>
    <s v="510601"/>
    <s v="Aporte Patronal"/>
    <n v="157337.54999999999"/>
    <n v="-1500"/>
    <n v="155837.54999999999"/>
    <n v="0"/>
    <n v="155837.54999999999"/>
    <n v="30452.83"/>
    <n v="84185.81"/>
    <n v="84185.81"/>
    <n v="71651.740000000005"/>
    <n v="71651.740000000005"/>
    <n v="41198.910000000003"/>
    <s v="51"/>
  </r>
  <r>
    <x v="1"/>
    <x v="1"/>
    <s v="A101"/>
    <x v="0"/>
    <s v="GC00A10100004D"/>
    <x v="1"/>
    <s v=""/>
    <s v="GC00A10100004D REMUNERACION PERSONAL"/>
    <x v="3"/>
    <x v="1"/>
    <x v="0"/>
    <x v="211"/>
    <s v="I"/>
    <s v="ZA01I000"/>
    <s v="002"/>
    <s v="510601"/>
    <s v="Aporte Patronal"/>
    <n v="888125"/>
    <n v="-1893.58"/>
    <n v="886231.42"/>
    <n v="357819.73"/>
    <n v="1244051.1499999999"/>
    <n v="99846.8"/>
    <n v="483709.29"/>
    <n v="483709.29"/>
    <n v="760341.86"/>
    <n v="760341.86"/>
    <n v="660495.06000000006"/>
    <s v="51"/>
  </r>
  <r>
    <x v="2"/>
    <x v="6"/>
    <s v="A101"/>
    <x v="0"/>
    <s v="GC00A10100004D"/>
    <x v="1"/>
    <s v=""/>
    <s v="GC00A10100004D REMUNERACION PERSONAL"/>
    <x v="29"/>
    <x v="1"/>
    <x v="0"/>
    <x v="214"/>
    <s v="F"/>
    <s v="ZC09F090"/>
    <s v="002"/>
    <s v="510601"/>
    <s v="Aporte Patronal"/>
    <n v="124170.23"/>
    <n v="1664.06"/>
    <n v="125834.29"/>
    <n v="-5463.69"/>
    <n v="120370.6"/>
    <n v="9136.7199999999993"/>
    <n v="65268.55"/>
    <n v="65268.55"/>
    <n v="55102.05"/>
    <n v="55102.05"/>
    <n v="45965.33"/>
    <s v="51"/>
  </r>
  <r>
    <x v="1"/>
    <x v="2"/>
    <s v="A101"/>
    <x v="0"/>
    <s v="GC00A10100004D"/>
    <x v="1"/>
    <s v=""/>
    <s v="GC00A10100004D REMUNERACION PERSONAL"/>
    <x v="19"/>
    <x v="1"/>
    <x v="0"/>
    <x v="209"/>
    <s v="M"/>
    <s v="UC32M020"/>
    <s v="002"/>
    <s v="510601"/>
    <s v="Aporte Patronal"/>
    <n v="278602.25"/>
    <n v="0"/>
    <n v="278602.25"/>
    <n v="-4810.54"/>
    <n v="273791.71000000002"/>
    <n v="46153.38"/>
    <n v="133781.97"/>
    <n v="133672.15"/>
    <n v="140009.74"/>
    <n v="140119.56"/>
    <n v="93856.36"/>
    <s v="51"/>
  </r>
  <r>
    <x v="0"/>
    <x v="7"/>
    <s v="A101"/>
    <x v="0"/>
    <s v="GC00A10100004D"/>
    <x v="1"/>
    <s v=""/>
    <s v="GC00A10100004D REMUNERACION PERSONAL"/>
    <x v="18"/>
    <x v="1"/>
    <x v="0"/>
    <x v="210"/>
    <s v="C"/>
    <s v="ZA01C002"/>
    <s v="002"/>
    <s v="510601"/>
    <s v="Aporte Patronal"/>
    <n v="22931.83"/>
    <n v="0"/>
    <n v="22931.83"/>
    <n v="0"/>
    <n v="22931.83"/>
    <n v="3743.11"/>
    <n v="12634.09"/>
    <n v="12634.09"/>
    <n v="10297.74"/>
    <n v="10297.74"/>
    <n v="6554.63"/>
    <s v="51"/>
  </r>
  <r>
    <x v="1"/>
    <x v="1"/>
    <s v="A101"/>
    <x v="0"/>
    <s v="GC00A10100004D"/>
    <x v="1"/>
    <s v=""/>
    <s v="GC00A10100004D REMUNERACION PERSONAL"/>
    <x v="45"/>
    <x v="1"/>
    <x v="0"/>
    <x v="211"/>
    <s v="I"/>
    <s v="EQ13I030"/>
    <s v="002"/>
    <s v="510601"/>
    <s v="Aporte Patronal"/>
    <n v="140505.48000000001"/>
    <n v="0"/>
    <n v="140505.48000000001"/>
    <n v="0"/>
    <n v="140505.48000000001"/>
    <n v="1093.1500000000001"/>
    <n v="73473.39"/>
    <n v="73473.39"/>
    <n v="67032.09"/>
    <n v="67032.09"/>
    <n v="65938.94"/>
    <s v="51"/>
  </r>
  <r>
    <x v="1"/>
    <x v="3"/>
    <s v="A101"/>
    <x v="0"/>
    <s v="GC00A10100004D"/>
    <x v="1"/>
    <s v=""/>
    <s v="GC00A10100004D REMUNERACION PERSONAL"/>
    <x v="10"/>
    <x v="1"/>
    <x v="0"/>
    <x v="216"/>
    <s v="G"/>
    <s v="ZA01G000"/>
    <s v="002"/>
    <s v="510601"/>
    <s v="Aporte Patronal"/>
    <n v="455625.5"/>
    <n v="5406.64"/>
    <n v="461032.14"/>
    <n v="-20931.7"/>
    <n v="440100.44"/>
    <n v="61632.83"/>
    <n v="225946.95"/>
    <n v="225946.95"/>
    <n v="214153.49"/>
    <n v="214153.49"/>
    <n v="152520.66"/>
    <s v="51"/>
  </r>
  <r>
    <x v="2"/>
    <x v="6"/>
    <s v="A101"/>
    <x v="0"/>
    <s v="GC00A10100004D"/>
    <x v="1"/>
    <s v=""/>
    <s v="GC00A10100004D REMUNERACION PERSONAL"/>
    <x v="15"/>
    <x v="1"/>
    <x v="0"/>
    <x v="214"/>
    <s v="F"/>
    <s v="RB34F010"/>
    <s v="002"/>
    <s v="510601"/>
    <s v="Aporte Patronal"/>
    <n v="85905.14"/>
    <n v="0"/>
    <n v="85905.14"/>
    <n v="0"/>
    <n v="85905.14"/>
    <n v="13798.94"/>
    <n v="48690.64"/>
    <n v="48690.64"/>
    <n v="37214.5"/>
    <n v="37214.5"/>
    <n v="23415.56"/>
    <s v="51"/>
  </r>
  <r>
    <x v="1"/>
    <x v="1"/>
    <s v="A101"/>
    <x v="0"/>
    <s v="GC00A10100004D"/>
    <x v="1"/>
    <s v=""/>
    <s v="GC00A10100004D REMUNERACION PERSONAL"/>
    <x v="2"/>
    <x v="1"/>
    <x v="0"/>
    <x v="211"/>
    <s v="I"/>
    <s v="JM40I070"/>
    <s v="002"/>
    <s v="510601"/>
    <s v="Aporte Patronal"/>
    <n v="96872.8"/>
    <n v="0"/>
    <n v="96872.8"/>
    <n v="0"/>
    <n v="96872.8"/>
    <n v="1093.1500000000001"/>
    <n v="52071.040000000001"/>
    <n v="52071.040000000001"/>
    <n v="44801.760000000002"/>
    <n v="44801.760000000002"/>
    <n v="43708.61"/>
    <s v="51"/>
  </r>
  <r>
    <x v="0"/>
    <x v="10"/>
    <s v="A101"/>
    <x v="0"/>
    <s v="GC00A10100004D"/>
    <x v="1"/>
    <s v=""/>
    <s v="GC00A10100004D REMUNERACION PERSONAL"/>
    <x v="27"/>
    <x v="1"/>
    <x v="0"/>
    <x v="217"/>
    <s v="B"/>
    <s v="MC37B000"/>
    <s v="002"/>
    <s v="510601"/>
    <s v="Aporte Patronal"/>
    <n v="689993.49"/>
    <n v="0"/>
    <n v="689993.49"/>
    <n v="0"/>
    <n v="689993.49"/>
    <n v="171493.57"/>
    <n v="385565.2"/>
    <n v="385464"/>
    <n v="304428.28999999998"/>
    <n v="304529.49"/>
    <n v="132934.72"/>
    <s v="51"/>
  </r>
  <r>
    <x v="1"/>
    <x v="2"/>
    <s v="A101"/>
    <x v="0"/>
    <s v="GC00A10100004D"/>
    <x v="1"/>
    <s v=""/>
    <s v="GC00A10100004D REMUNERACION PERSONAL"/>
    <x v="7"/>
    <x v="1"/>
    <x v="0"/>
    <x v="209"/>
    <s v="M"/>
    <s v="US33M030"/>
    <s v="002"/>
    <s v="510601"/>
    <s v="Aporte Patronal"/>
    <n v="1033822.14"/>
    <n v="-68074.11"/>
    <n v="965748.03"/>
    <n v="-2143.42"/>
    <n v="963604.61"/>
    <n v="316172.46999999997"/>
    <n v="419276.66"/>
    <n v="419276.66"/>
    <n v="544327.94999999995"/>
    <n v="544327.94999999995"/>
    <n v="228155.48"/>
    <s v="51"/>
  </r>
  <r>
    <x v="2"/>
    <x v="9"/>
    <s v="A101"/>
    <x v="0"/>
    <s v="GC00A10100004D"/>
    <x v="1"/>
    <s v=""/>
    <s v="GC00A10100004D REMUNERACION PERSONAL"/>
    <x v="40"/>
    <x v="1"/>
    <x v="0"/>
    <x v="212"/>
    <s v="P"/>
    <s v="ZA01P000"/>
    <s v="002"/>
    <s v="510601"/>
    <s v="Aporte Patronal"/>
    <n v="631152.31999999995"/>
    <n v="-1517.62"/>
    <n v="629634.69999999995"/>
    <n v="-5243.17"/>
    <n v="624391.53"/>
    <n v="125051.98"/>
    <n v="325357.46000000002"/>
    <n v="325357.46000000002"/>
    <n v="299034.07"/>
    <n v="299034.07"/>
    <n v="173982.09"/>
    <s v="51"/>
  </r>
  <r>
    <x v="1"/>
    <x v="2"/>
    <s v="A101"/>
    <x v="0"/>
    <s v="GC00A10100004D"/>
    <x v="1"/>
    <s v=""/>
    <s v="GC00A10100004D REMUNERACION PERSONAL"/>
    <x v="4"/>
    <x v="1"/>
    <x v="0"/>
    <x v="209"/>
    <s v="M"/>
    <s v="UN31M010"/>
    <s v="002"/>
    <s v="510601"/>
    <s v="Aporte Patronal"/>
    <n v="495054.92"/>
    <n v="-10513.06"/>
    <n v="484541.86"/>
    <n v="-2342.27"/>
    <n v="482199.59"/>
    <n v="106371.01"/>
    <n v="240168.92"/>
    <n v="240168.92"/>
    <n v="242030.67"/>
    <n v="242030.67"/>
    <n v="135659.66"/>
    <s v="51"/>
  </r>
  <r>
    <x v="2"/>
    <x v="8"/>
    <s v="A101"/>
    <x v="0"/>
    <s v="GC00A10100004D"/>
    <x v="1"/>
    <s v=""/>
    <s v="GC00A10100004D REMUNERACION PERSONAL"/>
    <x v="22"/>
    <x v="1"/>
    <x v="0"/>
    <x v="208"/>
    <s v="K"/>
    <s v="ZA01K000"/>
    <s v="002"/>
    <s v="510601"/>
    <s v="Aporte Patronal"/>
    <n v="188247.05"/>
    <n v="167.02"/>
    <n v="188414.06999999998"/>
    <n v="-21420.5"/>
    <n v="166993.57"/>
    <n v="14821.83"/>
    <n v="86038.74"/>
    <n v="86038.74"/>
    <n v="80954.83"/>
    <n v="80954.83"/>
    <n v="66133"/>
    <s v="51"/>
  </r>
  <r>
    <x v="1"/>
    <x v="1"/>
    <s v="A101"/>
    <x v="0"/>
    <s v="GC00A10100004D"/>
    <x v="1"/>
    <s v=""/>
    <s v="GC00A10100004D REMUNERACION PERSONAL"/>
    <x v="12"/>
    <x v="1"/>
    <x v="0"/>
    <x v="211"/>
    <s v="I"/>
    <s v="SF43I080"/>
    <s v="002"/>
    <s v="510601"/>
    <s v="Aporte Patronal"/>
    <n v="106687.12"/>
    <n v="0"/>
    <n v="106687.12"/>
    <n v="0"/>
    <n v="106687.12"/>
    <n v="0"/>
    <n v="58723.35"/>
    <n v="58723.35"/>
    <n v="47963.77"/>
    <n v="47963.77"/>
    <n v="47963.77"/>
    <s v="51"/>
  </r>
  <r>
    <x v="1"/>
    <x v="1"/>
    <s v="A101"/>
    <x v="0"/>
    <s v="GC00A10100004D"/>
    <x v="1"/>
    <s v=""/>
    <s v="GC00A10100004D REMUNERACION PERSONAL"/>
    <x v="9"/>
    <x v="1"/>
    <x v="0"/>
    <x v="211"/>
    <s v="I"/>
    <s v="OL41I060"/>
    <s v="002"/>
    <s v="510601"/>
    <s v="Aporte Patronal"/>
    <n v="89917.36"/>
    <n v="0"/>
    <n v="89917.36"/>
    <n v="0"/>
    <n v="89917.36"/>
    <n v="1548.59"/>
    <n v="50407.15"/>
    <n v="50407.15"/>
    <n v="39510.21"/>
    <n v="39510.21"/>
    <n v="37961.620000000003"/>
    <s v="51"/>
  </r>
  <r>
    <x v="2"/>
    <x v="4"/>
    <s v="A101"/>
    <x v="0"/>
    <s v="GC00A10100004D"/>
    <x v="1"/>
    <s v=""/>
    <s v="GC00A10100004D REMUNERACION PERSONAL"/>
    <x v="11"/>
    <x v="1"/>
    <x v="0"/>
    <x v="218"/>
    <s v="N"/>
    <s v="PM71N010"/>
    <s v="002"/>
    <s v="510601"/>
    <s v="Aporte Patronal"/>
    <n v="1950230.68"/>
    <n v="50234.42"/>
    <n v="2000465.0999999999"/>
    <n v="-46464.46"/>
    <n v="1954000.64"/>
    <n v="132200.91"/>
    <n v="1033113.49"/>
    <n v="1033113.49"/>
    <n v="920887.15"/>
    <n v="920887.15"/>
    <n v="788686.24"/>
    <s v="51"/>
  </r>
  <r>
    <x v="1"/>
    <x v="1"/>
    <s v="A101"/>
    <x v="0"/>
    <s v="GC00A10100004D"/>
    <x v="1"/>
    <s v=""/>
    <s v="GC00A10100004D REMUNERACION PERSONAL"/>
    <x v="35"/>
    <x v="1"/>
    <x v="0"/>
    <x v="211"/>
    <s v="I"/>
    <s v="CB21I040"/>
    <s v="002"/>
    <s v="510601"/>
    <s v="Aporte Patronal"/>
    <n v="122407.85"/>
    <n v="0"/>
    <n v="122407.85"/>
    <n v="0"/>
    <n v="122407.85"/>
    <n v="2186.29"/>
    <n v="62108.58"/>
    <n v="62108.58"/>
    <n v="60299.27"/>
    <n v="60299.27"/>
    <n v="58112.98"/>
    <s v="51"/>
  </r>
  <r>
    <x v="0"/>
    <x v="7"/>
    <s v="A101"/>
    <x v="0"/>
    <s v="GC00A10100004D"/>
    <x v="1"/>
    <s v=""/>
    <s v="GC00A10100004D REMUNERACION PERSONAL"/>
    <x v="43"/>
    <x v="1"/>
    <x v="0"/>
    <x v="210"/>
    <s v="C"/>
    <s v="ZA01C030"/>
    <s v="002"/>
    <s v="510601"/>
    <s v="Aporte Patronal"/>
    <n v="485263.28"/>
    <n v="-1024.6099999999999"/>
    <n v="484238.67000000004"/>
    <n v="-992.77"/>
    <n v="483245.9"/>
    <n v="52727.99"/>
    <n v="279246.89"/>
    <n v="279246.89"/>
    <n v="203999.01"/>
    <n v="203999.01"/>
    <n v="151271.01999999999"/>
    <s v="51"/>
  </r>
  <r>
    <x v="2"/>
    <x v="6"/>
    <s v="A101"/>
    <x v="0"/>
    <s v="GC00A10100004D"/>
    <x v="1"/>
    <s v=""/>
    <s v="GC00A10100004D REMUNERACION PERSONAL"/>
    <x v="34"/>
    <x v="1"/>
    <x v="0"/>
    <x v="214"/>
    <s v="F"/>
    <s v="ZA01F000"/>
    <s v="002"/>
    <s v="510601"/>
    <s v="Aporte Patronal"/>
    <n v="90639.78"/>
    <n v="1214.4000000000001"/>
    <n v="91854.18"/>
    <n v="-5856.44"/>
    <n v="85997.74"/>
    <n v="13880.83"/>
    <n v="47418.47"/>
    <n v="47418.47"/>
    <n v="38579.269999999997"/>
    <n v="38579.269999999997"/>
    <n v="24698.44"/>
    <s v="51"/>
  </r>
  <r>
    <x v="0"/>
    <x v="0"/>
    <s v="A101"/>
    <x v="0"/>
    <s v="GC00A10100004D"/>
    <x v="1"/>
    <s v=""/>
    <s v="GC00A10100004D REMUNERACION PERSONAL"/>
    <x v="39"/>
    <x v="1"/>
    <x v="0"/>
    <x v="1"/>
    <s v="A"/>
    <s v="RP36A010"/>
    <s v="002"/>
    <s v="510601"/>
    <s v="Aporte Patronal"/>
    <n v="433089.24"/>
    <n v="0"/>
    <n v="433089.24"/>
    <n v="0"/>
    <n v="433089.24"/>
    <n v="12145.56"/>
    <n v="247321.58"/>
    <n v="246931.04"/>
    <n v="185767.66"/>
    <n v="186158.2"/>
    <n v="173622.1"/>
    <s v="51"/>
  </r>
  <r>
    <x v="3"/>
    <x v="11"/>
    <s v="A101"/>
    <x v="0"/>
    <s v="GC00A10100004D"/>
    <x v="1"/>
    <s v=""/>
    <s v="GC00A10100004D REMUNERACION PERSONAL"/>
    <x v="30"/>
    <x v="1"/>
    <x v="0"/>
    <x v="219"/>
    <s v="Q"/>
    <s v="AC67Q000"/>
    <s v="002"/>
    <s v="510601"/>
    <s v="Aporte Patronal"/>
    <n v="178818.55"/>
    <n v="0"/>
    <n v="178818.55"/>
    <n v="0"/>
    <n v="178818.55"/>
    <n v="6888"/>
    <n v="98783.18"/>
    <n v="98783.18"/>
    <n v="80035.37"/>
    <n v="80035.37"/>
    <n v="73147.37"/>
    <s v="51"/>
  </r>
  <r>
    <x v="2"/>
    <x v="6"/>
    <s v="A101"/>
    <x v="0"/>
    <s v="GC00A10100004D"/>
    <x v="1"/>
    <s v=""/>
    <s v="GC00A10100004D REMUNERACION PERSONAL"/>
    <x v="31"/>
    <x v="1"/>
    <x v="0"/>
    <x v="214"/>
    <s v="F"/>
    <s v="TM68F100"/>
    <s v="002"/>
    <s v="510601"/>
    <s v="Aporte Patronal"/>
    <n v="59894.21"/>
    <n v="0"/>
    <n v="59894.21"/>
    <n v="-285.56"/>
    <n v="59608.65"/>
    <n v="997.54"/>
    <n v="31418.01"/>
    <n v="31418.01"/>
    <n v="28190.639999999999"/>
    <n v="28190.639999999999"/>
    <n v="27193.1"/>
    <s v="51"/>
  </r>
  <r>
    <x v="3"/>
    <x v="14"/>
    <s v="A101"/>
    <x v="0"/>
    <s v="GC00A10100004D"/>
    <x v="1"/>
    <s v=""/>
    <s v="GC00A10100004D REMUNERACION PERSONAL"/>
    <x v="38"/>
    <x v="1"/>
    <x v="0"/>
    <x v="220"/>
    <s v="H"/>
    <s v="ZA01H000"/>
    <s v="002"/>
    <s v="510601"/>
    <s v="Aporte Patronal"/>
    <n v="59965.55"/>
    <n v="0"/>
    <n v="59965.55"/>
    <n v="0"/>
    <n v="59965.55"/>
    <n v="5850.59"/>
    <n v="31273.439999999999"/>
    <n v="31273.439999999999"/>
    <n v="28692.11"/>
    <n v="28692.11"/>
    <n v="22841.52"/>
    <s v="51"/>
  </r>
  <r>
    <x v="2"/>
    <x v="6"/>
    <s v="A101"/>
    <x v="0"/>
    <s v="GC00A10100004D"/>
    <x v="1"/>
    <s v=""/>
    <s v="GC00A10100004D REMUNERACION PERSONAL"/>
    <x v="17"/>
    <x v="1"/>
    <x v="0"/>
    <x v="214"/>
    <s v="F"/>
    <s v="ZT06F060"/>
    <s v="002"/>
    <s v="510601"/>
    <s v="Aporte Patronal"/>
    <n v="172790.39999999999"/>
    <n v="-812.89"/>
    <n v="171977.50999999998"/>
    <n v="-2508.9899999999998"/>
    <n v="169468.52"/>
    <n v="15882.33"/>
    <n v="79406.86"/>
    <n v="79406.86"/>
    <n v="90061.66"/>
    <n v="90061.66"/>
    <n v="74179.33"/>
    <s v="51"/>
  </r>
  <r>
    <x v="2"/>
    <x v="6"/>
    <s v="A101"/>
    <x v="0"/>
    <s v="GC00A10100004D"/>
    <x v="1"/>
    <s v=""/>
    <s v="GC00A10100004D REMUNERACION PERSONAL"/>
    <x v="14"/>
    <x v="1"/>
    <x v="0"/>
    <x v="214"/>
    <s v="F"/>
    <s v="ZV05F050"/>
    <s v="002"/>
    <s v="510601"/>
    <s v="Aporte Patronal"/>
    <n v="179079.78"/>
    <n v="-930.15"/>
    <n v="178149.63"/>
    <n v="-12416.71"/>
    <n v="165732.92000000001"/>
    <n v="13294.47"/>
    <n v="87059.38"/>
    <n v="87023.96"/>
    <n v="78673.539999999994"/>
    <n v="78708.960000000006"/>
    <n v="65379.07"/>
    <s v="51"/>
  </r>
  <r>
    <x v="1"/>
    <x v="2"/>
    <s v="A101"/>
    <x v="0"/>
    <s v="GC00A10100004D"/>
    <x v="1"/>
    <s v=""/>
    <s v="GC00A10100004D REMUNERACION PERSONAL"/>
    <x v="5"/>
    <x v="1"/>
    <x v="0"/>
    <x v="209"/>
    <s v="M"/>
    <s v="UA38M040"/>
    <s v="002"/>
    <s v="510601"/>
    <s v="Aporte Patronal"/>
    <n v="0"/>
    <n v="142097.70000000001"/>
    <n v="142097.70000000001"/>
    <n v="0"/>
    <n v="142097.70000000001"/>
    <n v="82638.87"/>
    <n v="45992.57"/>
    <n v="45989.87"/>
    <n v="96105.13"/>
    <n v="96107.83"/>
    <n v="13466.26"/>
    <s v="51"/>
  </r>
  <r>
    <x v="2"/>
    <x v="4"/>
    <s v="A101"/>
    <x v="0"/>
    <s v="GC00A10100004D"/>
    <x v="1"/>
    <s v=""/>
    <s v="GC00A10100004D REMUNERACION PERSONAL"/>
    <x v="47"/>
    <x v="1"/>
    <x v="0"/>
    <x v="218"/>
    <s v="N"/>
    <s v="ZA01N000"/>
    <s v="002"/>
    <s v="510601"/>
    <s v="Aporte Patronal"/>
    <n v="264564.44"/>
    <n v="-557.19000000000005"/>
    <n v="264007.25"/>
    <n v="-7394.18"/>
    <n v="256613.07"/>
    <n v="19681.95"/>
    <n v="142999.47"/>
    <n v="142999.47"/>
    <n v="113613.6"/>
    <n v="113613.6"/>
    <n v="93931.65"/>
    <s v="51"/>
  </r>
  <r>
    <x v="0"/>
    <x v="13"/>
    <s v="A101"/>
    <x v="0"/>
    <s v="GC00A10100004D"/>
    <x v="1"/>
    <s v=""/>
    <s v="GC00A10100004D REMUNERACION PERSONAL"/>
    <x v="37"/>
    <x v="1"/>
    <x v="0"/>
    <x v="221"/>
    <s v="L"/>
    <s v="ZA01L000"/>
    <s v="002"/>
    <s v="510601"/>
    <s v="Aporte Patronal"/>
    <n v="116325.52"/>
    <n v="10914.93"/>
    <n v="127240.45000000001"/>
    <n v="-9273.4599999999991"/>
    <n v="117966.99"/>
    <n v="15728.01"/>
    <n v="60092.67"/>
    <n v="60092.67"/>
    <n v="57874.32"/>
    <n v="57874.32"/>
    <n v="42146.31"/>
    <s v="51"/>
  </r>
  <r>
    <x v="2"/>
    <x v="12"/>
    <s v="A101"/>
    <x v="0"/>
    <s v="GC00A10100004D"/>
    <x v="1"/>
    <s v=""/>
    <s v="GC00A10100004D REMUNERACION PERSONAL"/>
    <x v="33"/>
    <x v="1"/>
    <x v="0"/>
    <x v="222"/>
    <s v="D"/>
    <s v="ZA01D000"/>
    <s v="002"/>
    <s v="510601"/>
    <s v="Aporte Patronal"/>
    <n v="154923.03"/>
    <n v="0"/>
    <n v="154923.03"/>
    <n v="0"/>
    <n v="154923.03"/>
    <n v="353.7"/>
    <n v="86822.69"/>
    <n v="86822.69"/>
    <n v="68100.34"/>
    <n v="68100.34"/>
    <n v="67746.64"/>
    <s v="51"/>
  </r>
  <r>
    <x v="2"/>
    <x v="6"/>
    <s v="A101"/>
    <x v="0"/>
    <s v="GC00A10100004D"/>
    <x v="1"/>
    <s v=""/>
    <s v="GC00A10100004D REMUNERACION PERSONAL"/>
    <x v="15"/>
    <x v="18"/>
    <x v="0"/>
    <x v="223"/>
    <s v="F"/>
    <s v="RB34F010"/>
    <s v="002"/>
    <s v="510602"/>
    <s v="Fondo de Reserva"/>
    <n v="56591"/>
    <n v="0"/>
    <n v="56591"/>
    <n v="0"/>
    <n v="56591"/>
    <n v="14957.55"/>
    <n v="23231.91"/>
    <n v="23231.91"/>
    <n v="33359.089999999997"/>
    <n v="33359.089999999997"/>
    <n v="18401.54"/>
    <s v="51"/>
  </r>
  <r>
    <x v="0"/>
    <x v="10"/>
    <s v="A101"/>
    <x v="0"/>
    <s v="GC00A10100004D"/>
    <x v="1"/>
    <s v=""/>
    <s v="GC00A10100004D REMUNERACION PERSONAL"/>
    <x v="27"/>
    <x v="18"/>
    <x v="0"/>
    <x v="224"/>
    <s v="B"/>
    <s v="MC37B000"/>
    <s v="002"/>
    <s v="510602"/>
    <s v="Fondo de Reserva"/>
    <n v="454662.86"/>
    <n v="0"/>
    <n v="454662.86"/>
    <n v="0"/>
    <n v="454662.86"/>
    <n v="162259.45000000001"/>
    <n v="179096.1"/>
    <n v="179029.46"/>
    <n v="275566.76"/>
    <n v="275633.40000000002"/>
    <n v="113307.31"/>
    <s v="51"/>
  </r>
  <r>
    <x v="1"/>
    <x v="1"/>
    <s v="A101"/>
    <x v="0"/>
    <s v="GC00A10100004D"/>
    <x v="1"/>
    <s v=""/>
    <s v="GC00A10100004D REMUNERACION PERSONAL"/>
    <x v="2"/>
    <x v="18"/>
    <x v="0"/>
    <x v="225"/>
    <s v="I"/>
    <s v="JM40I070"/>
    <s v="002"/>
    <s v="510602"/>
    <s v="Fondo de Reserva"/>
    <n v="71561.429999999993"/>
    <n v="0"/>
    <n v="71561.429999999993"/>
    <n v="0"/>
    <n v="71561.429999999993"/>
    <n v="817"/>
    <n v="38093.550000000003"/>
    <n v="38093.550000000003"/>
    <n v="33467.879999999997"/>
    <n v="33467.879999999997"/>
    <n v="32650.880000000001"/>
    <s v="51"/>
  </r>
  <r>
    <x v="3"/>
    <x v="11"/>
    <s v="A101"/>
    <x v="0"/>
    <s v="GC00A10100004D"/>
    <x v="1"/>
    <s v=""/>
    <s v="GC00A10100004D REMUNERACION PERSONAL"/>
    <x v="30"/>
    <x v="18"/>
    <x v="0"/>
    <x v="226"/>
    <s v="Q"/>
    <s v="AC67Q000"/>
    <s v="002"/>
    <s v="510602"/>
    <s v="Fondo de Reserva"/>
    <n v="118483.67"/>
    <n v="0"/>
    <n v="118483.67"/>
    <n v="0"/>
    <n v="118483.67"/>
    <n v="7850.51"/>
    <n v="47638.14"/>
    <n v="47638.14"/>
    <n v="70845.53"/>
    <n v="70845.53"/>
    <n v="62995.02"/>
    <s v="51"/>
  </r>
  <r>
    <x v="1"/>
    <x v="3"/>
    <s v="A101"/>
    <x v="0"/>
    <s v="GC00A10100004D"/>
    <x v="1"/>
    <s v=""/>
    <s v="GC00A10100004D REMUNERACION PERSONAL"/>
    <x v="10"/>
    <x v="18"/>
    <x v="0"/>
    <x v="227"/>
    <s v="G"/>
    <s v="ZA01G000"/>
    <s v="002"/>
    <s v="510602"/>
    <s v="Fondo de Reserva"/>
    <n v="300414.17"/>
    <n v="3539.53"/>
    <n v="303953.7"/>
    <n v="-13789"/>
    <n v="290164.7"/>
    <n v="60559.32"/>
    <n v="119069.06"/>
    <n v="119069.06"/>
    <n v="171095.64"/>
    <n v="171095.64"/>
    <n v="110536.32000000001"/>
    <s v="51"/>
  </r>
  <r>
    <x v="1"/>
    <x v="1"/>
    <s v="A101"/>
    <x v="0"/>
    <s v="GC00A10100004D"/>
    <x v="1"/>
    <s v=""/>
    <s v="GC00A10100004D REMUNERACION PERSONAL"/>
    <x v="6"/>
    <x v="18"/>
    <x v="0"/>
    <x v="225"/>
    <s v="I"/>
    <s v="MB42I090"/>
    <s v="002"/>
    <s v="510602"/>
    <s v="Fondo de Reserva"/>
    <n v="101325.81"/>
    <n v="0"/>
    <n v="101325.81"/>
    <n v="0"/>
    <n v="101325.81"/>
    <n v="1634"/>
    <n v="53835.23"/>
    <n v="53835.23"/>
    <n v="47490.58"/>
    <n v="47490.58"/>
    <n v="45856.58"/>
    <s v="51"/>
  </r>
  <r>
    <x v="2"/>
    <x v="6"/>
    <s v="A101"/>
    <x v="0"/>
    <s v="GC00A10100004D"/>
    <x v="1"/>
    <s v=""/>
    <s v="GC00A10100004D REMUNERACION PERSONAL"/>
    <x v="29"/>
    <x v="18"/>
    <x v="0"/>
    <x v="223"/>
    <s v="F"/>
    <s v="ZC09F090"/>
    <s v="002"/>
    <s v="510602"/>
    <s v="Fondo de Reserva"/>
    <n v="81999.5"/>
    <n v="1113"/>
    <n v="83112.5"/>
    <n v="-3575"/>
    <n v="79537.5"/>
    <n v="9733.3799999999992"/>
    <n v="38670.639999999999"/>
    <n v="38670.639999999999"/>
    <n v="40866.86"/>
    <n v="40866.86"/>
    <n v="31133.48"/>
    <s v="51"/>
  </r>
  <r>
    <x v="0"/>
    <x v="15"/>
    <s v="A101"/>
    <x v="0"/>
    <s v="GC00A10100004D"/>
    <x v="1"/>
    <s v=""/>
    <s v="GC00A10100004D REMUNERACION PERSONAL"/>
    <x v="41"/>
    <x v="18"/>
    <x v="0"/>
    <x v="228"/>
    <s v="E"/>
    <s v="ZA01E000"/>
    <s v="002"/>
    <s v="510602"/>
    <s v="Fondo de Reserva"/>
    <n v="103796.15"/>
    <n v="-1050"/>
    <n v="102746.15"/>
    <n v="0"/>
    <n v="102746.15"/>
    <n v="29503.73"/>
    <n v="39416.07"/>
    <n v="39416.07"/>
    <n v="63330.080000000002"/>
    <n v="63330.080000000002"/>
    <n v="33826.35"/>
    <s v="51"/>
  </r>
  <r>
    <x v="1"/>
    <x v="1"/>
    <s v="A101"/>
    <x v="0"/>
    <s v="GC00A10100004D"/>
    <x v="1"/>
    <s v=""/>
    <s v="GC00A10100004D REMUNERACION PERSONAL"/>
    <x v="44"/>
    <x v="18"/>
    <x v="0"/>
    <x v="225"/>
    <s v="I"/>
    <s v="EE11I010"/>
    <s v="002"/>
    <s v="510602"/>
    <s v="Fondo de Reserva"/>
    <n v="153808.54999999999"/>
    <n v="0"/>
    <n v="153808.54999999999"/>
    <n v="0"/>
    <n v="153808.54999999999"/>
    <n v="1157.58"/>
    <n v="77471.16"/>
    <n v="77471.16"/>
    <n v="76337.39"/>
    <n v="76337.39"/>
    <n v="75179.81"/>
    <s v="51"/>
  </r>
  <r>
    <x v="1"/>
    <x v="1"/>
    <s v="A101"/>
    <x v="0"/>
    <s v="GC00A10100004D"/>
    <x v="1"/>
    <s v=""/>
    <s v="GC00A10100004D REMUNERACION PERSONAL"/>
    <x v="3"/>
    <x v="18"/>
    <x v="0"/>
    <x v="225"/>
    <s v="I"/>
    <s v="ZA01I000"/>
    <s v="002"/>
    <s v="510602"/>
    <s v="Fondo de Reserva"/>
    <n v="631772.65"/>
    <n v="-1247.42"/>
    <n v="630525.23"/>
    <n v="259324.83"/>
    <n v="889850.06"/>
    <n v="104148.59"/>
    <n v="295785.21999999997"/>
    <n v="295785.21999999997"/>
    <n v="594064.84"/>
    <n v="594064.84"/>
    <n v="489916.25"/>
    <s v="51"/>
  </r>
  <r>
    <x v="0"/>
    <x v="7"/>
    <s v="A101"/>
    <x v="0"/>
    <s v="GC00A10100004D"/>
    <x v="1"/>
    <s v=""/>
    <s v="GC00A10100004D REMUNERACION PERSONAL"/>
    <x v="20"/>
    <x v="18"/>
    <x v="0"/>
    <x v="229"/>
    <s v="C"/>
    <s v="ZA01C060"/>
    <s v="002"/>
    <s v="510602"/>
    <s v="Fondo de Reserva"/>
    <n v="30796.71"/>
    <n v="0"/>
    <n v="30796.71"/>
    <n v="0"/>
    <n v="30796.71"/>
    <n v="0"/>
    <n v="6494.76"/>
    <n v="6494.76"/>
    <n v="24301.95"/>
    <n v="24301.95"/>
    <n v="24301.95"/>
    <s v="51"/>
  </r>
  <r>
    <x v="1"/>
    <x v="2"/>
    <s v="A101"/>
    <x v="0"/>
    <s v="GC00A10100004D"/>
    <x v="1"/>
    <s v=""/>
    <s v="GC00A10100004D REMUNERACION PERSONAL"/>
    <x v="19"/>
    <x v="18"/>
    <x v="0"/>
    <x v="230"/>
    <s v="M"/>
    <s v="UC32M020"/>
    <s v="002"/>
    <s v="510602"/>
    <s v="Fondo de Reserva"/>
    <n v="183899.91"/>
    <n v="0"/>
    <n v="183899.91"/>
    <n v="-3169"/>
    <n v="180730.91"/>
    <n v="37013.08"/>
    <n v="80575.960000000006"/>
    <n v="80575.960000000006"/>
    <n v="100154.95"/>
    <n v="100154.95"/>
    <n v="63141.87"/>
    <s v="51"/>
  </r>
  <r>
    <x v="3"/>
    <x v="14"/>
    <s v="A101"/>
    <x v="0"/>
    <s v="GC00A10100004D"/>
    <x v="1"/>
    <s v=""/>
    <s v="GC00A10100004D REMUNERACION PERSONAL"/>
    <x v="38"/>
    <x v="18"/>
    <x v="0"/>
    <x v="231"/>
    <s v="H"/>
    <s v="ZA01H000"/>
    <s v="002"/>
    <s v="510602"/>
    <s v="Fondo de Reserva"/>
    <n v="39503"/>
    <n v="0"/>
    <n v="39503"/>
    <n v="0"/>
    <n v="39503"/>
    <n v="4879.2299999999996"/>
    <n v="9286.48"/>
    <n v="9286.48"/>
    <n v="30216.52"/>
    <n v="30216.52"/>
    <n v="25337.29"/>
    <s v="51"/>
  </r>
  <r>
    <x v="0"/>
    <x v="7"/>
    <s v="A101"/>
    <x v="0"/>
    <s v="GC00A10100004D"/>
    <x v="1"/>
    <s v=""/>
    <s v="GC00A10100004D REMUNERACION PERSONAL"/>
    <x v="16"/>
    <x v="18"/>
    <x v="0"/>
    <x v="229"/>
    <s v="C"/>
    <s v="ZA01C000"/>
    <s v="002"/>
    <s v="510602"/>
    <s v="Fondo de Reserva"/>
    <n v="231647.46"/>
    <n v="-3384.14"/>
    <n v="228263.31999999998"/>
    <n v="0"/>
    <n v="228263.32"/>
    <n v="32067.43"/>
    <n v="100210.76"/>
    <n v="100210.76"/>
    <n v="128052.56"/>
    <n v="128052.56"/>
    <n v="95985.13"/>
    <s v="51"/>
  </r>
  <r>
    <x v="2"/>
    <x v="12"/>
    <s v="A101"/>
    <x v="0"/>
    <s v="GC00A10100004D"/>
    <x v="1"/>
    <s v=""/>
    <s v="GC00A10100004D REMUNERACION PERSONAL"/>
    <x v="33"/>
    <x v="18"/>
    <x v="0"/>
    <x v="232"/>
    <s v="D"/>
    <s v="ZA01D000"/>
    <s v="002"/>
    <s v="510602"/>
    <s v="Fondo de Reserva"/>
    <n v="102150.43"/>
    <n v="0"/>
    <n v="102150.43"/>
    <n v="0"/>
    <n v="102150.43"/>
    <n v="1490.58"/>
    <n v="43722.09"/>
    <n v="43722.09"/>
    <n v="58428.34"/>
    <n v="58428.34"/>
    <n v="56937.760000000002"/>
    <s v="51"/>
  </r>
  <r>
    <x v="1"/>
    <x v="2"/>
    <s v="A101"/>
    <x v="0"/>
    <s v="GC00A10100004D"/>
    <x v="1"/>
    <s v=""/>
    <s v="GC00A10100004D REMUNERACION PERSONAL"/>
    <x v="7"/>
    <x v="18"/>
    <x v="0"/>
    <x v="230"/>
    <s v="M"/>
    <s v="US33M030"/>
    <s v="002"/>
    <s v="510602"/>
    <s v="Fondo de Reserva"/>
    <n v="683638.6"/>
    <n v="-44837.75"/>
    <n v="638800.85"/>
    <n v="-1412"/>
    <n v="637388.85"/>
    <n v="268592.09999999998"/>
    <n v="212609.22"/>
    <n v="212609.22"/>
    <n v="424779.63"/>
    <n v="424779.63"/>
    <n v="156187.53"/>
    <s v="51"/>
  </r>
  <r>
    <x v="0"/>
    <x v="13"/>
    <s v="A101"/>
    <x v="0"/>
    <s v="GC00A10100004D"/>
    <x v="1"/>
    <s v=""/>
    <s v="GC00A10100004D REMUNERACION PERSONAL"/>
    <x v="37"/>
    <x v="18"/>
    <x v="0"/>
    <x v="233"/>
    <s v="L"/>
    <s v="ZA01L000"/>
    <s v="002"/>
    <s v="510602"/>
    <s v="Fondo de Reserva"/>
    <n v="76679.08"/>
    <n v="7190.34"/>
    <n v="83869.42"/>
    <n v="-6109"/>
    <n v="77760.42"/>
    <n v="20322.27"/>
    <n v="17604.03"/>
    <n v="17604.03"/>
    <n v="60156.39"/>
    <n v="60156.39"/>
    <n v="39834.120000000003"/>
    <s v="51"/>
  </r>
  <r>
    <x v="1"/>
    <x v="1"/>
    <s v="A101"/>
    <x v="0"/>
    <s v="GC00A10100004D"/>
    <x v="1"/>
    <s v=""/>
    <s v="GC00A10100004D REMUNERACION PERSONAL"/>
    <x v="45"/>
    <x v="18"/>
    <x v="0"/>
    <x v="225"/>
    <s v="I"/>
    <s v="EQ13I030"/>
    <s v="002"/>
    <s v="510602"/>
    <s v="Fondo de Reserva"/>
    <n v="102442.14"/>
    <n v="0"/>
    <n v="102442.14"/>
    <n v="0"/>
    <n v="102442.14"/>
    <n v="817"/>
    <n v="53701.3"/>
    <n v="53701.3"/>
    <n v="48740.84"/>
    <n v="48740.84"/>
    <n v="47923.839999999997"/>
    <s v="51"/>
  </r>
  <r>
    <x v="2"/>
    <x v="9"/>
    <s v="A101"/>
    <x v="0"/>
    <s v="GC00A10100004D"/>
    <x v="1"/>
    <s v=""/>
    <s v="GC00A10100004D REMUNERACION PERSONAL"/>
    <x v="40"/>
    <x v="18"/>
    <x v="0"/>
    <x v="234"/>
    <s v="P"/>
    <s v="ZA01P000"/>
    <s v="002"/>
    <s v="510602"/>
    <s v="Fondo de Reserva"/>
    <n v="417922.59"/>
    <n v="-999.75"/>
    <n v="416922.84"/>
    <n v="-3454"/>
    <n v="413468.84"/>
    <n v="116385.38"/>
    <n v="175971.20000000001"/>
    <n v="175971.20000000001"/>
    <n v="237497.64"/>
    <n v="237497.64"/>
    <n v="121112.26"/>
    <s v="51"/>
  </r>
  <r>
    <x v="2"/>
    <x v="6"/>
    <s v="A101"/>
    <x v="0"/>
    <s v="GC00A10100004D"/>
    <x v="1"/>
    <s v=""/>
    <s v="GC00A10100004D REMUNERACION PERSONAL"/>
    <x v="31"/>
    <x v="18"/>
    <x v="0"/>
    <x v="223"/>
    <s v="F"/>
    <s v="TM68F100"/>
    <s v="002"/>
    <s v="510602"/>
    <s v="Fondo de Reserva"/>
    <n v="39456"/>
    <n v="0"/>
    <n v="39456"/>
    <n v="-141"/>
    <n v="39315"/>
    <n v="813.26"/>
    <n v="18361.39"/>
    <n v="18361.39"/>
    <n v="20953.61"/>
    <n v="20953.61"/>
    <n v="20140.349999999999"/>
    <s v="51"/>
  </r>
  <r>
    <x v="1"/>
    <x v="2"/>
    <s v="A101"/>
    <x v="0"/>
    <s v="GC00A10100004D"/>
    <x v="1"/>
    <s v=""/>
    <s v="GC00A10100004D REMUNERACION PERSONAL"/>
    <x v="5"/>
    <x v="18"/>
    <x v="0"/>
    <x v="230"/>
    <s v="M"/>
    <s v="UA38M040"/>
    <s v="002"/>
    <s v="510602"/>
    <s v="Fondo de Reserva"/>
    <n v="0"/>
    <n v="93608.5"/>
    <n v="93608.5"/>
    <n v="0"/>
    <n v="93608.5"/>
    <n v="69184.09"/>
    <n v="12812.64"/>
    <n v="12810.86"/>
    <n v="80795.86"/>
    <n v="80797.64"/>
    <n v="11611.77"/>
    <s v="51"/>
  </r>
  <r>
    <x v="1"/>
    <x v="1"/>
    <s v="A101"/>
    <x v="0"/>
    <s v="GC00A10100004D"/>
    <x v="1"/>
    <s v=""/>
    <s v="GC00A10100004D REMUNERACION PERSONAL"/>
    <x v="9"/>
    <x v="18"/>
    <x v="0"/>
    <x v="225"/>
    <s v="I"/>
    <s v="OL41I060"/>
    <s v="002"/>
    <s v="510602"/>
    <s v="Fondo de Reserva"/>
    <n v="65769.86"/>
    <n v="0"/>
    <n v="65769.86"/>
    <n v="0"/>
    <n v="65769.86"/>
    <n v="1634"/>
    <n v="35641.17"/>
    <n v="35641.17"/>
    <n v="30128.69"/>
    <n v="30128.69"/>
    <n v="28494.69"/>
    <s v="51"/>
  </r>
  <r>
    <x v="2"/>
    <x v="8"/>
    <s v="A101"/>
    <x v="0"/>
    <s v="GC00A10100004D"/>
    <x v="1"/>
    <s v=""/>
    <s v="GC00A10100004D REMUNERACION PERSONAL"/>
    <x v="22"/>
    <x v="18"/>
    <x v="0"/>
    <x v="235"/>
    <s v="K"/>
    <s v="ZA01K000"/>
    <s v="002"/>
    <s v="510602"/>
    <s v="Fondo de Reserva"/>
    <n v="124130.48"/>
    <n v="84.86"/>
    <n v="124215.34"/>
    <n v="-14111"/>
    <n v="110104.34"/>
    <n v="17717.29"/>
    <n v="40234.29"/>
    <n v="40234.29"/>
    <n v="69870.05"/>
    <n v="69870.05"/>
    <n v="52152.76"/>
    <s v="51"/>
  </r>
  <r>
    <x v="2"/>
    <x v="6"/>
    <s v="A101"/>
    <x v="0"/>
    <s v="GC00A10100004D"/>
    <x v="1"/>
    <s v=""/>
    <s v="GC00A10100004D REMUNERACION PERSONAL"/>
    <x v="34"/>
    <x v="18"/>
    <x v="0"/>
    <x v="223"/>
    <s v="F"/>
    <s v="ZA01F000"/>
    <s v="002"/>
    <s v="510602"/>
    <s v="Fondo de Reserva"/>
    <n v="59710"/>
    <n v="800"/>
    <n v="60510"/>
    <n v="-3858"/>
    <n v="56652"/>
    <n v="12445.91"/>
    <n v="26465.07"/>
    <n v="26465.07"/>
    <n v="30186.93"/>
    <n v="30186.93"/>
    <n v="17741.02"/>
    <s v="51"/>
  </r>
  <r>
    <x v="1"/>
    <x v="1"/>
    <s v="A101"/>
    <x v="0"/>
    <s v="GC00A10100004D"/>
    <x v="1"/>
    <s v=""/>
    <s v="GC00A10100004D REMUNERACION PERSONAL"/>
    <x v="12"/>
    <x v="18"/>
    <x v="0"/>
    <x v="225"/>
    <s v="I"/>
    <s v="SF43I080"/>
    <s v="002"/>
    <s v="510602"/>
    <s v="Fondo de Reserva"/>
    <n v="78728.3"/>
    <n v="0"/>
    <n v="78728.3"/>
    <n v="0"/>
    <n v="78728.3"/>
    <n v="0"/>
    <n v="43298.19"/>
    <n v="43298.19"/>
    <n v="35430.11"/>
    <n v="35430.11"/>
    <n v="35430.11"/>
    <s v="51"/>
  </r>
  <r>
    <x v="1"/>
    <x v="2"/>
    <s v="A101"/>
    <x v="0"/>
    <s v="GC00A10100004D"/>
    <x v="1"/>
    <s v=""/>
    <s v="GC00A10100004D REMUNERACION PERSONAL"/>
    <x v="4"/>
    <x v="18"/>
    <x v="0"/>
    <x v="230"/>
    <s v="M"/>
    <s v="UN31M010"/>
    <s v="002"/>
    <s v="510602"/>
    <s v="Fondo de Reserva"/>
    <n v="326684.17"/>
    <n v="-6969.79"/>
    <n v="319714.38"/>
    <n v="-1543"/>
    <n v="318171.38"/>
    <n v="108947.52"/>
    <n v="124608.15"/>
    <n v="124608.15"/>
    <n v="193563.23"/>
    <n v="193563.23"/>
    <n v="84615.71"/>
    <s v="51"/>
  </r>
  <r>
    <x v="2"/>
    <x v="8"/>
    <s v="A101"/>
    <x v="0"/>
    <s v="GC00A10100004D"/>
    <x v="1"/>
    <s v=""/>
    <s v="GC00A10100004D REMUNERACION PERSONAL"/>
    <x v="32"/>
    <x v="18"/>
    <x v="0"/>
    <x v="235"/>
    <s v="K"/>
    <s v="AT69K040"/>
    <s v="002"/>
    <s v="510602"/>
    <s v="Fondo de Reserva"/>
    <n v="2295195.66"/>
    <n v="0"/>
    <n v="2295195.66"/>
    <n v="0"/>
    <n v="2295195.66"/>
    <n v="18590.349999999999"/>
    <n v="1248471.52"/>
    <n v="1248471.52"/>
    <n v="1046724.14"/>
    <n v="1046724.14"/>
    <n v="1028133.79"/>
    <s v="51"/>
  </r>
  <r>
    <x v="0"/>
    <x v="0"/>
    <s v="A101"/>
    <x v="0"/>
    <s v="GC00A10100004D"/>
    <x v="1"/>
    <s v=""/>
    <s v="GC00A10100004D REMUNERACION PERSONAL"/>
    <x v="39"/>
    <x v="18"/>
    <x v="0"/>
    <x v="236"/>
    <s v="A"/>
    <s v="RP36A010"/>
    <s v="002"/>
    <s v="510602"/>
    <s v="Fondo de Reserva"/>
    <n v="285302.53000000003"/>
    <n v="0"/>
    <n v="285302.53000000003"/>
    <n v="0"/>
    <n v="285302.53000000003"/>
    <n v="9888.14"/>
    <n v="152548.01"/>
    <n v="152548.01"/>
    <n v="132754.51999999999"/>
    <n v="132754.51999999999"/>
    <n v="122866.38"/>
    <s v="51"/>
  </r>
  <r>
    <x v="1"/>
    <x v="5"/>
    <s v="A101"/>
    <x v="0"/>
    <s v="GC00A10100004D"/>
    <x v="1"/>
    <s v=""/>
    <s v="GC00A10100004D REMUNERACION PERSONAL"/>
    <x v="13"/>
    <x v="18"/>
    <x v="0"/>
    <x v="237"/>
    <s v="J"/>
    <s v="UP72J010"/>
    <s v="002"/>
    <s v="510602"/>
    <s v="Fondo de Reserva"/>
    <n v="593331.49"/>
    <n v="-13407.97"/>
    <n v="579923.52"/>
    <n v="0"/>
    <n v="579923.52"/>
    <n v="328309.95"/>
    <n v="171610.52"/>
    <n v="171610.52"/>
    <n v="408313"/>
    <n v="408313"/>
    <n v="80003.05"/>
    <s v="51"/>
  </r>
  <r>
    <x v="2"/>
    <x v="6"/>
    <s v="A101"/>
    <x v="0"/>
    <s v="GC00A10100004D"/>
    <x v="1"/>
    <s v=""/>
    <s v="GC00A10100004D REMUNERACION PERSONAL"/>
    <x v="17"/>
    <x v="18"/>
    <x v="0"/>
    <x v="223"/>
    <s v="F"/>
    <s v="ZT06F060"/>
    <s v="002"/>
    <s v="510602"/>
    <s v="Fondo de Reserva"/>
    <n v="114288.97"/>
    <n v="-535.5"/>
    <n v="113753.47"/>
    <n v="-1605"/>
    <n v="112148.47"/>
    <n v="14433.28"/>
    <n v="40047.01"/>
    <n v="40047.01"/>
    <n v="72101.460000000006"/>
    <n v="72101.460000000006"/>
    <n v="57668.18"/>
    <s v="51"/>
  </r>
  <r>
    <x v="2"/>
    <x v="6"/>
    <s v="A101"/>
    <x v="0"/>
    <s v="GC00A10100004D"/>
    <x v="1"/>
    <s v=""/>
    <s v="GC00A10100004D REMUNERACION PERSONAL"/>
    <x v="14"/>
    <x v="18"/>
    <x v="0"/>
    <x v="223"/>
    <s v="F"/>
    <s v="ZV05F050"/>
    <s v="002"/>
    <s v="510602"/>
    <s v="Fondo de Reserva"/>
    <n v="118231.89"/>
    <n v="-35612.75"/>
    <n v="82619.14"/>
    <n v="-8084"/>
    <n v="74535.14"/>
    <n v="15056.07"/>
    <n v="34549.61"/>
    <n v="34549.61"/>
    <n v="39985.53"/>
    <n v="39985.53"/>
    <n v="24929.46"/>
    <s v="51"/>
  </r>
  <r>
    <x v="1"/>
    <x v="1"/>
    <s v="A101"/>
    <x v="0"/>
    <s v="GC00A10100004D"/>
    <x v="1"/>
    <s v=""/>
    <s v="GC00A10100004D REMUNERACION PERSONAL"/>
    <x v="46"/>
    <x v="18"/>
    <x v="0"/>
    <x v="225"/>
    <s v="I"/>
    <s v="ES12I020"/>
    <s v="002"/>
    <s v="510602"/>
    <s v="Fondo de Reserva"/>
    <n v="174054.8"/>
    <n v="0"/>
    <n v="174054.8"/>
    <n v="0"/>
    <n v="174054.8"/>
    <n v="0"/>
    <n v="86126.14"/>
    <n v="86126.14"/>
    <n v="87928.66"/>
    <n v="87928.66"/>
    <n v="87928.66"/>
    <s v="51"/>
  </r>
  <r>
    <x v="0"/>
    <x v="7"/>
    <s v="A101"/>
    <x v="0"/>
    <s v="GC00A10100004D"/>
    <x v="1"/>
    <s v=""/>
    <s v="GC00A10100004D REMUNERACION PERSONAL"/>
    <x v="18"/>
    <x v="18"/>
    <x v="0"/>
    <x v="229"/>
    <s v="C"/>
    <s v="ZA01C002"/>
    <s v="002"/>
    <s v="510602"/>
    <s v="Fondo de Reserva"/>
    <n v="15131.53"/>
    <n v="0"/>
    <n v="15131.53"/>
    <n v="0"/>
    <n v="15131.53"/>
    <n v="5841.53"/>
    <n v="3337.5"/>
    <n v="3337.5"/>
    <n v="11794.03"/>
    <n v="11794.03"/>
    <n v="5952.5"/>
    <s v="51"/>
  </r>
  <r>
    <x v="2"/>
    <x v="6"/>
    <s v="A101"/>
    <x v="0"/>
    <s v="GC00A10100004D"/>
    <x v="1"/>
    <s v=""/>
    <s v="GC00A10100004D REMUNERACION PERSONAL"/>
    <x v="23"/>
    <x v="18"/>
    <x v="0"/>
    <x v="223"/>
    <s v="F"/>
    <s v="ZQ08F080"/>
    <s v="002"/>
    <s v="510602"/>
    <s v="Fondo de Reserva"/>
    <n v="99951.52"/>
    <n v="-40.659999999999997"/>
    <n v="99910.86"/>
    <n v="2202"/>
    <n v="102112.86"/>
    <n v="9832.32"/>
    <n v="47403.19"/>
    <n v="47403.19"/>
    <n v="54709.67"/>
    <n v="54709.67"/>
    <n v="44877.35"/>
    <s v="51"/>
  </r>
  <r>
    <x v="2"/>
    <x v="9"/>
    <s v="A101"/>
    <x v="0"/>
    <s v="GC00A10100004D"/>
    <x v="1"/>
    <s v=""/>
    <s v="GC00A10100004D REMUNERACION PERSONAL"/>
    <x v="24"/>
    <x v="18"/>
    <x v="0"/>
    <x v="234"/>
    <s v="P"/>
    <s v="FS66P020"/>
    <s v="002"/>
    <s v="510602"/>
    <s v="Fondo de Reserva"/>
    <n v="180305"/>
    <n v="-15000"/>
    <n v="165305"/>
    <n v="0"/>
    <n v="165305"/>
    <n v="21605.06"/>
    <n v="81744.789999999994"/>
    <n v="81744.789999999994"/>
    <n v="83560.210000000006"/>
    <n v="83560.210000000006"/>
    <n v="61955.15"/>
    <s v="51"/>
  </r>
  <r>
    <x v="1"/>
    <x v="5"/>
    <s v="A101"/>
    <x v="0"/>
    <s v="GC00A10100004D"/>
    <x v="1"/>
    <s v=""/>
    <s v="GC00A10100004D REMUNERACION PERSONAL"/>
    <x v="48"/>
    <x v="18"/>
    <x v="0"/>
    <x v="237"/>
    <s v="J"/>
    <s v="ZA01J000"/>
    <s v="002"/>
    <s v="510602"/>
    <s v="Fondo de Reserva"/>
    <n v="189594.6"/>
    <n v="234.42"/>
    <n v="189829.02000000002"/>
    <n v="10427"/>
    <n v="200256.02"/>
    <n v="25986.16"/>
    <n v="66992.98"/>
    <n v="66992.98"/>
    <n v="133263.04000000001"/>
    <n v="133263.04000000001"/>
    <n v="107276.88"/>
    <s v="51"/>
  </r>
  <r>
    <x v="2"/>
    <x v="6"/>
    <s v="A101"/>
    <x v="0"/>
    <s v="GC00A10100004D"/>
    <x v="1"/>
    <s v=""/>
    <s v="GC00A10100004D REMUNERACION PERSONAL"/>
    <x v="26"/>
    <x v="18"/>
    <x v="0"/>
    <x v="223"/>
    <s v="F"/>
    <s v="ZN02F020"/>
    <s v="002"/>
    <s v="510602"/>
    <s v="Fondo de Reserva"/>
    <n v="183623.42"/>
    <n v="-1169.53"/>
    <n v="182453.89"/>
    <n v="-3155"/>
    <n v="179298.89"/>
    <n v="27451.5"/>
    <n v="67101.11"/>
    <n v="67101.11"/>
    <n v="112197.78"/>
    <n v="112197.78"/>
    <n v="84746.28"/>
    <s v="51"/>
  </r>
  <r>
    <x v="2"/>
    <x v="4"/>
    <s v="A101"/>
    <x v="0"/>
    <s v="GC00A10100004D"/>
    <x v="1"/>
    <s v=""/>
    <s v="GC00A10100004D REMUNERACION PERSONAL"/>
    <x v="47"/>
    <x v="18"/>
    <x v="0"/>
    <x v="238"/>
    <s v="N"/>
    <s v="ZA01N000"/>
    <s v="002"/>
    <s v="510602"/>
    <s v="Fondo de Reserva"/>
    <n v="174658.9"/>
    <n v="-383.84"/>
    <n v="174275.06"/>
    <n v="-4871"/>
    <n v="169404.06"/>
    <n v="25584.85"/>
    <n v="67920.19"/>
    <n v="67920.19"/>
    <n v="101483.87"/>
    <n v="101483.87"/>
    <n v="75899.02"/>
    <s v="51"/>
  </r>
  <r>
    <x v="1"/>
    <x v="1"/>
    <s v="A101"/>
    <x v="0"/>
    <s v="GC00A10100004D"/>
    <x v="1"/>
    <s v=""/>
    <s v="GC00A10100004D REMUNERACION PERSONAL"/>
    <x v="42"/>
    <x v="18"/>
    <x v="0"/>
    <x v="225"/>
    <s v="I"/>
    <s v="CF22I050"/>
    <s v="002"/>
    <s v="510602"/>
    <s v="Fondo de Reserva"/>
    <n v="109779.66"/>
    <n v="0"/>
    <n v="109779.66"/>
    <n v="0"/>
    <n v="109779.66"/>
    <n v="817"/>
    <n v="51282.1"/>
    <n v="51282.1"/>
    <n v="58497.56"/>
    <n v="58497.56"/>
    <n v="57680.56"/>
    <s v="51"/>
  </r>
  <r>
    <x v="2"/>
    <x v="4"/>
    <s v="A101"/>
    <x v="0"/>
    <s v="GC00A10100004D"/>
    <x v="1"/>
    <s v=""/>
    <s v="GC00A10100004D REMUNERACION PERSONAL"/>
    <x v="11"/>
    <x v="18"/>
    <x v="0"/>
    <x v="238"/>
    <s v="N"/>
    <s v="PM71N010"/>
    <s v="002"/>
    <s v="510602"/>
    <s v="Fondo de Reserva"/>
    <n v="1284859.6599999999"/>
    <n v="33092.5"/>
    <n v="1317952.1599999999"/>
    <n v="-30609"/>
    <n v="1287343.1599999999"/>
    <n v="87096.75"/>
    <n v="675832.53"/>
    <n v="675832.53"/>
    <n v="611510.63"/>
    <n v="611510.63"/>
    <n v="524413.88"/>
    <s v="51"/>
  </r>
  <r>
    <x v="1"/>
    <x v="2"/>
    <s v="A101"/>
    <x v="0"/>
    <s v="GC00A10100004D"/>
    <x v="1"/>
    <s v=""/>
    <s v="GC00A10100004D REMUNERACION PERSONAL"/>
    <x v="8"/>
    <x v="18"/>
    <x v="0"/>
    <x v="230"/>
    <s v="M"/>
    <s v="ZA01M000"/>
    <s v="002"/>
    <s v="510602"/>
    <s v="Fondo de Reserva"/>
    <n v="206310.3"/>
    <n v="-65642"/>
    <n v="140668.29999999999"/>
    <n v="0"/>
    <n v="140668.29999999999"/>
    <n v="46555.4"/>
    <n v="50438.55"/>
    <n v="50438.55"/>
    <n v="90229.75"/>
    <n v="90229.75"/>
    <n v="43674.35"/>
    <s v="51"/>
  </r>
  <r>
    <x v="2"/>
    <x v="6"/>
    <s v="A101"/>
    <x v="0"/>
    <s v="GC00A10100004D"/>
    <x v="1"/>
    <s v=""/>
    <s v="GC00A10100004D REMUNERACION PERSONAL"/>
    <x v="28"/>
    <x v="18"/>
    <x v="0"/>
    <x v="223"/>
    <s v="F"/>
    <s v="ZD07F070"/>
    <s v="002"/>
    <s v="510602"/>
    <s v="Fondo de Reserva"/>
    <n v="146344.66"/>
    <n v="-1344.67"/>
    <n v="144999.99"/>
    <n v="-5677"/>
    <n v="139322.99"/>
    <n v="18428.560000000001"/>
    <n v="49903.61"/>
    <n v="49903.61"/>
    <n v="89419.38"/>
    <n v="89419.38"/>
    <n v="70990.820000000007"/>
    <s v="51"/>
  </r>
  <r>
    <x v="2"/>
    <x v="6"/>
    <s v="A101"/>
    <x v="0"/>
    <s v="GC00A10100004D"/>
    <x v="1"/>
    <s v=""/>
    <s v="GC00A10100004D REMUNERACION PERSONAL"/>
    <x v="21"/>
    <x v="18"/>
    <x v="0"/>
    <x v="223"/>
    <s v="F"/>
    <s v="ZS03F030"/>
    <s v="002"/>
    <s v="510602"/>
    <s v="Fondo de Reserva"/>
    <n v="131313.32"/>
    <n v="-670.67"/>
    <n v="130642.65000000001"/>
    <n v="-456"/>
    <n v="130186.65"/>
    <n v="17260.75"/>
    <n v="57854"/>
    <n v="57854"/>
    <n v="72332.649999999994"/>
    <n v="72332.649999999994"/>
    <n v="55071.9"/>
    <s v="51"/>
  </r>
  <r>
    <x v="0"/>
    <x v="7"/>
    <s v="A101"/>
    <x v="0"/>
    <s v="GC00A10100004D"/>
    <x v="1"/>
    <s v=""/>
    <s v="GC00A10100004D REMUNERACION PERSONAL"/>
    <x v="43"/>
    <x v="18"/>
    <x v="0"/>
    <x v="229"/>
    <s v="C"/>
    <s v="ZA01C030"/>
    <s v="002"/>
    <s v="510602"/>
    <s v="Fondo de Reserva"/>
    <n v="320089.08"/>
    <n v="-604.24"/>
    <n v="319484.84000000003"/>
    <n v="-654"/>
    <n v="318830.84000000003"/>
    <n v="49437.23"/>
    <n v="147814.16"/>
    <n v="147814.16"/>
    <n v="171016.68"/>
    <n v="171016.68"/>
    <n v="121579.45"/>
    <s v="51"/>
  </r>
  <r>
    <x v="2"/>
    <x v="6"/>
    <s v="A101"/>
    <x v="0"/>
    <s v="GC00A10100004D"/>
    <x v="1"/>
    <s v=""/>
    <s v="GC00A10100004D REMUNERACION PERSONAL"/>
    <x v="25"/>
    <x v="18"/>
    <x v="0"/>
    <x v="223"/>
    <s v="F"/>
    <s v="ZM04F040"/>
    <s v="002"/>
    <s v="510602"/>
    <s v="Fondo de Reserva"/>
    <n v="125922.07"/>
    <n v="-2499.4499999999998"/>
    <n v="123422.62000000001"/>
    <n v="-412"/>
    <n v="123010.62"/>
    <n v="22001.91"/>
    <n v="44835.83"/>
    <n v="44835.83"/>
    <n v="78174.789999999994"/>
    <n v="78174.789999999994"/>
    <n v="56172.88"/>
    <s v="51"/>
  </r>
  <r>
    <x v="1"/>
    <x v="1"/>
    <s v="A101"/>
    <x v="0"/>
    <s v="GC00A10100004D"/>
    <x v="1"/>
    <s v=""/>
    <s v="GC00A10100004D REMUNERACION PERSONAL"/>
    <x v="35"/>
    <x v="18"/>
    <x v="0"/>
    <x v="225"/>
    <s v="I"/>
    <s v="CB21I040"/>
    <s v="002"/>
    <s v="510602"/>
    <s v="Fondo de Reserva"/>
    <n v="88998.73"/>
    <n v="0"/>
    <n v="88998.73"/>
    <n v="0"/>
    <n v="88998.73"/>
    <n v="1634"/>
    <n v="45172.63"/>
    <n v="45172.63"/>
    <n v="43826.1"/>
    <n v="43826.1"/>
    <n v="42192.1"/>
    <s v="51"/>
  </r>
  <r>
    <x v="0"/>
    <x v="0"/>
    <s v="A101"/>
    <x v="0"/>
    <s v="GC00A10100004D"/>
    <x v="1"/>
    <s v=""/>
    <s v="GC00A10100004D REMUNERACION PERSONAL"/>
    <x v="36"/>
    <x v="18"/>
    <x v="0"/>
    <x v="236"/>
    <s v="A"/>
    <s v="ZA01A000"/>
    <s v="002"/>
    <s v="510602"/>
    <s v="Fondo de Reserva"/>
    <n v="786351.37"/>
    <n v="21490.76"/>
    <n v="807842.13"/>
    <n v="-9795"/>
    <n v="798047.13"/>
    <n v="107055.72"/>
    <n v="321938.5"/>
    <n v="321938.5"/>
    <n v="476108.63"/>
    <n v="476108.63"/>
    <n v="369052.91"/>
    <s v="51"/>
  </r>
  <r>
    <x v="0"/>
    <x v="0"/>
    <s v="A101"/>
    <x v="0"/>
    <s v="GC00A10100004D"/>
    <x v="1"/>
    <s v=""/>
    <s v="GC00A10100004D REMUNERACION PERSONAL"/>
    <x v="39"/>
    <x v="19"/>
    <x v="0"/>
    <x v="239"/>
    <s v="A"/>
    <s v="RP36A010"/>
    <s v="002"/>
    <s v="510704"/>
    <s v="Compensación por Desahucio"/>
    <n v="0"/>
    <n v="4498.17"/>
    <n v="4498.17"/>
    <n v="0"/>
    <n v="4498.17"/>
    <n v="0"/>
    <n v="4498.17"/>
    <n v="4498.17"/>
    <n v="0"/>
    <n v="0"/>
    <n v="0"/>
    <s v="51"/>
  </r>
  <r>
    <x v="1"/>
    <x v="5"/>
    <s v="A101"/>
    <x v="0"/>
    <s v="GC00A10100004D"/>
    <x v="1"/>
    <s v=""/>
    <s v="GC00A10100004D REMUNERACION PERSONAL"/>
    <x v="13"/>
    <x v="3"/>
    <x v="0"/>
    <x v="240"/>
    <s v="J"/>
    <s v="UP72J010"/>
    <s v="002"/>
    <s v="510706"/>
    <s v="Beneficio por Jubilación"/>
    <n v="0"/>
    <n v="53100"/>
    <n v="53100"/>
    <n v="0"/>
    <n v="53100"/>
    <n v="0"/>
    <n v="0"/>
    <n v="0"/>
    <n v="53100"/>
    <n v="53100"/>
    <n v="53100"/>
    <s v="51"/>
  </r>
  <r>
    <x v="1"/>
    <x v="2"/>
    <s v="A101"/>
    <x v="0"/>
    <s v="GC00A10100004D"/>
    <x v="1"/>
    <s v=""/>
    <s v="GC00A10100004D REMUNERACION PERSONAL"/>
    <x v="19"/>
    <x v="20"/>
    <x v="0"/>
    <x v="241"/>
    <s v="M"/>
    <s v="UC32M020"/>
    <s v="002"/>
    <s v="510707"/>
    <s v="Compensación por Vacaciones no Gozadas por"/>
    <n v="32401.09"/>
    <n v="0"/>
    <n v="32401.09"/>
    <n v="0"/>
    <n v="32401.09"/>
    <n v="0"/>
    <n v="22946.11"/>
    <n v="22946.11"/>
    <n v="9454.98"/>
    <n v="9454.98"/>
    <n v="9454.98"/>
    <s v="51"/>
  </r>
  <r>
    <x v="1"/>
    <x v="1"/>
    <s v="A101"/>
    <x v="0"/>
    <s v="GC00A10100004D"/>
    <x v="1"/>
    <s v=""/>
    <s v="GC00A10100004D REMUNERACION PERSONAL"/>
    <x v="9"/>
    <x v="20"/>
    <x v="0"/>
    <x v="242"/>
    <s v="I"/>
    <s v="OL41I060"/>
    <s v="002"/>
    <s v="510707"/>
    <s v="Compensación por Vacaciones no Gozadas por"/>
    <n v="6890.85"/>
    <n v="0"/>
    <n v="6890.85"/>
    <n v="-634"/>
    <n v="6256.85"/>
    <n v="0"/>
    <n v="301.75"/>
    <n v="301.75"/>
    <n v="5955.1"/>
    <n v="5955.1"/>
    <n v="5955.1"/>
    <s v="51"/>
  </r>
  <r>
    <x v="2"/>
    <x v="4"/>
    <s v="A101"/>
    <x v="0"/>
    <s v="GC00A10100004D"/>
    <x v="1"/>
    <s v=""/>
    <s v="GC00A10100004D REMUNERACION PERSONAL"/>
    <x v="47"/>
    <x v="20"/>
    <x v="0"/>
    <x v="243"/>
    <s v="N"/>
    <s v="ZA01N000"/>
    <s v="002"/>
    <s v="510707"/>
    <s v="Compensación por Vacaciones no Gozadas por"/>
    <n v="110335.33"/>
    <n v="-70000"/>
    <n v="40335.33"/>
    <n v="0"/>
    <n v="40335.33"/>
    <n v="0"/>
    <n v="775.16"/>
    <n v="775.16"/>
    <n v="39560.17"/>
    <n v="39560.17"/>
    <n v="39560.17"/>
    <s v="51"/>
  </r>
  <r>
    <x v="2"/>
    <x v="4"/>
    <s v="A101"/>
    <x v="0"/>
    <s v="GC00A10100004D"/>
    <x v="1"/>
    <s v=""/>
    <s v="GC00A10100004D REMUNERACION PERSONAL"/>
    <x v="11"/>
    <x v="20"/>
    <x v="0"/>
    <x v="243"/>
    <s v="N"/>
    <s v="PM71N010"/>
    <s v="002"/>
    <s v="510707"/>
    <s v="Compensación por Vacaciones no Gozadas por"/>
    <n v="90660.45"/>
    <n v="0"/>
    <n v="90660.45"/>
    <n v="0"/>
    <n v="90660.45"/>
    <n v="0"/>
    <n v="19604.580000000002"/>
    <n v="19604.580000000002"/>
    <n v="71055.87"/>
    <n v="71055.87"/>
    <n v="71055.87"/>
    <s v="51"/>
  </r>
  <r>
    <x v="1"/>
    <x v="1"/>
    <s v="A101"/>
    <x v="0"/>
    <s v="GC00A10100004D"/>
    <x v="1"/>
    <s v=""/>
    <s v="GC00A10100004D REMUNERACION PERSONAL"/>
    <x v="6"/>
    <x v="20"/>
    <x v="0"/>
    <x v="242"/>
    <s v="I"/>
    <s v="MB42I090"/>
    <s v="002"/>
    <s v="510707"/>
    <s v="Compensación por Vacaciones no Gozadas por"/>
    <n v="9727.1"/>
    <n v="0"/>
    <n v="9727.1"/>
    <n v="0"/>
    <n v="9727.1"/>
    <n v="0"/>
    <n v="566.79999999999995"/>
    <n v="566.79999999999995"/>
    <n v="9160.2999999999993"/>
    <n v="9160.2999999999993"/>
    <n v="9160.2999999999993"/>
    <s v="51"/>
  </r>
  <r>
    <x v="2"/>
    <x v="6"/>
    <s v="A101"/>
    <x v="0"/>
    <s v="GC00A10100004D"/>
    <x v="1"/>
    <s v=""/>
    <s v="GC00A10100004D REMUNERACION PERSONAL"/>
    <x v="14"/>
    <x v="20"/>
    <x v="0"/>
    <x v="244"/>
    <s v="F"/>
    <s v="ZV05F050"/>
    <s v="002"/>
    <s v="510707"/>
    <s v="Compensación por Vacaciones no Gozadas por"/>
    <n v="52034.92"/>
    <n v="0"/>
    <n v="52034.92"/>
    <n v="0"/>
    <n v="52034.92"/>
    <n v="0"/>
    <n v="25290.22"/>
    <n v="25090.22"/>
    <n v="26744.7"/>
    <n v="26944.7"/>
    <n v="26744.7"/>
    <s v="51"/>
  </r>
  <r>
    <x v="1"/>
    <x v="1"/>
    <s v="A101"/>
    <x v="0"/>
    <s v="GC00A10100004D"/>
    <x v="1"/>
    <s v=""/>
    <s v="GC00A10100004D REMUNERACION PERSONAL"/>
    <x v="45"/>
    <x v="20"/>
    <x v="0"/>
    <x v="242"/>
    <s v="I"/>
    <s v="EQ13I030"/>
    <s v="002"/>
    <s v="510707"/>
    <s v="Compensación por Vacaciones no Gozadas por"/>
    <n v="11641.65"/>
    <n v="0"/>
    <n v="11641.65"/>
    <n v="0"/>
    <n v="11641.65"/>
    <n v="0"/>
    <n v="883.5"/>
    <n v="883.5"/>
    <n v="10758.15"/>
    <n v="10758.15"/>
    <n v="10758.15"/>
    <s v="51"/>
  </r>
  <r>
    <x v="1"/>
    <x v="1"/>
    <s v="A101"/>
    <x v="0"/>
    <s v="GC00A10100004D"/>
    <x v="1"/>
    <s v=""/>
    <s v="GC00A10100004D REMUNERACION PERSONAL"/>
    <x v="44"/>
    <x v="20"/>
    <x v="0"/>
    <x v="242"/>
    <s v="I"/>
    <s v="EE11I010"/>
    <s v="002"/>
    <s v="510707"/>
    <s v="Compensación por Vacaciones no Gozadas por"/>
    <n v="14991.26"/>
    <n v="0"/>
    <n v="14991.26"/>
    <n v="0"/>
    <n v="14991.26"/>
    <n v="0"/>
    <n v="2473.6"/>
    <n v="2473.6"/>
    <n v="12517.66"/>
    <n v="12517.66"/>
    <n v="12517.66"/>
    <s v="51"/>
  </r>
  <r>
    <x v="2"/>
    <x v="12"/>
    <s v="A101"/>
    <x v="0"/>
    <s v="GC00A10100004D"/>
    <x v="1"/>
    <s v=""/>
    <s v="GC00A10100004D REMUNERACION PERSONAL"/>
    <x v="33"/>
    <x v="20"/>
    <x v="0"/>
    <x v="245"/>
    <s v="D"/>
    <s v="ZA01D000"/>
    <s v="002"/>
    <s v="510707"/>
    <s v="Compensación por Vacaciones no Gozadas por"/>
    <n v="62998.53"/>
    <n v="-10000"/>
    <n v="52998.53"/>
    <n v="0"/>
    <n v="52998.53"/>
    <n v="0"/>
    <n v="804.46"/>
    <n v="804.46"/>
    <n v="52194.07"/>
    <n v="52194.07"/>
    <n v="52194.07"/>
    <s v="51"/>
  </r>
  <r>
    <x v="1"/>
    <x v="1"/>
    <s v="A101"/>
    <x v="0"/>
    <s v="GC00A10100004D"/>
    <x v="1"/>
    <s v=""/>
    <s v="GC00A10100004D REMUNERACION PERSONAL"/>
    <x v="42"/>
    <x v="20"/>
    <x v="0"/>
    <x v="242"/>
    <s v="I"/>
    <s v="CF22I050"/>
    <s v="002"/>
    <s v="510707"/>
    <s v="Compensación por Vacaciones no Gozadas por"/>
    <n v="13480.53"/>
    <n v="0"/>
    <n v="13480.53"/>
    <n v="0"/>
    <n v="13480.53"/>
    <n v="0"/>
    <n v="4243.2299999999996"/>
    <n v="4243.2299999999996"/>
    <n v="9237.2999999999993"/>
    <n v="9237.2999999999993"/>
    <n v="9237.2999999999993"/>
    <s v="51"/>
  </r>
  <r>
    <x v="1"/>
    <x v="5"/>
    <s v="A101"/>
    <x v="0"/>
    <s v="GC00A10100004D"/>
    <x v="1"/>
    <s v=""/>
    <s v="GC00A10100004D REMUNERACION PERSONAL"/>
    <x v="48"/>
    <x v="20"/>
    <x v="0"/>
    <x v="246"/>
    <s v="J"/>
    <s v="ZA01J000"/>
    <s v="002"/>
    <s v="510707"/>
    <s v="Compensación por Vacaciones no Gozadas por"/>
    <n v="42177.88"/>
    <n v="0"/>
    <n v="42177.88"/>
    <n v="0"/>
    <n v="42177.88"/>
    <n v="0"/>
    <n v="4100"/>
    <n v="4100"/>
    <n v="38077.879999999997"/>
    <n v="38077.879999999997"/>
    <n v="38077.879999999997"/>
    <s v="51"/>
  </r>
  <r>
    <x v="1"/>
    <x v="1"/>
    <s v="A101"/>
    <x v="0"/>
    <s v="GC00A10100004D"/>
    <x v="1"/>
    <s v=""/>
    <s v="GC00A10100004D REMUNERACION PERSONAL"/>
    <x v="35"/>
    <x v="20"/>
    <x v="0"/>
    <x v="242"/>
    <s v="I"/>
    <s v="CB21I040"/>
    <s v="002"/>
    <s v="510707"/>
    <s v="Compensación por Vacaciones no Gozadas por"/>
    <n v="11437.81"/>
    <n v="0"/>
    <n v="11437.81"/>
    <n v="0"/>
    <n v="11437.81"/>
    <n v="0"/>
    <n v="533.32000000000005"/>
    <n v="533.32000000000005"/>
    <n v="10904.49"/>
    <n v="10904.49"/>
    <n v="10904.49"/>
    <s v="51"/>
  </r>
  <r>
    <x v="1"/>
    <x v="2"/>
    <s v="A101"/>
    <x v="0"/>
    <s v="GC00A10100004D"/>
    <x v="1"/>
    <s v=""/>
    <s v="GC00A10100004D REMUNERACION PERSONAL"/>
    <x v="8"/>
    <x v="20"/>
    <x v="0"/>
    <x v="241"/>
    <s v="M"/>
    <s v="ZA01M000"/>
    <s v="002"/>
    <s v="510707"/>
    <s v="Compensación por Vacaciones no Gozadas por"/>
    <n v="9573.9500000000007"/>
    <n v="0"/>
    <n v="9573.9500000000007"/>
    <n v="0"/>
    <n v="9573.9500000000007"/>
    <n v="0"/>
    <n v="2560.1799999999998"/>
    <n v="2560.1799999999998"/>
    <n v="7013.77"/>
    <n v="7013.77"/>
    <n v="7013.77"/>
    <s v="51"/>
  </r>
  <r>
    <x v="3"/>
    <x v="11"/>
    <s v="A101"/>
    <x v="0"/>
    <s v="GC00A10100004D"/>
    <x v="1"/>
    <s v=""/>
    <s v="GC00A10100004D REMUNERACION PERSONAL"/>
    <x v="30"/>
    <x v="20"/>
    <x v="0"/>
    <x v="247"/>
    <s v="Q"/>
    <s v="AC67Q000"/>
    <s v="002"/>
    <s v="510707"/>
    <s v="Compensación por Vacaciones no Gozadas por"/>
    <n v="80177.09"/>
    <n v="-52301.599999999999"/>
    <n v="27875.489999999998"/>
    <n v="0"/>
    <n v="27875.49"/>
    <n v="0"/>
    <n v="3606.23"/>
    <n v="3606.23"/>
    <n v="24269.26"/>
    <n v="24269.26"/>
    <n v="24269.26"/>
    <s v="51"/>
  </r>
  <r>
    <x v="2"/>
    <x v="6"/>
    <s v="A101"/>
    <x v="0"/>
    <s v="GC00A10100004D"/>
    <x v="1"/>
    <s v=""/>
    <s v="GC00A10100004D REMUNERACION PERSONAL"/>
    <x v="34"/>
    <x v="20"/>
    <x v="0"/>
    <x v="244"/>
    <s v="F"/>
    <s v="ZA01F000"/>
    <s v="002"/>
    <s v="510707"/>
    <s v="Compensación por Vacaciones no Gozadas por"/>
    <n v="37653.33"/>
    <n v="0"/>
    <n v="37653.33"/>
    <n v="0"/>
    <n v="37653.33"/>
    <n v="0"/>
    <n v="1480"/>
    <n v="1480"/>
    <n v="36173.33"/>
    <n v="36173.33"/>
    <n v="36173.33"/>
    <s v="51"/>
  </r>
  <r>
    <x v="0"/>
    <x v="10"/>
    <s v="A101"/>
    <x v="0"/>
    <s v="GC00A10100004D"/>
    <x v="1"/>
    <s v=""/>
    <s v="GC00A10100004D REMUNERACION PERSONAL"/>
    <x v="27"/>
    <x v="20"/>
    <x v="0"/>
    <x v="248"/>
    <s v="B"/>
    <s v="MC37B000"/>
    <s v="002"/>
    <s v="510707"/>
    <s v="Compensación por Vacaciones no Gozadas por"/>
    <n v="367346.4"/>
    <n v="-147000"/>
    <n v="220346.40000000002"/>
    <n v="0"/>
    <n v="220346.4"/>
    <n v="0"/>
    <n v="781.65"/>
    <n v="0"/>
    <n v="219564.75"/>
    <n v="220346.4"/>
    <n v="219564.75"/>
    <s v="51"/>
  </r>
  <r>
    <x v="1"/>
    <x v="2"/>
    <s v="A101"/>
    <x v="0"/>
    <s v="GC00A10100004D"/>
    <x v="1"/>
    <s v=""/>
    <s v="GC00A10100004D REMUNERACION PERSONAL"/>
    <x v="4"/>
    <x v="20"/>
    <x v="0"/>
    <x v="241"/>
    <s v="M"/>
    <s v="UN31M010"/>
    <s v="002"/>
    <s v="510707"/>
    <s v="Compensación por Vacaciones no Gozadas por"/>
    <n v="32286.720000000001"/>
    <n v="0"/>
    <n v="32286.720000000001"/>
    <n v="0"/>
    <n v="32286.720000000001"/>
    <n v="0"/>
    <n v="565.21"/>
    <n v="565.21"/>
    <n v="31721.51"/>
    <n v="31721.51"/>
    <n v="31721.51"/>
    <s v="51"/>
  </r>
  <r>
    <x v="1"/>
    <x v="3"/>
    <s v="A101"/>
    <x v="0"/>
    <s v="GC00A10100004D"/>
    <x v="1"/>
    <s v=""/>
    <s v="GC00A10100004D REMUNERACION PERSONAL"/>
    <x v="10"/>
    <x v="20"/>
    <x v="0"/>
    <x v="249"/>
    <s v="G"/>
    <s v="ZA01G000"/>
    <s v="002"/>
    <s v="510707"/>
    <s v="Compensación por Vacaciones no Gozadas por"/>
    <n v="65290.49"/>
    <n v="0"/>
    <n v="65290.49"/>
    <n v="0"/>
    <n v="65290.49"/>
    <n v="0"/>
    <n v="3050.03"/>
    <n v="3050.03"/>
    <n v="62240.46"/>
    <n v="62240.46"/>
    <n v="62240.46"/>
    <s v="51"/>
  </r>
  <r>
    <x v="2"/>
    <x v="6"/>
    <s v="A101"/>
    <x v="0"/>
    <s v="GC00A10100004D"/>
    <x v="1"/>
    <s v=""/>
    <s v="GC00A10100004D REMUNERACION PERSONAL"/>
    <x v="31"/>
    <x v="20"/>
    <x v="0"/>
    <x v="244"/>
    <s v="F"/>
    <s v="TM68F100"/>
    <s v="002"/>
    <s v="510707"/>
    <s v="Compensación por Vacaciones no Gozadas por"/>
    <n v="27586.68"/>
    <n v="0"/>
    <n v="27586.68"/>
    <n v="0"/>
    <n v="27586.68"/>
    <n v="0"/>
    <n v="1226"/>
    <n v="1226"/>
    <n v="26360.68"/>
    <n v="26360.68"/>
    <n v="26360.68"/>
    <s v="51"/>
  </r>
  <r>
    <x v="1"/>
    <x v="1"/>
    <s v="A101"/>
    <x v="0"/>
    <s v="GC00A10100004D"/>
    <x v="1"/>
    <s v=""/>
    <s v="GC00A10100004D REMUNERACION PERSONAL"/>
    <x v="3"/>
    <x v="20"/>
    <x v="0"/>
    <x v="242"/>
    <s v="I"/>
    <s v="ZA01I000"/>
    <s v="002"/>
    <s v="510707"/>
    <s v="Compensación por Vacaciones no Gozadas por"/>
    <n v="71094.350000000006"/>
    <n v="0"/>
    <n v="71094.350000000006"/>
    <n v="0"/>
    <n v="71094.350000000006"/>
    <n v="0"/>
    <n v="3409.21"/>
    <n v="3409.21"/>
    <n v="67685.14"/>
    <n v="67685.14"/>
    <n v="67685.14"/>
    <s v="51"/>
  </r>
  <r>
    <x v="0"/>
    <x v="7"/>
    <s v="A101"/>
    <x v="0"/>
    <s v="GC00A10100004D"/>
    <x v="1"/>
    <s v=""/>
    <s v="GC00A10100004D REMUNERACION PERSONAL"/>
    <x v="43"/>
    <x v="20"/>
    <x v="0"/>
    <x v="250"/>
    <s v="C"/>
    <s v="ZA01C030"/>
    <s v="002"/>
    <s v="510707"/>
    <s v="Compensación por Vacaciones no Gozadas por"/>
    <n v="337974.12"/>
    <n v="-45000"/>
    <n v="292974.12"/>
    <n v="0"/>
    <n v="292974.12"/>
    <n v="0"/>
    <n v="12812.8"/>
    <n v="12812.8"/>
    <n v="280161.32"/>
    <n v="280161.32"/>
    <n v="280161.32"/>
    <s v="51"/>
  </r>
  <r>
    <x v="2"/>
    <x v="6"/>
    <s v="A101"/>
    <x v="0"/>
    <s v="GC00A10100004D"/>
    <x v="1"/>
    <s v=""/>
    <s v="GC00A10100004D REMUNERACION PERSONAL"/>
    <x v="28"/>
    <x v="20"/>
    <x v="0"/>
    <x v="244"/>
    <s v="F"/>
    <s v="ZD07F070"/>
    <s v="002"/>
    <s v="510707"/>
    <s v="Compensación por Vacaciones no Gozadas por"/>
    <n v="60244.38"/>
    <n v="0"/>
    <n v="60244.38"/>
    <n v="0"/>
    <n v="60244.38"/>
    <n v="0"/>
    <n v="4345.5600000000004"/>
    <n v="4345.5600000000004"/>
    <n v="55898.82"/>
    <n v="55898.82"/>
    <n v="55898.82"/>
    <s v="51"/>
  </r>
  <r>
    <x v="0"/>
    <x v="15"/>
    <s v="A101"/>
    <x v="0"/>
    <s v="GC00A10100004D"/>
    <x v="1"/>
    <s v=""/>
    <s v="GC00A10100004D REMUNERACION PERSONAL"/>
    <x v="41"/>
    <x v="20"/>
    <x v="0"/>
    <x v="251"/>
    <s v="E"/>
    <s v="ZA01E000"/>
    <s v="002"/>
    <s v="510707"/>
    <s v="Compensación por Vacaciones no Gozadas por"/>
    <n v="54472.35"/>
    <n v="0"/>
    <n v="54472.35"/>
    <n v="0"/>
    <n v="54472.35"/>
    <n v="0"/>
    <n v="5947.43"/>
    <n v="5947.43"/>
    <n v="48524.92"/>
    <n v="48524.92"/>
    <n v="48524.92"/>
    <s v="51"/>
  </r>
  <r>
    <x v="2"/>
    <x v="9"/>
    <s v="A101"/>
    <x v="0"/>
    <s v="GC00A10100004D"/>
    <x v="1"/>
    <s v=""/>
    <s v="GC00A10100004D REMUNERACION PERSONAL"/>
    <x v="40"/>
    <x v="20"/>
    <x v="0"/>
    <x v="252"/>
    <s v="P"/>
    <s v="ZA01P000"/>
    <s v="002"/>
    <s v="510707"/>
    <s v="Compensación por Vacaciones no Gozadas por"/>
    <n v="55236.39"/>
    <n v="0"/>
    <n v="55236.39"/>
    <n v="0"/>
    <n v="55236.39"/>
    <n v="0"/>
    <n v="8005.15"/>
    <n v="8005.15"/>
    <n v="47231.24"/>
    <n v="47231.24"/>
    <n v="47231.24"/>
    <s v="51"/>
  </r>
  <r>
    <x v="2"/>
    <x v="6"/>
    <s v="A101"/>
    <x v="0"/>
    <s v="GC00A10100004D"/>
    <x v="1"/>
    <s v=""/>
    <s v="GC00A10100004D REMUNERACION PERSONAL"/>
    <x v="15"/>
    <x v="20"/>
    <x v="0"/>
    <x v="244"/>
    <s v="F"/>
    <s v="RB34F010"/>
    <s v="002"/>
    <s v="510707"/>
    <s v="Compensación por Vacaciones no Gozadas por"/>
    <n v="58800.65"/>
    <n v="0"/>
    <n v="58800.65"/>
    <n v="0"/>
    <n v="58800.65"/>
    <n v="0"/>
    <n v="15991.78"/>
    <n v="15991.77"/>
    <n v="42808.87"/>
    <n v="42808.88"/>
    <n v="42808.87"/>
    <s v="51"/>
  </r>
  <r>
    <x v="1"/>
    <x v="2"/>
    <s v="A101"/>
    <x v="0"/>
    <s v="GC00A10100004D"/>
    <x v="1"/>
    <s v=""/>
    <s v="GC00A10100004D REMUNERACION PERSONAL"/>
    <x v="7"/>
    <x v="20"/>
    <x v="0"/>
    <x v="241"/>
    <s v="M"/>
    <s v="US33M030"/>
    <s v="002"/>
    <s v="510707"/>
    <s v="Compensación por Vacaciones no Gozadas por"/>
    <n v="40080.43"/>
    <n v="0"/>
    <n v="40080.43"/>
    <n v="0"/>
    <n v="40080.43"/>
    <n v="0"/>
    <n v="0"/>
    <n v="0"/>
    <n v="40080.43"/>
    <n v="40080.43"/>
    <n v="40080.43"/>
    <s v="51"/>
  </r>
  <r>
    <x v="0"/>
    <x v="7"/>
    <s v="A101"/>
    <x v="0"/>
    <s v="GC00A10100004D"/>
    <x v="1"/>
    <s v=""/>
    <s v="GC00A10100004D REMUNERACION PERSONAL"/>
    <x v="20"/>
    <x v="20"/>
    <x v="0"/>
    <x v="250"/>
    <s v="C"/>
    <s v="ZA01C060"/>
    <s v="002"/>
    <s v="510707"/>
    <s v="Compensación por Vacaciones no Gozadas por"/>
    <n v="18615.830000000002"/>
    <n v="0"/>
    <n v="18615.830000000002"/>
    <n v="0"/>
    <n v="18615.830000000002"/>
    <n v="0"/>
    <n v="0"/>
    <n v="0"/>
    <n v="18615.830000000002"/>
    <n v="18615.830000000002"/>
    <n v="18615.830000000002"/>
    <s v="51"/>
  </r>
  <r>
    <x v="2"/>
    <x v="8"/>
    <s v="A101"/>
    <x v="0"/>
    <s v="GC00A10100004D"/>
    <x v="1"/>
    <s v=""/>
    <s v="GC00A10100004D REMUNERACION PERSONAL"/>
    <x v="22"/>
    <x v="20"/>
    <x v="0"/>
    <x v="253"/>
    <s v="K"/>
    <s v="ZA01K000"/>
    <s v="002"/>
    <s v="510707"/>
    <s v="Compensación por Vacaciones no Gozadas por"/>
    <n v="40529.74"/>
    <n v="0"/>
    <n v="40529.74"/>
    <n v="0"/>
    <n v="40529.74"/>
    <n v="0"/>
    <n v="3995.25"/>
    <n v="3995.25"/>
    <n v="36534.49"/>
    <n v="36534.49"/>
    <n v="36534.49"/>
    <s v="51"/>
  </r>
  <r>
    <x v="0"/>
    <x v="7"/>
    <s v="A101"/>
    <x v="0"/>
    <s v="GC00A10100004D"/>
    <x v="1"/>
    <s v=""/>
    <s v="GC00A10100004D REMUNERACION PERSONAL"/>
    <x v="18"/>
    <x v="20"/>
    <x v="0"/>
    <x v="250"/>
    <s v="C"/>
    <s v="ZA01C002"/>
    <s v="002"/>
    <s v="510707"/>
    <s v="Compensación por Vacaciones no Gozadas por"/>
    <n v="8406.64"/>
    <n v="0"/>
    <n v="8406.64"/>
    <n v="0"/>
    <n v="8406.64"/>
    <n v="0"/>
    <n v="514.16999999999996"/>
    <n v="514.16999999999996"/>
    <n v="7892.47"/>
    <n v="7892.47"/>
    <n v="7892.47"/>
    <s v="51"/>
  </r>
  <r>
    <x v="2"/>
    <x v="6"/>
    <s v="A101"/>
    <x v="0"/>
    <s v="GC00A10100004D"/>
    <x v="1"/>
    <s v=""/>
    <s v="GC00A10100004D REMUNERACION PERSONAL"/>
    <x v="25"/>
    <x v="20"/>
    <x v="0"/>
    <x v="244"/>
    <s v="F"/>
    <s v="ZM04F040"/>
    <s v="002"/>
    <s v="510707"/>
    <s v="Compensación por Vacaciones no Gozadas por"/>
    <n v="67544.509999999995"/>
    <n v="0"/>
    <n v="67544.509999999995"/>
    <n v="0"/>
    <n v="67544.509999999995"/>
    <n v="0"/>
    <n v="3700"/>
    <n v="3700"/>
    <n v="63844.51"/>
    <n v="63844.51"/>
    <n v="63844.51"/>
    <s v="51"/>
  </r>
  <r>
    <x v="0"/>
    <x v="13"/>
    <s v="A101"/>
    <x v="0"/>
    <s v="GC00A10100004D"/>
    <x v="1"/>
    <s v=""/>
    <s v="GC00A10100004D REMUNERACION PERSONAL"/>
    <x v="37"/>
    <x v="20"/>
    <x v="0"/>
    <x v="254"/>
    <s v="L"/>
    <s v="ZA01L000"/>
    <s v="002"/>
    <s v="510707"/>
    <s v="Compensación por Vacaciones no Gozadas por"/>
    <n v="32676.91"/>
    <n v="-22000"/>
    <n v="10676.91"/>
    <n v="0"/>
    <n v="10676.91"/>
    <n v="0"/>
    <n v="274.17"/>
    <n v="274.17"/>
    <n v="10402.74"/>
    <n v="10402.74"/>
    <n v="10402.74"/>
    <s v="51"/>
  </r>
  <r>
    <x v="0"/>
    <x v="7"/>
    <s v="A101"/>
    <x v="0"/>
    <s v="GC00A10100004D"/>
    <x v="1"/>
    <s v=""/>
    <s v="GC00A10100004D REMUNERACION PERSONAL"/>
    <x v="16"/>
    <x v="20"/>
    <x v="0"/>
    <x v="250"/>
    <s v="C"/>
    <s v="ZA01C000"/>
    <s v="002"/>
    <s v="510707"/>
    <s v="Compensación por Vacaciones no Gozadas por"/>
    <n v="148893.6"/>
    <n v="0"/>
    <n v="148893.6"/>
    <n v="0"/>
    <n v="148893.6"/>
    <n v="0"/>
    <n v="1620.47"/>
    <n v="1620.47"/>
    <n v="147273.13"/>
    <n v="147273.13"/>
    <n v="147273.13"/>
    <s v="51"/>
  </r>
  <r>
    <x v="3"/>
    <x v="14"/>
    <s v="A101"/>
    <x v="0"/>
    <s v="GC00A10100004D"/>
    <x v="1"/>
    <s v=""/>
    <s v="GC00A10100004D REMUNERACION PERSONAL"/>
    <x v="38"/>
    <x v="20"/>
    <x v="0"/>
    <x v="255"/>
    <s v="H"/>
    <s v="ZA01H000"/>
    <s v="002"/>
    <s v="510707"/>
    <s v="Compensación por Vacaciones no Gozadas por"/>
    <n v="33895.699999999997"/>
    <n v="0"/>
    <n v="33895.699999999997"/>
    <n v="0"/>
    <n v="33895.699999999997"/>
    <n v="0"/>
    <n v="546.66999999999996"/>
    <n v="546.66999999999996"/>
    <n v="33349.03"/>
    <n v="33349.03"/>
    <n v="33349.03"/>
    <s v="51"/>
  </r>
  <r>
    <x v="1"/>
    <x v="1"/>
    <s v="A101"/>
    <x v="0"/>
    <s v="GC00A10100004D"/>
    <x v="1"/>
    <s v=""/>
    <s v="GC00A10100004D REMUNERACION PERSONAL"/>
    <x v="46"/>
    <x v="20"/>
    <x v="0"/>
    <x v="242"/>
    <s v="I"/>
    <s v="ES12I020"/>
    <s v="002"/>
    <s v="510707"/>
    <s v="Compensación por Vacaciones no Gozadas por"/>
    <n v="13082.44"/>
    <n v="0"/>
    <n v="13082.44"/>
    <n v="0"/>
    <n v="13082.44"/>
    <n v="0"/>
    <n v="0"/>
    <n v="0"/>
    <n v="13082.44"/>
    <n v="13082.44"/>
    <n v="13082.44"/>
    <s v="51"/>
  </r>
  <r>
    <x v="2"/>
    <x v="6"/>
    <s v="A101"/>
    <x v="0"/>
    <s v="GC00A10100004D"/>
    <x v="1"/>
    <s v=""/>
    <s v="GC00A10100004D REMUNERACION PERSONAL"/>
    <x v="29"/>
    <x v="20"/>
    <x v="0"/>
    <x v="244"/>
    <s v="F"/>
    <s v="ZC09F090"/>
    <s v="002"/>
    <s v="510707"/>
    <s v="Compensación por Vacaciones no Gozadas por"/>
    <n v="20950.37"/>
    <n v="0"/>
    <n v="20950.37"/>
    <n v="0"/>
    <n v="20950.37"/>
    <n v="0"/>
    <n v="3654.77"/>
    <n v="3654.77"/>
    <n v="17295.599999999999"/>
    <n v="17295.599999999999"/>
    <n v="17295.599999999999"/>
    <s v="51"/>
  </r>
  <r>
    <x v="2"/>
    <x v="6"/>
    <s v="A101"/>
    <x v="0"/>
    <s v="GC00A10100004D"/>
    <x v="1"/>
    <s v=""/>
    <s v="GC00A10100004D REMUNERACION PERSONAL"/>
    <x v="26"/>
    <x v="20"/>
    <x v="0"/>
    <x v="244"/>
    <s v="F"/>
    <s v="ZN02F020"/>
    <s v="002"/>
    <s v="510707"/>
    <s v="Compensación por Vacaciones no Gozadas por"/>
    <n v="56819.17"/>
    <n v="0"/>
    <n v="56819.17"/>
    <n v="0"/>
    <n v="56819.17"/>
    <n v="0"/>
    <n v="3312.82"/>
    <n v="3312.82"/>
    <n v="53506.35"/>
    <n v="53506.35"/>
    <n v="53506.35"/>
    <s v="51"/>
  </r>
  <r>
    <x v="2"/>
    <x v="8"/>
    <s v="A101"/>
    <x v="0"/>
    <s v="GC00A10100004D"/>
    <x v="1"/>
    <s v=""/>
    <s v="GC00A10100004D REMUNERACION PERSONAL"/>
    <x v="32"/>
    <x v="20"/>
    <x v="0"/>
    <x v="253"/>
    <s v="K"/>
    <s v="AT69K040"/>
    <s v="002"/>
    <s v="510707"/>
    <s v="Compensación por Vacaciones no Gozadas por"/>
    <n v="205938.03"/>
    <n v="0"/>
    <n v="205938.03"/>
    <n v="0"/>
    <n v="205938.03"/>
    <n v="0"/>
    <n v="32589.25"/>
    <n v="32589.17"/>
    <n v="173348.78"/>
    <n v="173348.86"/>
    <n v="173348.78"/>
    <s v="51"/>
  </r>
  <r>
    <x v="1"/>
    <x v="1"/>
    <s v="A101"/>
    <x v="0"/>
    <s v="GC00A10100004D"/>
    <x v="1"/>
    <s v=""/>
    <s v="GC00A10100004D REMUNERACION PERSONAL"/>
    <x v="2"/>
    <x v="20"/>
    <x v="0"/>
    <x v="242"/>
    <s v="I"/>
    <s v="JM40I070"/>
    <s v="002"/>
    <s v="510707"/>
    <s v="Compensación por Vacaciones no Gozadas por"/>
    <n v="8326.18"/>
    <n v="0"/>
    <n v="8326.18"/>
    <n v="0"/>
    <n v="8326.18"/>
    <n v="0"/>
    <n v="0"/>
    <n v="0"/>
    <n v="8326.18"/>
    <n v="8326.18"/>
    <n v="8326.18"/>
    <s v="51"/>
  </r>
  <r>
    <x v="2"/>
    <x v="6"/>
    <s v="A101"/>
    <x v="0"/>
    <s v="GC00A10100004D"/>
    <x v="1"/>
    <s v=""/>
    <s v="GC00A10100004D REMUNERACION PERSONAL"/>
    <x v="21"/>
    <x v="20"/>
    <x v="0"/>
    <x v="244"/>
    <s v="F"/>
    <s v="ZS03F030"/>
    <s v="002"/>
    <s v="510707"/>
    <s v="Compensación por Vacaciones no Gozadas por"/>
    <n v="57009.48"/>
    <n v="0"/>
    <n v="57009.48"/>
    <n v="0"/>
    <n v="57009.48"/>
    <n v="0"/>
    <n v="10924.92"/>
    <n v="10924.92"/>
    <n v="46084.56"/>
    <n v="46084.56"/>
    <n v="46084.56"/>
    <s v="51"/>
  </r>
  <r>
    <x v="2"/>
    <x v="9"/>
    <s v="A101"/>
    <x v="0"/>
    <s v="GC00A10100004D"/>
    <x v="1"/>
    <s v=""/>
    <s v="GC00A10100004D REMUNERACION PERSONAL"/>
    <x v="24"/>
    <x v="20"/>
    <x v="0"/>
    <x v="252"/>
    <s v="P"/>
    <s v="FS66P020"/>
    <s v="002"/>
    <s v="510707"/>
    <s v="Compensación por Vacaciones no Gozadas por"/>
    <n v="62611.88"/>
    <n v="-48743.040000000001"/>
    <n v="13868.839999999997"/>
    <n v="0"/>
    <n v="13868.84"/>
    <n v="0"/>
    <n v="10285.52"/>
    <n v="10285.52"/>
    <n v="3583.32"/>
    <n v="3583.32"/>
    <n v="3583.32"/>
    <s v="51"/>
  </r>
  <r>
    <x v="2"/>
    <x v="6"/>
    <s v="A101"/>
    <x v="0"/>
    <s v="GC00A10100004D"/>
    <x v="1"/>
    <s v=""/>
    <s v="GC00A10100004D REMUNERACION PERSONAL"/>
    <x v="23"/>
    <x v="20"/>
    <x v="0"/>
    <x v="244"/>
    <s v="F"/>
    <s v="ZQ08F080"/>
    <s v="002"/>
    <s v="510707"/>
    <s v="Compensación por Vacaciones no Gozadas por"/>
    <n v="47026.080000000002"/>
    <n v="-15000"/>
    <n v="32026.080000000002"/>
    <n v="0"/>
    <n v="32026.080000000002"/>
    <n v="0"/>
    <n v="261.74"/>
    <n v="261.74"/>
    <n v="31764.34"/>
    <n v="31764.34"/>
    <n v="31764.34"/>
    <s v="51"/>
  </r>
  <r>
    <x v="1"/>
    <x v="5"/>
    <s v="A101"/>
    <x v="0"/>
    <s v="GC00A10100004D"/>
    <x v="1"/>
    <s v=""/>
    <s v="GC00A10100004D REMUNERACION PERSONAL"/>
    <x v="13"/>
    <x v="20"/>
    <x v="0"/>
    <x v="246"/>
    <s v="J"/>
    <s v="UP72J010"/>
    <s v="002"/>
    <s v="510707"/>
    <s v="Compensación por Vacaciones no Gozadas por"/>
    <n v="60440.3"/>
    <n v="0"/>
    <n v="60440.3"/>
    <n v="0"/>
    <n v="60440.3"/>
    <n v="0"/>
    <n v="39756.28"/>
    <n v="37214.44"/>
    <n v="20684.02"/>
    <n v="23225.86"/>
    <n v="20684.02"/>
    <s v="51"/>
  </r>
  <r>
    <x v="1"/>
    <x v="1"/>
    <s v="A101"/>
    <x v="0"/>
    <s v="GC00A10100004D"/>
    <x v="1"/>
    <s v=""/>
    <s v="GC00A10100004D REMUNERACION PERSONAL"/>
    <x v="12"/>
    <x v="20"/>
    <x v="0"/>
    <x v="242"/>
    <s v="I"/>
    <s v="SF43I080"/>
    <s v="002"/>
    <s v="510707"/>
    <s v="Compensación por Vacaciones no Gozadas por"/>
    <n v="9030.1200000000008"/>
    <n v="-131.86000000000001"/>
    <n v="8898.26"/>
    <n v="0"/>
    <n v="8898.26"/>
    <n v="0"/>
    <n v="0"/>
    <n v="0"/>
    <n v="8898.26"/>
    <n v="8898.26"/>
    <n v="8898.26"/>
    <s v="51"/>
  </r>
  <r>
    <x v="2"/>
    <x v="6"/>
    <s v="A101"/>
    <x v="0"/>
    <s v="GC00A10100004D"/>
    <x v="1"/>
    <s v=""/>
    <s v="GC00A10100004D REMUNERACION PERSONAL"/>
    <x v="17"/>
    <x v="20"/>
    <x v="0"/>
    <x v="244"/>
    <s v="F"/>
    <s v="ZT06F060"/>
    <s v="002"/>
    <s v="510707"/>
    <s v="Compensación por Vacaciones no Gozadas por"/>
    <n v="41287.919999999998"/>
    <n v="-20000"/>
    <n v="21287.919999999998"/>
    <n v="0"/>
    <n v="21287.919999999998"/>
    <n v="0"/>
    <n v="775"/>
    <n v="775"/>
    <n v="20512.919999999998"/>
    <n v="20512.919999999998"/>
    <n v="20512.919999999998"/>
    <s v="51"/>
  </r>
  <r>
    <x v="0"/>
    <x v="0"/>
    <s v="A101"/>
    <x v="0"/>
    <s v="GC00A10100004D"/>
    <x v="1"/>
    <s v=""/>
    <s v="GC00A10100004D REMUNERACION PERSONAL"/>
    <x v="39"/>
    <x v="20"/>
    <x v="0"/>
    <x v="256"/>
    <s v="A"/>
    <s v="RP36A010"/>
    <s v="002"/>
    <s v="510707"/>
    <s v="Compensación por Vacaciones no Gozadas por"/>
    <n v="79395.33"/>
    <n v="-19498.169999999998"/>
    <n v="59897.16"/>
    <n v="0"/>
    <n v="59897.16"/>
    <n v="0"/>
    <n v="4557.32"/>
    <n v="3870.08"/>
    <n v="55339.839999999997"/>
    <n v="56027.08"/>
    <n v="55339.839999999997"/>
    <s v="51"/>
  </r>
  <r>
    <x v="0"/>
    <x v="0"/>
    <s v="A101"/>
    <x v="0"/>
    <s v="GC00A10100004D"/>
    <x v="1"/>
    <s v=""/>
    <s v="GC00A10100004D REMUNERACION PERSONAL"/>
    <x v="36"/>
    <x v="20"/>
    <x v="0"/>
    <x v="256"/>
    <s v="A"/>
    <s v="ZA01A000"/>
    <s v="002"/>
    <s v="510707"/>
    <s v="Compensación por Vacaciones no Gozadas por"/>
    <n v="230925.07"/>
    <n v="-80000"/>
    <n v="150925.07"/>
    <n v="0"/>
    <n v="150925.07"/>
    <n v="0"/>
    <n v="17602.02"/>
    <n v="17602.02"/>
    <n v="133323.04999999999"/>
    <n v="133323.04999999999"/>
    <n v="133323.04999999999"/>
    <s v="51"/>
  </r>
  <r>
    <x v="1"/>
    <x v="2"/>
    <s v="A101"/>
    <x v="0"/>
    <s v="GC00A10100004D"/>
    <x v="1"/>
    <s v=""/>
    <s v="GC00A10100004D REMUNERACION PERSONAL"/>
    <x v="5"/>
    <x v="20"/>
    <x v="0"/>
    <x v="241"/>
    <s v="M"/>
    <s v="UA38M040"/>
    <s v="002"/>
    <s v="510707"/>
    <s v="Compensación por Vacaciones no Gozadas por"/>
    <n v="0"/>
    <n v="6500"/>
    <n v="6500"/>
    <n v="0"/>
    <n v="6500"/>
    <n v="1641.14"/>
    <n v="858.86"/>
    <n v="0"/>
    <n v="5641.14"/>
    <n v="6500"/>
    <n v="4000"/>
    <s v="51"/>
  </r>
  <r>
    <x v="1"/>
    <x v="1"/>
    <s v="A101"/>
    <x v="0"/>
    <s v="GC00A10100001D"/>
    <x v="0"/>
    <s v=""/>
    <s v="GC00A10100001D GASTOS ADMINISTRATIVOS"/>
    <x v="2"/>
    <x v="21"/>
    <x v="1"/>
    <x v="257"/>
    <s v="I"/>
    <s v="JM40I070"/>
    <s v="002"/>
    <s v="530101"/>
    <s v="Agua Potable"/>
    <n v="2564.54"/>
    <n v="2128.9699999999998"/>
    <n v="4693.51"/>
    <n v="0"/>
    <n v="4693.51"/>
    <n v="0"/>
    <n v="4693.51"/>
    <n v="4298.82"/>
    <n v="0"/>
    <n v="394.69"/>
    <n v="0"/>
    <s v="53"/>
  </r>
  <r>
    <x v="1"/>
    <x v="1"/>
    <s v="A101"/>
    <x v="0"/>
    <s v="GC00A10100001D"/>
    <x v="0"/>
    <s v=""/>
    <s v="GC00A10100001D GASTOS ADMINISTRATIVOS"/>
    <x v="45"/>
    <x v="21"/>
    <x v="1"/>
    <x v="257"/>
    <s v="I"/>
    <s v="EQ13I030"/>
    <s v="002"/>
    <s v="530101"/>
    <s v="Agua Potable"/>
    <n v="10000"/>
    <n v="0"/>
    <n v="10000"/>
    <n v="0"/>
    <n v="10000"/>
    <n v="0"/>
    <n v="10000"/>
    <n v="7526.4"/>
    <n v="0"/>
    <n v="2473.6"/>
    <n v="0"/>
    <s v="53"/>
  </r>
  <r>
    <x v="1"/>
    <x v="1"/>
    <s v="A101"/>
    <x v="0"/>
    <s v="GC00A10100001D"/>
    <x v="0"/>
    <s v=""/>
    <s v="GC00A10100001D GASTOS ADMINISTRATIVOS"/>
    <x v="44"/>
    <x v="21"/>
    <x v="1"/>
    <x v="257"/>
    <s v="I"/>
    <s v="EE11I010"/>
    <s v="002"/>
    <s v="530101"/>
    <s v="Agua Potable"/>
    <n v="10000"/>
    <n v="0"/>
    <n v="10000"/>
    <n v="0"/>
    <n v="10000"/>
    <n v="0"/>
    <n v="10000"/>
    <n v="5842.08"/>
    <n v="0"/>
    <n v="4157.92"/>
    <n v="0"/>
    <s v="53"/>
  </r>
  <r>
    <x v="1"/>
    <x v="1"/>
    <s v="A101"/>
    <x v="0"/>
    <s v="GC00A10100001D"/>
    <x v="0"/>
    <s v=""/>
    <s v="GC00A10100001D GASTOS ADMINISTRATIVOS"/>
    <x v="35"/>
    <x v="21"/>
    <x v="1"/>
    <x v="257"/>
    <s v="I"/>
    <s v="CB21I040"/>
    <s v="002"/>
    <s v="530101"/>
    <s v="Agua Potable"/>
    <n v="10000"/>
    <n v="2619.75"/>
    <n v="12619.75"/>
    <n v="0"/>
    <n v="12619.75"/>
    <n v="0"/>
    <n v="12619.75"/>
    <n v="5798.95"/>
    <n v="0"/>
    <n v="6820.8"/>
    <n v="0"/>
    <s v="53"/>
  </r>
  <r>
    <x v="0"/>
    <x v="0"/>
    <s v="A101"/>
    <x v="0"/>
    <s v="GC00A10100001D"/>
    <x v="0"/>
    <s v=""/>
    <s v="GC00A10100001D GASTOS ADMINISTRATIVOS"/>
    <x v="49"/>
    <x v="21"/>
    <x v="1"/>
    <x v="258"/>
    <s v="A"/>
    <s v="ZA01A001"/>
    <s v="002"/>
    <s v="530101"/>
    <s v="Agua Potable"/>
    <n v="145000"/>
    <n v="0"/>
    <n v="145000"/>
    <n v="0"/>
    <n v="145000"/>
    <n v="0"/>
    <n v="145000"/>
    <n v="62927.59"/>
    <n v="0"/>
    <n v="82072.41"/>
    <n v="0"/>
    <s v="53"/>
  </r>
  <r>
    <x v="1"/>
    <x v="2"/>
    <s v="A101"/>
    <x v="0"/>
    <s v="GC00A10100001D"/>
    <x v="0"/>
    <s v=""/>
    <s v="GC00A10100001D GASTOS ADMINISTRATIVOS"/>
    <x v="5"/>
    <x v="21"/>
    <x v="1"/>
    <x v="259"/>
    <s v="M"/>
    <s v="UA38M040"/>
    <s v="002"/>
    <s v="530101"/>
    <s v="Agua Potable"/>
    <n v="4017.86"/>
    <n v="0"/>
    <n v="4017.86"/>
    <n v="0"/>
    <n v="4017.86"/>
    <n v="0"/>
    <n v="0"/>
    <n v="0"/>
    <n v="4017.86"/>
    <n v="4017.86"/>
    <n v="4017.86"/>
    <s v="53"/>
  </r>
  <r>
    <x v="1"/>
    <x v="1"/>
    <s v="A101"/>
    <x v="0"/>
    <s v="GC00A10100001D"/>
    <x v="0"/>
    <s v=""/>
    <s v="GC00A10100001D GASTOS ADMINISTRATIVOS"/>
    <x v="6"/>
    <x v="21"/>
    <x v="1"/>
    <x v="257"/>
    <s v="I"/>
    <s v="MB42I090"/>
    <s v="002"/>
    <s v="530101"/>
    <s v="Agua Potable"/>
    <n v="9000"/>
    <n v="0"/>
    <n v="9000"/>
    <n v="0"/>
    <n v="9000"/>
    <n v="0"/>
    <n v="0"/>
    <n v="0"/>
    <n v="9000"/>
    <n v="9000"/>
    <n v="9000"/>
    <s v="53"/>
  </r>
  <r>
    <x v="2"/>
    <x v="6"/>
    <s v="A101"/>
    <x v="0"/>
    <s v="GC00A10100001D"/>
    <x v="0"/>
    <s v=""/>
    <s v="GC00A10100001D GASTOS ADMINISTRATIVOS"/>
    <x v="14"/>
    <x v="21"/>
    <x v="1"/>
    <x v="260"/>
    <s v="F"/>
    <s v="ZV05F050"/>
    <s v="002"/>
    <s v="530101"/>
    <s v="Agua Potable"/>
    <n v="10000"/>
    <n v="0"/>
    <n v="10000"/>
    <n v="0"/>
    <n v="10000"/>
    <n v="0"/>
    <n v="10000"/>
    <n v="8205.36"/>
    <n v="0"/>
    <n v="1794.64"/>
    <n v="0"/>
    <s v="53"/>
  </r>
  <r>
    <x v="2"/>
    <x v="6"/>
    <s v="A101"/>
    <x v="0"/>
    <s v="GC00A10100001D"/>
    <x v="0"/>
    <s v=""/>
    <s v="GC00A10100001D GASTOS ADMINISTRATIVOS"/>
    <x v="17"/>
    <x v="21"/>
    <x v="1"/>
    <x v="260"/>
    <s v="F"/>
    <s v="ZT06F060"/>
    <s v="002"/>
    <s v="530101"/>
    <s v="Agua Potable"/>
    <n v="8000"/>
    <n v="0"/>
    <n v="8000"/>
    <n v="421000"/>
    <n v="429000"/>
    <n v="0"/>
    <n v="8000"/>
    <n v="3435.35"/>
    <n v="421000"/>
    <n v="425564.65"/>
    <n v="421000"/>
    <s v="53"/>
  </r>
  <r>
    <x v="2"/>
    <x v="6"/>
    <s v="A101"/>
    <x v="0"/>
    <s v="GC00A10100001D"/>
    <x v="0"/>
    <s v=""/>
    <s v="GC00A10100001D GASTOS ADMINISTRATIVOS"/>
    <x v="21"/>
    <x v="21"/>
    <x v="1"/>
    <x v="260"/>
    <s v="F"/>
    <s v="ZS03F030"/>
    <s v="002"/>
    <s v="530101"/>
    <s v="Agua Potable"/>
    <n v="12000"/>
    <n v="0"/>
    <n v="12000"/>
    <n v="0"/>
    <n v="12000"/>
    <n v="0"/>
    <n v="12000"/>
    <n v="2598.5"/>
    <n v="0"/>
    <n v="9401.5"/>
    <n v="0"/>
    <s v="53"/>
  </r>
  <r>
    <x v="2"/>
    <x v="6"/>
    <s v="A101"/>
    <x v="0"/>
    <s v="GC00A10100001D"/>
    <x v="0"/>
    <s v=""/>
    <s v="GC00A10100001D GASTOS ADMINISTRATIVOS"/>
    <x v="23"/>
    <x v="21"/>
    <x v="1"/>
    <x v="260"/>
    <s v="F"/>
    <s v="ZQ08F080"/>
    <s v="002"/>
    <s v="530101"/>
    <s v="Agua Potable"/>
    <n v="13500"/>
    <n v="-2068.1799999999998"/>
    <n v="11431.82"/>
    <n v="0"/>
    <n v="11431.82"/>
    <n v="0"/>
    <n v="7231.82"/>
    <n v="3283.16"/>
    <n v="4200"/>
    <n v="8148.66"/>
    <n v="4200"/>
    <s v="53"/>
  </r>
  <r>
    <x v="2"/>
    <x v="6"/>
    <s v="A101"/>
    <x v="0"/>
    <s v="GC00A10100001D"/>
    <x v="0"/>
    <s v=""/>
    <s v="GC00A10100001D GASTOS ADMINISTRATIVOS"/>
    <x v="26"/>
    <x v="21"/>
    <x v="1"/>
    <x v="260"/>
    <s v="F"/>
    <s v="ZN02F020"/>
    <s v="002"/>
    <s v="530101"/>
    <s v="Agua Potable"/>
    <n v="21216.66"/>
    <n v="0"/>
    <n v="21216.66"/>
    <n v="0"/>
    <n v="21216.66"/>
    <n v="0"/>
    <n v="20150"/>
    <n v="14539.19"/>
    <n v="1066.6600000000001"/>
    <n v="6677.47"/>
    <n v="1066.6600000000001"/>
    <s v="53"/>
  </r>
  <r>
    <x v="2"/>
    <x v="6"/>
    <s v="A101"/>
    <x v="0"/>
    <s v="GC00A10100001D"/>
    <x v="0"/>
    <s v=""/>
    <s v="GC00A10100001D GASTOS ADMINISTRATIVOS"/>
    <x v="25"/>
    <x v="21"/>
    <x v="1"/>
    <x v="260"/>
    <s v="F"/>
    <s v="ZM04F040"/>
    <s v="002"/>
    <s v="530101"/>
    <s v="Agua Potable"/>
    <n v="15000"/>
    <n v="0"/>
    <n v="15000"/>
    <n v="100000"/>
    <n v="115000"/>
    <n v="0"/>
    <n v="15000"/>
    <n v="2064.8000000000002"/>
    <n v="100000"/>
    <n v="112935.2"/>
    <n v="100000"/>
    <s v="53"/>
  </r>
  <r>
    <x v="2"/>
    <x v="6"/>
    <s v="A101"/>
    <x v="0"/>
    <s v="GC00A10100001D"/>
    <x v="0"/>
    <s v=""/>
    <s v="GC00A10100001D GASTOS ADMINISTRATIVOS"/>
    <x v="28"/>
    <x v="21"/>
    <x v="1"/>
    <x v="260"/>
    <s v="F"/>
    <s v="ZD07F070"/>
    <s v="002"/>
    <s v="530101"/>
    <s v="Agua Potable"/>
    <n v="16000"/>
    <n v="0"/>
    <n v="16000"/>
    <n v="0"/>
    <n v="16000"/>
    <n v="0"/>
    <n v="12196"/>
    <n v="7919.9"/>
    <n v="3804"/>
    <n v="8080.1"/>
    <n v="3804"/>
    <s v="53"/>
  </r>
  <r>
    <x v="0"/>
    <x v="0"/>
    <s v="A101"/>
    <x v="0"/>
    <s v="GC00A10100001D"/>
    <x v="0"/>
    <s v=""/>
    <s v="GC00A10100001D GASTOS ADMINISTRATIVOS"/>
    <x v="39"/>
    <x v="21"/>
    <x v="1"/>
    <x v="258"/>
    <s v="A"/>
    <s v="RP36A010"/>
    <s v="002"/>
    <s v="530101"/>
    <s v="Agua Potable"/>
    <n v="4000"/>
    <n v="0"/>
    <n v="4000"/>
    <n v="0"/>
    <n v="4000"/>
    <n v="0"/>
    <n v="977.81"/>
    <n v="977.81"/>
    <n v="3022.19"/>
    <n v="3022.19"/>
    <n v="3022.19"/>
    <s v="53"/>
  </r>
  <r>
    <x v="2"/>
    <x v="9"/>
    <s v="A101"/>
    <x v="0"/>
    <s v="GC00A10100001D"/>
    <x v="0"/>
    <s v=""/>
    <s v="GC00A10100001D GASTOS ADMINISTRATIVOS"/>
    <x v="24"/>
    <x v="21"/>
    <x v="1"/>
    <x v="261"/>
    <s v="P"/>
    <s v="FS66P020"/>
    <s v="002"/>
    <s v="530101"/>
    <s v="Agua Potable"/>
    <n v="3600"/>
    <n v="2000"/>
    <n v="5600"/>
    <n v="0"/>
    <n v="5600"/>
    <n v="0"/>
    <n v="5600"/>
    <n v="3992.98"/>
    <n v="0"/>
    <n v="1607.02"/>
    <n v="0"/>
    <s v="53"/>
  </r>
  <r>
    <x v="2"/>
    <x v="8"/>
    <s v="A101"/>
    <x v="0"/>
    <s v="GC00A10100001D"/>
    <x v="0"/>
    <s v=""/>
    <s v="GC00A10100001D GASTOS ADMINISTRATIVOS"/>
    <x v="32"/>
    <x v="21"/>
    <x v="1"/>
    <x v="262"/>
    <s v="K"/>
    <s v="AT69K040"/>
    <s v="002"/>
    <s v="530101"/>
    <s v="Agua Potable"/>
    <n v="25000"/>
    <n v="0"/>
    <n v="25000"/>
    <n v="0"/>
    <n v="25000"/>
    <n v="0"/>
    <n v="25000"/>
    <n v="8336.8700000000008"/>
    <n v="0"/>
    <n v="16663.13"/>
    <n v="0"/>
    <s v="53"/>
  </r>
  <r>
    <x v="2"/>
    <x v="6"/>
    <s v="A101"/>
    <x v="0"/>
    <s v="GC00A10100001D"/>
    <x v="0"/>
    <s v=""/>
    <s v="GC00A10100001D GASTOS ADMINISTRATIVOS"/>
    <x v="29"/>
    <x v="21"/>
    <x v="1"/>
    <x v="260"/>
    <s v="F"/>
    <s v="ZC09F090"/>
    <s v="002"/>
    <s v="530101"/>
    <s v="Agua Potable"/>
    <n v="5000"/>
    <n v="0"/>
    <n v="5000"/>
    <n v="0"/>
    <n v="5000"/>
    <n v="0"/>
    <n v="5000"/>
    <n v="2162.2199999999998"/>
    <n v="0"/>
    <n v="2837.78"/>
    <n v="0"/>
    <s v="53"/>
  </r>
  <r>
    <x v="1"/>
    <x v="1"/>
    <s v="A101"/>
    <x v="0"/>
    <s v="GC00A10100001D"/>
    <x v="0"/>
    <s v=""/>
    <s v="GC00A10100001D GASTOS ADMINISTRATIVOS"/>
    <x v="42"/>
    <x v="21"/>
    <x v="1"/>
    <x v="257"/>
    <s v="I"/>
    <s v="CF22I050"/>
    <s v="002"/>
    <s v="530101"/>
    <s v="Agua Potable"/>
    <n v="2500"/>
    <n v="857.66"/>
    <n v="3357.66"/>
    <n v="0"/>
    <n v="3357.66"/>
    <n v="0"/>
    <n v="2500"/>
    <n v="1238.25"/>
    <n v="857.66"/>
    <n v="2119.41"/>
    <n v="857.66"/>
    <s v="53"/>
  </r>
  <r>
    <x v="1"/>
    <x v="5"/>
    <s v="A101"/>
    <x v="0"/>
    <s v="GC00A10100001D"/>
    <x v="0"/>
    <s v=""/>
    <s v="GC00A10100001D GASTOS ADMINISTRATIVOS"/>
    <x v="13"/>
    <x v="21"/>
    <x v="1"/>
    <x v="263"/>
    <s v="J"/>
    <s v="UP72J010"/>
    <s v="002"/>
    <s v="530101"/>
    <s v="Agua Potable"/>
    <n v="6900"/>
    <n v="0"/>
    <n v="6900"/>
    <n v="0"/>
    <n v="6900"/>
    <n v="0"/>
    <n v="1841.71"/>
    <n v="1841.71"/>
    <n v="5058.29"/>
    <n v="5058.29"/>
    <n v="5058.29"/>
    <s v="53"/>
  </r>
  <r>
    <x v="1"/>
    <x v="2"/>
    <s v="A101"/>
    <x v="0"/>
    <s v="GC00A10100001D"/>
    <x v="0"/>
    <s v=""/>
    <s v="GC00A10100001D GASTOS ADMINISTRATIVOS"/>
    <x v="7"/>
    <x v="21"/>
    <x v="1"/>
    <x v="259"/>
    <s v="M"/>
    <s v="US33M030"/>
    <s v="002"/>
    <s v="530101"/>
    <s v="Agua Potable"/>
    <n v="13500"/>
    <n v="0"/>
    <n v="13500"/>
    <n v="0"/>
    <n v="13500"/>
    <n v="0"/>
    <n v="4259.43"/>
    <n v="4259.43"/>
    <n v="9240.57"/>
    <n v="9240.57"/>
    <n v="9240.57"/>
    <s v="53"/>
  </r>
  <r>
    <x v="1"/>
    <x v="1"/>
    <s v="A101"/>
    <x v="0"/>
    <s v="GC00A10100001D"/>
    <x v="0"/>
    <s v=""/>
    <s v="GC00A10100001D GASTOS ADMINISTRATIVOS"/>
    <x v="46"/>
    <x v="21"/>
    <x v="1"/>
    <x v="257"/>
    <s v="I"/>
    <s v="ES12I020"/>
    <s v="002"/>
    <s v="530101"/>
    <s v="Agua Potable"/>
    <n v="15000"/>
    <n v="0"/>
    <n v="15000"/>
    <n v="0"/>
    <n v="15000"/>
    <n v="0"/>
    <n v="15000"/>
    <n v="6201.43"/>
    <n v="0"/>
    <n v="8798.57"/>
    <n v="0"/>
    <s v="53"/>
  </r>
  <r>
    <x v="2"/>
    <x v="4"/>
    <s v="A101"/>
    <x v="0"/>
    <s v="GC00A10100001D"/>
    <x v="0"/>
    <s v=""/>
    <s v="GC00A10100001D GASTOS ADMINISTRATIVOS"/>
    <x v="11"/>
    <x v="21"/>
    <x v="1"/>
    <x v="264"/>
    <s v="N"/>
    <s v="PM71N010"/>
    <s v="002"/>
    <s v="530101"/>
    <s v="Agua Potable"/>
    <n v="50000"/>
    <n v="0"/>
    <n v="50000"/>
    <n v="0"/>
    <n v="50000"/>
    <n v="0"/>
    <n v="50000"/>
    <n v="20382.490000000002"/>
    <n v="0"/>
    <n v="29617.51"/>
    <n v="0"/>
    <s v="53"/>
  </r>
  <r>
    <x v="0"/>
    <x v="10"/>
    <s v="A101"/>
    <x v="0"/>
    <s v="GC00A10100001D"/>
    <x v="0"/>
    <s v=""/>
    <s v="GC00A10100001D GASTOS ADMINISTRATIVOS"/>
    <x v="27"/>
    <x v="21"/>
    <x v="1"/>
    <x v="265"/>
    <s v="B"/>
    <s v="MC37B000"/>
    <s v="002"/>
    <s v="530101"/>
    <s v="Agua Potable"/>
    <n v="7400"/>
    <n v="-902.35"/>
    <n v="6497.65"/>
    <n v="0"/>
    <n v="6497.65"/>
    <n v="0"/>
    <n v="6497"/>
    <n v="3043.98"/>
    <n v="0.65"/>
    <n v="3453.67"/>
    <n v="0.65"/>
    <s v="53"/>
  </r>
  <r>
    <x v="1"/>
    <x v="2"/>
    <s v="A101"/>
    <x v="0"/>
    <s v="GC00A10100001D"/>
    <x v="0"/>
    <s v=""/>
    <s v="GC00A10100001D GASTOS ADMINISTRATIVOS"/>
    <x v="4"/>
    <x v="21"/>
    <x v="1"/>
    <x v="259"/>
    <s v="M"/>
    <s v="UN31M010"/>
    <s v="002"/>
    <s v="530101"/>
    <s v="Agua Potable"/>
    <n v="10200"/>
    <n v="0"/>
    <n v="10200"/>
    <n v="0"/>
    <n v="10200"/>
    <n v="0"/>
    <n v="10200"/>
    <n v="3487.25"/>
    <n v="0"/>
    <n v="6712.75"/>
    <n v="0"/>
    <s v="53"/>
  </r>
  <r>
    <x v="1"/>
    <x v="2"/>
    <s v="A101"/>
    <x v="0"/>
    <s v="GC00A10100001D"/>
    <x v="0"/>
    <s v=""/>
    <s v="GC00A10100001D GASTOS ADMINISTRATIVOS"/>
    <x v="19"/>
    <x v="21"/>
    <x v="1"/>
    <x v="259"/>
    <s v="M"/>
    <s v="UC32M020"/>
    <s v="002"/>
    <s v="530101"/>
    <s v="Agua Potable"/>
    <n v="7000"/>
    <n v="1200"/>
    <n v="8200"/>
    <n v="0"/>
    <n v="8200"/>
    <n v="0"/>
    <n v="7333.78"/>
    <n v="2560.4"/>
    <n v="866.22"/>
    <n v="5639.6"/>
    <n v="866.22"/>
    <s v="53"/>
  </r>
  <r>
    <x v="1"/>
    <x v="1"/>
    <s v="A101"/>
    <x v="0"/>
    <s v="GC00A10100001D"/>
    <x v="0"/>
    <s v=""/>
    <s v="GC00A10100001D GASTOS ADMINISTRATIVOS"/>
    <x v="12"/>
    <x v="21"/>
    <x v="1"/>
    <x v="257"/>
    <s v="I"/>
    <s v="SF43I080"/>
    <s v="002"/>
    <s v="530101"/>
    <s v="Agua Potable"/>
    <n v="5000"/>
    <n v="0"/>
    <n v="5000"/>
    <n v="0"/>
    <n v="5000"/>
    <n v="0"/>
    <n v="5000"/>
    <n v="2023.27"/>
    <n v="0"/>
    <n v="2976.73"/>
    <n v="0"/>
    <s v="53"/>
  </r>
  <r>
    <x v="1"/>
    <x v="1"/>
    <s v="A101"/>
    <x v="0"/>
    <s v="GC00A10100001D"/>
    <x v="0"/>
    <s v=""/>
    <s v="GC00A10100001D GASTOS ADMINISTRATIVOS"/>
    <x v="9"/>
    <x v="21"/>
    <x v="1"/>
    <x v="257"/>
    <s v="I"/>
    <s v="OL41I060"/>
    <s v="002"/>
    <s v="530101"/>
    <s v="Agua Potable"/>
    <n v="2500"/>
    <n v="0"/>
    <n v="2500"/>
    <n v="0"/>
    <n v="2500"/>
    <n v="0"/>
    <n v="2500"/>
    <n v="638.94000000000005"/>
    <n v="0"/>
    <n v="1861.06"/>
    <n v="0"/>
    <s v="53"/>
  </r>
  <r>
    <x v="1"/>
    <x v="1"/>
    <s v="A101"/>
    <x v="0"/>
    <s v="GC00A10100001D"/>
    <x v="0"/>
    <s v=""/>
    <s v="GC00A10100001D GASTOS ADMINISTRATIVOS"/>
    <x v="2"/>
    <x v="22"/>
    <x v="1"/>
    <x v="266"/>
    <s v="I"/>
    <s v="JM40I070"/>
    <s v="002"/>
    <s v="530104"/>
    <s v="Energía Eléctrica"/>
    <n v="2398.34"/>
    <n v="1715.51"/>
    <n v="4113.8500000000004"/>
    <n v="0"/>
    <n v="4113.8500000000004"/>
    <n v="0"/>
    <n v="4113.8500000000004"/>
    <n v="2550.1"/>
    <n v="0"/>
    <n v="1563.75"/>
    <n v="0"/>
    <s v="53"/>
  </r>
  <r>
    <x v="1"/>
    <x v="5"/>
    <s v="A101"/>
    <x v="0"/>
    <s v="GC00A10100001D"/>
    <x v="0"/>
    <s v=""/>
    <s v="GC00A10100001D GASTOS ADMINISTRATIVOS"/>
    <x v="13"/>
    <x v="22"/>
    <x v="1"/>
    <x v="267"/>
    <s v="J"/>
    <s v="UP72J010"/>
    <s v="002"/>
    <s v="530104"/>
    <s v="Energía Eléctrica"/>
    <n v="6900"/>
    <n v="0"/>
    <n v="6900"/>
    <n v="0"/>
    <n v="6900"/>
    <n v="0"/>
    <n v="3392.03"/>
    <n v="3392.03"/>
    <n v="3507.97"/>
    <n v="3507.97"/>
    <n v="3507.97"/>
    <s v="53"/>
  </r>
  <r>
    <x v="2"/>
    <x v="6"/>
    <s v="A101"/>
    <x v="0"/>
    <s v="GC00A10100001D"/>
    <x v="0"/>
    <s v=""/>
    <s v="GC00A10100001D GASTOS ADMINISTRATIVOS"/>
    <x v="29"/>
    <x v="22"/>
    <x v="1"/>
    <x v="268"/>
    <s v="F"/>
    <s v="ZC09F090"/>
    <s v="002"/>
    <s v="530104"/>
    <s v="Energía Eléctrica"/>
    <n v="10000"/>
    <n v="3000"/>
    <n v="13000"/>
    <n v="0"/>
    <n v="13000"/>
    <n v="0"/>
    <n v="13000"/>
    <n v="6267.5"/>
    <n v="0"/>
    <n v="6732.5"/>
    <n v="0"/>
    <s v="53"/>
  </r>
  <r>
    <x v="2"/>
    <x v="6"/>
    <s v="A101"/>
    <x v="0"/>
    <s v="GC00A10100001D"/>
    <x v="0"/>
    <s v=""/>
    <s v="GC00A10100001D GASTOS ADMINISTRATIVOS"/>
    <x v="28"/>
    <x v="22"/>
    <x v="1"/>
    <x v="268"/>
    <s v="F"/>
    <s v="ZD07F070"/>
    <s v="002"/>
    <s v="530104"/>
    <s v="Energía Eléctrica"/>
    <n v="27000"/>
    <n v="0"/>
    <n v="27000"/>
    <n v="0"/>
    <n v="27000"/>
    <n v="0"/>
    <n v="20734"/>
    <n v="11655.55"/>
    <n v="6266"/>
    <n v="15344.45"/>
    <n v="6266"/>
    <s v="53"/>
  </r>
  <r>
    <x v="1"/>
    <x v="1"/>
    <s v="A101"/>
    <x v="0"/>
    <s v="GC00A10100001D"/>
    <x v="0"/>
    <s v=""/>
    <s v="GC00A10100001D GASTOS ADMINISTRATIVOS"/>
    <x v="46"/>
    <x v="22"/>
    <x v="1"/>
    <x v="266"/>
    <s v="I"/>
    <s v="ES12I020"/>
    <s v="002"/>
    <s v="530104"/>
    <s v="Energía Eléctrica"/>
    <n v="15000"/>
    <n v="0"/>
    <n v="15000"/>
    <n v="0"/>
    <n v="15000"/>
    <n v="0"/>
    <n v="15000"/>
    <n v="9225.84"/>
    <n v="0"/>
    <n v="5774.16"/>
    <n v="0"/>
    <s v="53"/>
  </r>
  <r>
    <x v="3"/>
    <x v="11"/>
    <s v="A101"/>
    <x v="0"/>
    <s v="GC00A10100001D"/>
    <x v="0"/>
    <s v=""/>
    <s v="GC00A10100001D GASTOS ADMINISTRATIVOS"/>
    <x v="30"/>
    <x v="22"/>
    <x v="1"/>
    <x v="269"/>
    <s v="Q"/>
    <s v="AC67Q000"/>
    <s v="002"/>
    <s v="530104"/>
    <s v="Energía Eléctrica"/>
    <n v="4800"/>
    <n v="0"/>
    <n v="4800"/>
    <n v="0"/>
    <n v="4800"/>
    <n v="0"/>
    <n v="4610.16"/>
    <n v="1828.7"/>
    <n v="189.84"/>
    <n v="2971.3"/>
    <n v="189.84"/>
    <s v="53"/>
  </r>
  <r>
    <x v="1"/>
    <x v="1"/>
    <s v="A101"/>
    <x v="0"/>
    <s v="GC00A10100001D"/>
    <x v="0"/>
    <s v=""/>
    <s v="GC00A10100001D GASTOS ADMINISTRATIVOS"/>
    <x v="45"/>
    <x v="22"/>
    <x v="1"/>
    <x v="266"/>
    <s v="I"/>
    <s v="EQ13I030"/>
    <s v="002"/>
    <s v="530104"/>
    <s v="Energía Eléctrica"/>
    <n v="6000"/>
    <n v="0"/>
    <n v="6000"/>
    <n v="0"/>
    <n v="6000"/>
    <n v="0"/>
    <n v="6000"/>
    <n v="2988.74"/>
    <n v="0"/>
    <n v="3011.26"/>
    <n v="0"/>
    <s v="53"/>
  </r>
  <r>
    <x v="2"/>
    <x v="6"/>
    <s v="A101"/>
    <x v="0"/>
    <s v="GC00A10100001D"/>
    <x v="0"/>
    <s v=""/>
    <s v="GC00A10100001D GASTOS ADMINISTRATIVOS"/>
    <x v="25"/>
    <x v="22"/>
    <x v="1"/>
    <x v="268"/>
    <s v="F"/>
    <s v="ZM04F040"/>
    <s v="002"/>
    <s v="530104"/>
    <s v="Energía Eléctrica"/>
    <n v="20000"/>
    <n v="0"/>
    <n v="20000"/>
    <n v="0"/>
    <n v="20000"/>
    <n v="0"/>
    <n v="20000"/>
    <n v="11115.98"/>
    <n v="0"/>
    <n v="8884.02"/>
    <n v="0"/>
    <s v="53"/>
  </r>
  <r>
    <x v="2"/>
    <x v="6"/>
    <s v="A101"/>
    <x v="0"/>
    <s v="GC00A10100001D"/>
    <x v="0"/>
    <s v=""/>
    <s v="GC00A10100001D GASTOS ADMINISTRATIVOS"/>
    <x v="26"/>
    <x v="22"/>
    <x v="1"/>
    <x v="268"/>
    <s v="F"/>
    <s v="ZN02F020"/>
    <s v="002"/>
    <s v="530104"/>
    <s v="Energía Eléctrica"/>
    <n v="25520.7"/>
    <n v="0"/>
    <n v="25520.7"/>
    <n v="0"/>
    <n v="25520.7"/>
    <n v="0"/>
    <n v="25000"/>
    <n v="16027.06"/>
    <n v="520.70000000000005"/>
    <n v="9493.64"/>
    <n v="520.70000000000005"/>
    <s v="53"/>
  </r>
  <r>
    <x v="1"/>
    <x v="1"/>
    <s v="A101"/>
    <x v="0"/>
    <s v="GC00A10100001D"/>
    <x v="0"/>
    <s v=""/>
    <s v="GC00A10100001D GASTOS ADMINISTRATIVOS"/>
    <x v="44"/>
    <x v="22"/>
    <x v="1"/>
    <x v="266"/>
    <s v="I"/>
    <s v="EE11I010"/>
    <s v="002"/>
    <s v="530104"/>
    <s v="Energía Eléctrica"/>
    <n v="12000"/>
    <n v="0"/>
    <n v="12000"/>
    <n v="0"/>
    <n v="12000"/>
    <n v="0"/>
    <n v="12000"/>
    <n v="8761.77"/>
    <n v="0"/>
    <n v="3238.23"/>
    <n v="0"/>
    <s v="53"/>
  </r>
  <r>
    <x v="1"/>
    <x v="2"/>
    <s v="A101"/>
    <x v="0"/>
    <s v="GC00A10100001D"/>
    <x v="0"/>
    <s v=""/>
    <s v="GC00A10100001D GASTOS ADMINISTRATIVOS"/>
    <x v="7"/>
    <x v="22"/>
    <x v="1"/>
    <x v="270"/>
    <s v="M"/>
    <s v="US33M030"/>
    <s v="002"/>
    <s v="530104"/>
    <s v="Energía Eléctrica"/>
    <n v="11000"/>
    <n v="0"/>
    <n v="11000"/>
    <n v="0"/>
    <n v="11000"/>
    <n v="0"/>
    <n v="7622.09"/>
    <n v="7622.09"/>
    <n v="3377.91"/>
    <n v="3377.91"/>
    <n v="3377.91"/>
    <s v="53"/>
  </r>
  <r>
    <x v="2"/>
    <x v="6"/>
    <s v="A101"/>
    <x v="0"/>
    <s v="GC00A10100001D"/>
    <x v="0"/>
    <s v=""/>
    <s v="GC00A10100001D GASTOS ADMINISTRATIVOS"/>
    <x v="23"/>
    <x v="22"/>
    <x v="1"/>
    <x v="268"/>
    <s v="F"/>
    <s v="ZQ08F080"/>
    <s v="002"/>
    <s v="530104"/>
    <s v="Energía Eléctrica"/>
    <n v="15000"/>
    <n v="-2000"/>
    <n v="13000"/>
    <n v="0"/>
    <n v="13000"/>
    <n v="0"/>
    <n v="11114.79"/>
    <n v="7760.92"/>
    <n v="1885.21"/>
    <n v="5239.08"/>
    <n v="1885.21"/>
    <s v="53"/>
  </r>
  <r>
    <x v="1"/>
    <x v="1"/>
    <s v="A101"/>
    <x v="0"/>
    <s v="GC00A10100001D"/>
    <x v="0"/>
    <s v=""/>
    <s v="GC00A10100001D GASTOS ADMINISTRATIVOS"/>
    <x v="9"/>
    <x v="22"/>
    <x v="1"/>
    <x v="266"/>
    <s v="I"/>
    <s v="OL41I060"/>
    <s v="002"/>
    <s v="530104"/>
    <s v="Energía Eléctrica"/>
    <n v="2500"/>
    <n v="2500"/>
    <n v="5000"/>
    <n v="0"/>
    <n v="5000"/>
    <n v="0"/>
    <n v="5000"/>
    <n v="2613.15"/>
    <n v="0"/>
    <n v="2386.85"/>
    <n v="0"/>
    <s v="53"/>
  </r>
  <r>
    <x v="2"/>
    <x v="6"/>
    <s v="A101"/>
    <x v="0"/>
    <s v="GC00A10100001D"/>
    <x v="0"/>
    <s v=""/>
    <s v="GC00A10100001D GASTOS ADMINISTRATIVOS"/>
    <x v="21"/>
    <x v="22"/>
    <x v="1"/>
    <x v="268"/>
    <s v="F"/>
    <s v="ZS03F030"/>
    <s v="002"/>
    <s v="530104"/>
    <s v="Energía Eléctrica"/>
    <n v="15000"/>
    <n v="0"/>
    <n v="15000"/>
    <n v="0"/>
    <n v="15000"/>
    <n v="0"/>
    <n v="15000"/>
    <n v="12469.88"/>
    <n v="0"/>
    <n v="2530.12"/>
    <n v="0"/>
    <s v="53"/>
  </r>
  <r>
    <x v="1"/>
    <x v="2"/>
    <s v="A101"/>
    <x v="0"/>
    <s v="GC00A10100001D"/>
    <x v="0"/>
    <s v=""/>
    <s v="GC00A10100001D GASTOS ADMINISTRATIVOS"/>
    <x v="4"/>
    <x v="22"/>
    <x v="1"/>
    <x v="270"/>
    <s v="M"/>
    <s v="UN31M010"/>
    <s v="002"/>
    <s v="530104"/>
    <s v="Energía Eléctrica"/>
    <n v="19200"/>
    <n v="0"/>
    <n v="19200"/>
    <n v="0"/>
    <n v="19200"/>
    <n v="0"/>
    <n v="19200"/>
    <n v="10533.43"/>
    <n v="0"/>
    <n v="8666.57"/>
    <n v="0"/>
    <s v="53"/>
  </r>
  <r>
    <x v="2"/>
    <x v="6"/>
    <s v="A101"/>
    <x v="0"/>
    <s v="GC00A10100001D"/>
    <x v="0"/>
    <s v=""/>
    <s v="GC00A10100001D GASTOS ADMINISTRATIVOS"/>
    <x v="17"/>
    <x v="22"/>
    <x v="1"/>
    <x v="268"/>
    <s v="F"/>
    <s v="ZT06F060"/>
    <s v="002"/>
    <s v="530104"/>
    <s v="Energía Eléctrica"/>
    <n v="17270"/>
    <n v="0"/>
    <n v="17270"/>
    <n v="0"/>
    <n v="17270"/>
    <n v="0"/>
    <n v="17270"/>
    <n v="8696.49"/>
    <n v="0"/>
    <n v="8573.51"/>
    <n v="0"/>
    <s v="53"/>
  </r>
  <r>
    <x v="1"/>
    <x v="1"/>
    <s v="A101"/>
    <x v="0"/>
    <s v="GC00A10100001D"/>
    <x v="0"/>
    <s v=""/>
    <s v="GC00A10100001D GASTOS ADMINISTRATIVOS"/>
    <x v="42"/>
    <x v="22"/>
    <x v="1"/>
    <x v="266"/>
    <s v="I"/>
    <s v="CF22I050"/>
    <s v="002"/>
    <s v="530104"/>
    <s v="Energía Eléctrica"/>
    <n v="12000"/>
    <n v="2614"/>
    <n v="14614"/>
    <n v="0"/>
    <n v="14614"/>
    <n v="0"/>
    <n v="12000"/>
    <n v="5873.84"/>
    <n v="2614"/>
    <n v="8740.16"/>
    <n v="2614"/>
    <s v="53"/>
  </r>
  <r>
    <x v="2"/>
    <x v="6"/>
    <s v="A101"/>
    <x v="0"/>
    <s v="GC00A10100001D"/>
    <x v="0"/>
    <s v=""/>
    <s v="GC00A10100001D GASTOS ADMINISTRATIVOS"/>
    <x v="14"/>
    <x v="22"/>
    <x v="1"/>
    <x v="268"/>
    <s v="F"/>
    <s v="ZV05F050"/>
    <s v="002"/>
    <s v="530104"/>
    <s v="Energía Eléctrica"/>
    <n v="28500"/>
    <n v="0"/>
    <n v="28500"/>
    <n v="0"/>
    <n v="28500"/>
    <n v="0"/>
    <n v="28500"/>
    <n v="24510.5"/>
    <n v="0"/>
    <n v="3989.5"/>
    <n v="0"/>
    <s v="53"/>
  </r>
  <r>
    <x v="1"/>
    <x v="1"/>
    <s v="A101"/>
    <x v="0"/>
    <s v="GC00A10100001D"/>
    <x v="0"/>
    <s v=""/>
    <s v="GC00A10100001D GASTOS ADMINISTRATIVOS"/>
    <x v="35"/>
    <x v="22"/>
    <x v="1"/>
    <x v="266"/>
    <s v="I"/>
    <s v="CB21I040"/>
    <s v="002"/>
    <s v="530104"/>
    <s v="Energía Eléctrica"/>
    <n v="15000"/>
    <n v="11742.31"/>
    <n v="26742.309999999998"/>
    <n v="0"/>
    <n v="26742.31"/>
    <n v="0"/>
    <n v="26742.31"/>
    <n v="12166.35"/>
    <n v="0"/>
    <n v="14575.96"/>
    <n v="0"/>
    <s v="53"/>
  </r>
  <r>
    <x v="1"/>
    <x v="2"/>
    <s v="A101"/>
    <x v="0"/>
    <s v="GC00A10100001D"/>
    <x v="0"/>
    <s v=""/>
    <s v="GC00A10100001D GASTOS ADMINISTRATIVOS"/>
    <x v="19"/>
    <x v="22"/>
    <x v="1"/>
    <x v="270"/>
    <s v="M"/>
    <s v="UC32M020"/>
    <s v="002"/>
    <s v="530104"/>
    <s v="Energía Eléctrica"/>
    <n v="13000"/>
    <n v="7200"/>
    <n v="20200"/>
    <n v="0"/>
    <n v="20200"/>
    <n v="0"/>
    <n v="17800"/>
    <n v="7971.47"/>
    <n v="2400"/>
    <n v="12228.53"/>
    <n v="2400"/>
    <s v="53"/>
  </r>
  <r>
    <x v="2"/>
    <x v="4"/>
    <s v="A101"/>
    <x v="0"/>
    <s v="GC00A10100001D"/>
    <x v="0"/>
    <s v=""/>
    <s v="GC00A10100001D GASTOS ADMINISTRATIVOS"/>
    <x v="11"/>
    <x v="22"/>
    <x v="1"/>
    <x v="271"/>
    <s v="N"/>
    <s v="PM71N010"/>
    <s v="002"/>
    <s v="530104"/>
    <s v="Energía Eléctrica"/>
    <n v="50000"/>
    <n v="0"/>
    <n v="50000"/>
    <n v="0"/>
    <n v="50000"/>
    <n v="0"/>
    <n v="50000"/>
    <n v="33553.79"/>
    <n v="0"/>
    <n v="16446.21"/>
    <n v="0"/>
    <s v="53"/>
  </r>
  <r>
    <x v="1"/>
    <x v="1"/>
    <s v="A101"/>
    <x v="0"/>
    <s v="GC00A10100001D"/>
    <x v="0"/>
    <s v=""/>
    <s v="GC00A10100001D GASTOS ADMINISTRATIVOS"/>
    <x v="6"/>
    <x v="22"/>
    <x v="1"/>
    <x v="266"/>
    <s v="I"/>
    <s v="MB42I090"/>
    <s v="002"/>
    <s v="530104"/>
    <s v="Energía Eléctrica"/>
    <n v="8000"/>
    <n v="0"/>
    <n v="8000"/>
    <n v="0"/>
    <n v="8000"/>
    <n v="0"/>
    <n v="0"/>
    <n v="0"/>
    <n v="8000"/>
    <n v="8000"/>
    <n v="8000"/>
    <s v="53"/>
  </r>
  <r>
    <x v="1"/>
    <x v="1"/>
    <s v="A101"/>
    <x v="0"/>
    <s v="GC00A10100001D"/>
    <x v="0"/>
    <s v=""/>
    <s v="GC00A10100001D GASTOS ADMINISTRATIVOS"/>
    <x v="12"/>
    <x v="22"/>
    <x v="1"/>
    <x v="266"/>
    <s v="I"/>
    <s v="SF43I080"/>
    <s v="002"/>
    <s v="530104"/>
    <s v="Energía Eléctrica"/>
    <n v="5800"/>
    <n v="0"/>
    <n v="5800"/>
    <n v="0"/>
    <n v="5800"/>
    <n v="0"/>
    <n v="5800"/>
    <n v="1641.81"/>
    <n v="0"/>
    <n v="4158.1899999999996"/>
    <n v="0"/>
    <s v="53"/>
  </r>
  <r>
    <x v="0"/>
    <x v="0"/>
    <s v="A101"/>
    <x v="0"/>
    <s v="GC00A10100001D"/>
    <x v="0"/>
    <s v=""/>
    <s v="GC00A10100001D GASTOS ADMINISTRATIVOS"/>
    <x v="49"/>
    <x v="22"/>
    <x v="1"/>
    <x v="272"/>
    <s v="A"/>
    <s v="ZA01A001"/>
    <s v="002"/>
    <s v="530104"/>
    <s v="Energía Eléctrica"/>
    <n v="415000"/>
    <n v="0"/>
    <n v="415000"/>
    <n v="0"/>
    <n v="415000"/>
    <n v="0"/>
    <n v="415000"/>
    <n v="283782.38"/>
    <n v="0"/>
    <n v="131217.62"/>
    <n v="0"/>
    <s v="53"/>
  </r>
  <r>
    <x v="2"/>
    <x v="8"/>
    <s v="A101"/>
    <x v="0"/>
    <s v="GC00A10100001D"/>
    <x v="0"/>
    <s v=""/>
    <s v="GC00A10100001D GASTOS ADMINISTRATIVOS"/>
    <x v="32"/>
    <x v="22"/>
    <x v="1"/>
    <x v="273"/>
    <s v="K"/>
    <s v="AT69K040"/>
    <s v="002"/>
    <s v="530104"/>
    <s v="Energía Eléctrica"/>
    <n v="55000"/>
    <n v="0"/>
    <n v="55000"/>
    <n v="0"/>
    <n v="55000"/>
    <n v="0"/>
    <n v="55000"/>
    <n v="25047.72"/>
    <n v="0"/>
    <n v="29952.28"/>
    <n v="0"/>
    <s v="53"/>
  </r>
  <r>
    <x v="2"/>
    <x v="9"/>
    <s v="A101"/>
    <x v="0"/>
    <s v="GC00A10100001D"/>
    <x v="0"/>
    <s v=""/>
    <s v="GC00A10100001D GASTOS ADMINISTRATIVOS"/>
    <x v="24"/>
    <x v="22"/>
    <x v="1"/>
    <x v="274"/>
    <s v="P"/>
    <s v="FS66P020"/>
    <s v="002"/>
    <s v="530104"/>
    <s v="Energía Eléctrica"/>
    <n v="16000"/>
    <n v="-503.67"/>
    <n v="15496.33"/>
    <n v="6300"/>
    <n v="21796.33"/>
    <n v="0"/>
    <n v="15496.33"/>
    <n v="12392.18"/>
    <n v="6300"/>
    <n v="9404.15"/>
    <n v="6300"/>
    <s v="53"/>
  </r>
  <r>
    <x v="1"/>
    <x v="2"/>
    <s v="A101"/>
    <x v="0"/>
    <s v="GC00A10100001D"/>
    <x v="0"/>
    <s v=""/>
    <s v="GC00A10100001D GASTOS ADMINISTRATIVOS"/>
    <x v="5"/>
    <x v="22"/>
    <x v="1"/>
    <x v="270"/>
    <s v="M"/>
    <s v="UA38M040"/>
    <s v="002"/>
    <s v="530104"/>
    <s v="Energía Eléctrica"/>
    <n v="3928.57"/>
    <n v="0"/>
    <n v="3928.57"/>
    <n v="0"/>
    <n v="3928.57"/>
    <n v="0"/>
    <n v="0"/>
    <n v="0"/>
    <n v="3928.57"/>
    <n v="3928.57"/>
    <n v="3928.57"/>
    <s v="53"/>
  </r>
  <r>
    <x v="0"/>
    <x v="0"/>
    <s v="A101"/>
    <x v="0"/>
    <s v="GC00A10100001D"/>
    <x v="0"/>
    <s v=""/>
    <s v="GC00A10100001D GASTOS ADMINISTRATIVOS"/>
    <x v="39"/>
    <x v="22"/>
    <x v="1"/>
    <x v="272"/>
    <s v="A"/>
    <s v="RP36A010"/>
    <s v="002"/>
    <s v="530104"/>
    <s v="Energía Eléctrica"/>
    <n v="35000"/>
    <n v="0"/>
    <n v="35000"/>
    <n v="0"/>
    <n v="35000"/>
    <n v="0"/>
    <n v="19480.689999999999"/>
    <n v="19480.689999999999"/>
    <n v="15519.31"/>
    <n v="15519.31"/>
    <n v="15519.31"/>
    <s v="53"/>
  </r>
  <r>
    <x v="2"/>
    <x v="6"/>
    <s v="A101"/>
    <x v="0"/>
    <s v="GC00A10100001D"/>
    <x v="0"/>
    <s v=""/>
    <s v="GC00A10100001D GASTOS ADMINISTRATIVOS"/>
    <x v="31"/>
    <x v="22"/>
    <x v="1"/>
    <x v="268"/>
    <s v="F"/>
    <s v="TM68F100"/>
    <s v="002"/>
    <s v="530104"/>
    <s v="Energía Eléctrica"/>
    <n v="4200"/>
    <n v="0"/>
    <n v="4200"/>
    <n v="0"/>
    <n v="4200"/>
    <n v="0"/>
    <n v="4200"/>
    <n v="2229.1"/>
    <n v="0"/>
    <n v="1970.9"/>
    <n v="0"/>
    <s v="53"/>
  </r>
  <r>
    <x v="0"/>
    <x v="10"/>
    <s v="A101"/>
    <x v="0"/>
    <s v="GC00A10100001D"/>
    <x v="0"/>
    <s v=""/>
    <s v="GC00A10100001D GASTOS ADMINISTRATIVOS"/>
    <x v="27"/>
    <x v="22"/>
    <x v="1"/>
    <x v="275"/>
    <s v="B"/>
    <s v="MC37B000"/>
    <s v="002"/>
    <s v="530104"/>
    <s v="Energía Eléctrica"/>
    <n v="19890"/>
    <n v="0"/>
    <n v="19890"/>
    <n v="0"/>
    <n v="19890"/>
    <n v="0"/>
    <n v="19890"/>
    <n v="10974.36"/>
    <n v="0"/>
    <n v="8915.64"/>
    <n v="0"/>
    <s v="53"/>
  </r>
  <r>
    <x v="1"/>
    <x v="1"/>
    <s v="A101"/>
    <x v="0"/>
    <s v="GC00A10100001D"/>
    <x v="0"/>
    <s v=""/>
    <s v="GC00A10100001D GASTOS ADMINISTRATIVOS"/>
    <x v="42"/>
    <x v="23"/>
    <x v="1"/>
    <x v="276"/>
    <s v="I"/>
    <s v="CF22I050"/>
    <s v="002"/>
    <s v="530105"/>
    <s v="Telecomunicaciones"/>
    <n v="1000"/>
    <n v="2440"/>
    <n v="3440"/>
    <n v="0"/>
    <n v="3440"/>
    <n v="40"/>
    <n v="3400"/>
    <n v="257.22000000000003"/>
    <n v="40"/>
    <n v="3182.78"/>
    <n v="0"/>
    <s v="53"/>
  </r>
  <r>
    <x v="2"/>
    <x v="6"/>
    <s v="A101"/>
    <x v="0"/>
    <s v="GC00A10100001D"/>
    <x v="0"/>
    <s v=""/>
    <s v="GC00A10100001D GASTOS ADMINISTRATIVOS"/>
    <x v="17"/>
    <x v="23"/>
    <x v="1"/>
    <x v="277"/>
    <s v="F"/>
    <s v="ZT06F060"/>
    <s v="002"/>
    <s v="530105"/>
    <s v="Telecomunicaciones"/>
    <n v="6000"/>
    <n v="0"/>
    <n v="6000"/>
    <n v="0"/>
    <n v="6000"/>
    <n v="0"/>
    <n v="6000"/>
    <n v="1423.13"/>
    <n v="0"/>
    <n v="4576.87"/>
    <n v="0"/>
    <s v="53"/>
  </r>
  <r>
    <x v="1"/>
    <x v="1"/>
    <s v="A101"/>
    <x v="0"/>
    <s v="GC00A10100001D"/>
    <x v="0"/>
    <s v=""/>
    <s v="GC00A10100001D GASTOS ADMINISTRATIVOS"/>
    <x v="9"/>
    <x v="23"/>
    <x v="1"/>
    <x v="276"/>
    <s v="I"/>
    <s v="OL41I060"/>
    <s v="002"/>
    <s v="530105"/>
    <s v="Telecomunicaciones"/>
    <n v="800"/>
    <n v="0"/>
    <n v="800"/>
    <n v="0"/>
    <n v="800"/>
    <n v="0"/>
    <n v="800"/>
    <n v="197.63"/>
    <n v="0"/>
    <n v="602.37"/>
    <n v="0"/>
    <s v="53"/>
  </r>
  <r>
    <x v="0"/>
    <x v="10"/>
    <s v="A101"/>
    <x v="0"/>
    <s v="GC00A10100001D"/>
    <x v="0"/>
    <s v=""/>
    <s v="GC00A10100001D GASTOS ADMINISTRATIVOS"/>
    <x v="27"/>
    <x v="23"/>
    <x v="1"/>
    <x v="278"/>
    <s v="B"/>
    <s v="MC37B000"/>
    <s v="002"/>
    <s v="530105"/>
    <s v="Telecomunicaciones"/>
    <n v="22631.98"/>
    <n v="-15225.96"/>
    <n v="7406.02"/>
    <n v="0"/>
    <n v="7406.02"/>
    <n v="0"/>
    <n v="6006.02"/>
    <n v="1890.07"/>
    <n v="1400"/>
    <n v="5515.95"/>
    <n v="1400"/>
    <s v="53"/>
  </r>
  <r>
    <x v="3"/>
    <x v="11"/>
    <s v="A101"/>
    <x v="0"/>
    <s v="GC00A10100001D"/>
    <x v="0"/>
    <s v=""/>
    <s v="GC00A10100001D GASTOS ADMINISTRATIVOS"/>
    <x v="30"/>
    <x v="23"/>
    <x v="1"/>
    <x v="279"/>
    <s v="Q"/>
    <s v="AC67Q000"/>
    <s v="002"/>
    <s v="530105"/>
    <s v="Telecomunicaciones"/>
    <n v="7646"/>
    <n v="-5155"/>
    <n v="2491"/>
    <n v="0"/>
    <n v="2491"/>
    <n v="0"/>
    <n v="1079.04"/>
    <n v="297.54000000000002"/>
    <n v="1411.96"/>
    <n v="2193.46"/>
    <n v="1411.96"/>
    <s v="53"/>
  </r>
  <r>
    <x v="1"/>
    <x v="5"/>
    <s v="A101"/>
    <x v="0"/>
    <s v="GC00A10100001D"/>
    <x v="0"/>
    <s v=""/>
    <s v="GC00A10100001D GASTOS ADMINISTRATIVOS"/>
    <x v="13"/>
    <x v="23"/>
    <x v="1"/>
    <x v="280"/>
    <s v="J"/>
    <s v="UP72J010"/>
    <s v="002"/>
    <s v="530105"/>
    <s v="Telecomunicaciones"/>
    <n v="15000"/>
    <n v="3360"/>
    <n v="18360"/>
    <n v="0"/>
    <n v="18360"/>
    <n v="0"/>
    <n v="9612.0300000000007"/>
    <n v="9612.0300000000007"/>
    <n v="8747.9699999999993"/>
    <n v="8747.9699999999993"/>
    <n v="8747.9699999999993"/>
    <s v="53"/>
  </r>
  <r>
    <x v="2"/>
    <x v="6"/>
    <s v="A101"/>
    <x v="0"/>
    <s v="GC00A10100001D"/>
    <x v="0"/>
    <s v=""/>
    <s v="GC00A10100001D GASTOS ADMINISTRATIVOS"/>
    <x v="23"/>
    <x v="23"/>
    <x v="1"/>
    <x v="277"/>
    <s v="F"/>
    <s v="ZQ08F080"/>
    <s v="002"/>
    <s v="530105"/>
    <s v="Telecomunicaciones"/>
    <n v="10000"/>
    <n v="-3000"/>
    <n v="7000"/>
    <n v="0"/>
    <n v="7000"/>
    <n v="0"/>
    <n v="4240.07"/>
    <n v="2026.79"/>
    <n v="2759.93"/>
    <n v="4973.21"/>
    <n v="2759.93"/>
    <s v="53"/>
  </r>
  <r>
    <x v="2"/>
    <x v="6"/>
    <s v="A101"/>
    <x v="0"/>
    <s v="GC00A10100001D"/>
    <x v="0"/>
    <s v=""/>
    <s v="GC00A10100001D GASTOS ADMINISTRATIVOS"/>
    <x v="14"/>
    <x v="23"/>
    <x v="1"/>
    <x v="277"/>
    <s v="F"/>
    <s v="ZV05F050"/>
    <s v="002"/>
    <s v="530105"/>
    <s v="Telecomunicaciones"/>
    <n v="6000"/>
    <n v="0"/>
    <n v="6000"/>
    <n v="0"/>
    <n v="6000"/>
    <n v="0"/>
    <n v="6000"/>
    <n v="2408.4299999999998"/>
    <n v="0"/>
    <n v="3591.57"/>
    <n v="0"/>
    <s v="53"/>
  </r>
  <r>
    <x v="0"/>
    <x v="0"/>
    <s v="A101"/>
    <x v="0"/>
    <s v="GC00A10100001D"/>
    <x v="0"/>
    <s v=""/>
    <s v="GC00A10100001D GASTOS ADMINISTRATIVOS"/>
    <x v="49"/>
    <x v="23"/>
    <x v="1"/>
    <x v="281"/>
    <s v="A"/>
    <s v="ZA01A001"/>
    <s v="002"/>
    <s v="530105"/>
    <s v="Telecomunicaciones"/>
    <n v="150000"/>
    <n v="0"/>
    <n v="150000"/>
    <n v="0"/>
    <n v="150000"/>
    <n v="0"/>
    <n v="147522.91"/>
    <n v="64198.7"/>
    <n v="2477.09"/>
    <n v="85801.3"/>
    <n v="2477.09"/>
    <s v="53"/>
  </r>
  <r>
    <x v="2"/>
    <x v="6"/>
    <s v="A101"/>
    <x v="0"/>
    <s v="GC00A10100001D"/>
    <x v="0"/>
    <s v=""/>
    <s v="GC00A10100001D GASTOS ADMINISTRATIVOS"/>
    <x v="26"/>
    <x v="23"/>
    <x v="1"/>
    <x v="277"/>
    <s v="F"/>
    <s v="ZN02F020"/>
    <s v="002"/>
    <s v="530105"/>
    <s v="Telecomunicaciones"/>
    <n v="4796.79"/>
    <n v="0"/>
    <n v="4796.79"/>
    <n v="0"/>
    <n v="4796.79"/>
    <n v="627.04"/>
    <n v="4052"/>
    <n v="1960.44"/>
    <n v="744.79"/>
    <n v="2836.35"/>
    <n v="117.75"/>
    <s v="53"/>
  </r>
  <r>
    <x v="1"/>
    <x v="2"/>
    <s v="A101"/>
    <x v="0"/>
    <s v="GC00A10100001D"/>
    <x v="0"/>
    <s v=""/>
    <s v="GC00A10100001D GASTOS ADMINISTRATIVOS"/>
    <x v="4"/>
    <x v="23"/>
    <x v="1"/>
    <x v="282"/>
    <s v="M"/>
    <s v="UN31M010"/>
    <s v="002"/>
    <s v="530105"/>
    <s v="Telecomunicaciones"/>
    <n v="7000"/>
    <n v="0"/>
    <n v="7000"/>
    <n v="0"/>
    <n v="7000"/>
    <n v="0"/>
    <n v="7000"/>
    <n v="2795.38"/>
    <n v="0"/>
    <n v="4204.62"/>
    <n v="0"/>
    <s v="53"/>
  </r>
  <r>
    <x v="1"/>
    <x v="1"/>
    <s v="A101"/>
    <x v="0"/>
    <s v="GC00A10100001D"/>
    <x v="0"/>
    <s v=""/>
    <s v="GC00A10100001D GASTOS ADMINISTRATIVOS"/>
    <x v="44"/>
    <x v="23"/>
    <x v="1"/>
    <x v="276"/>
    <s v="I"/>
    <s v="EE11I010"/>
    <s v="002"/>
    <s v="530105"/>
    <s v="Telecomunicaciones"/>
    <n v="1300"/>
    <n v="0"/>
    <n v="1300"/>
    <n v="0"/>
    <n v="1300"/>
    <n v="0"/>
    <n v="1300"/>
    <n v="502.16"/>
    <n v="0"/>
    <n v="797.84"/>
    <n v="0"/>
    <s v="53"/>
  </r>
  <r>
    <x v="2"/>
    <x v="9"/>
    <s v="A101"/>
    <x v="0"/>
    <s v="GC00A10100001D"/>
    <x v="0"/>
    <s v=""/>
    <s v="GC00A10100001D GASTOS ADMINISTRATIVOS"/>
    <x v="24"/>
    <x v="23"/>
    <x v="1"/>
    <x v="283"/>
    <s v="P"/>
    <s v="FS66P020"/>
    <s v="002"/>
    <s v="530105"/>
    <s v="Telecomunicaciones"/>
    <n v="5000"/>
    <n v="0"/>
    <n v="5000"/>
    <n v="200"/>
    <n v="5200"/>
    <n v="0"/>
    <n v="5000"/>
    <n v="2328.14"/>
    <n v="200"/>
    <n v="2871.86"/>
    <n v="200"/>
    <s v="53"/>
  </r>
  <r>
    <x v="2"/>
    <x v="8"/>
    <s v="A101"/>
    <x v="0"/>
    <s v="GC00A10100001D"/>
    <x v="0"/>
    <s v=""/>
    <s v="GC00A10100001D GASTOS ADMINISTRATIVOS"/>
    <x v="32"/>
    <x v="23"/>
    <x v="1"/>
    <x v="284"/>
    <s v="K"/>
    <s v="AT69K040"/>
    <s v="002"/>
    <s v="530105"/>
    <s v="Telecomunicaciones"/>
    <n v="229501.89"/>
    <n v="192451.51"/>
    <n v="421953.4"/>
    <n v="0"/>
    <n v="421953.4"/>
    <n v="117628.34"/>
    <n v="284518.46999999997"/>
    <n v="174773.8"/>
    <n v="137434.93"/>
    <n v="247179.6"/>
    <n v="19806.59"/>
    <s v="53"/>
  </r>
  <r>
    <x v="2"/>
    <x v="4"/>
    <s v="A101"/>
    <x v="0"/>
    <s v="GC00A10100001D"/>
    <x v="0"/>
    <s v=""/>
    <s v="GC00A10100001D GASTOS ADMINISTRATIVOS"/>
    <x v="11"/>
    <x v="23"/>
    <x v="1"/>
    <x v="285"/>
    <s v="N"/>
    <s v="PM71N010"/>
    <s v="002"/>
    <s v="530105"/>
    <s v="Telecomunicaciones"/>
    <n v="20720"/>
    <n v="0"/>
    <n v="20720"/>
    <n v="0"/>
    <n v="20720"/>
    <n v="0"/>
    <n v="20400"/>
    <n v="10235.43"/>
    <n v="320"/>
    <n v="10484.57"/>
    <n v="320"/>
    <s v="53"/>
  </r>
  <r>
    <x v="1"/>
    <x v="2"/>
    <s v="A101"/>
    <x v="0"/>
    <s v="GC00A10100001D"/>
    <x v="0"/>
    <s v=""/>
    <s v="GC00A10100001D GASTOS ADMINISTRATIVOS"/>
    <x v="19"/>
    <x v="23"/>
    <x v="1"/>
    <x v="282"/>
    <s v="M"/>
    <s v="UC32M020"/>
    <s v="002"/>
    <s v="530105"/>
    <s v="Telecomunicaciones"/>
    <n v="7000"/>
    <n v="0"/>
    <n v="7000"/>
    <n v="0"/>
    <n v="7000"/>
    <n v="0"/>
    <n v="5800"/>
    <n v="2376.4"/>
    <n v="1200"/>
    <n v="4623.6000000000004"/>
    <n v="1200"/>
    <s v="53"/>
  </r>
  <r>
    <x v="1"/>
    <x v="1"/>
    <s v="A101"/>
    <x v="0"/>
    <s v="GC00A10100001D"/>
    <x v="0"/>
    <s v=""/>
    <s v="GC00A10100001D GASTOS ADMINISTRATIVOS"/>
    <x v="35"/>
    <x v="23"/>
    <x v="1"/>
    <x v="276"/>
    <s v="I"/>
    <s v="CB21I040"/>
    <s v="002"/>
    <s v="530105"/>
    <s v="Telecomunicaciones"/>
    <n v="4000"/>
    <n v="-2619.75"/>
    <n v="1380.25"/>
    <n v="0"/>
    <n v="1380.25"/>
    <n v="0"/>
    <n v="1380.25"/>
    <n v="700.09"/>
    <n v="0"/>
    <n v="680.16"/>
    <n v="0"/>
    <s v="53"/>
  </r>
  <r>
    <x v="0"/>
    <x v="0"/>
    <s v="A101"/>
    <x v="0"/>
    <s v="GC00A10100001D"/>
    <x v="0"/>
    <s v=""/>
    <s v="GC00A10100001D GASTOS ADMINISTRATIVOS"/>
    <x v="0"/>
    <x v="23"/>
    <x v="1"/>
    <x v="281"/>
    <s v="A"/>
    <s v="ZA01A009"/>
    <s v="002"/>
    <s v="530105"/>
    <s v="Telecomunicaciones"/>
    <n v="22450.07"/>
    <n v="-7470.61"/>
    <n v="14979.46"/>
    <n v="0"/>
    <n v="14979.46"/>
    <n v="0"/>
    <n v="12181.1"/>
    <n v="3195"/>
    <n v="2798.36"/>
    <n v="11784.46"/>
    <n v="2798.36"/>
    <s v="53"/>
  </r>
  <r>
    <x v="1"/>
    <x v="2"/>
    <s v="A101"/>
    <x v="0"/>
    <s v="GC00A10100001D"/>
    <x v="0"/>
    <s v=""/>
    <s v="GC00A10100001D GASTOS ADMINISTRATIVOS"/>
    <x v="5"/>
    <x v="23"/>
    <x v="1"/>
    <x v="282"/>
    <s v="M"/>
    <s v="UA38M040"/>
    <s v="002"/>
    <s v="530105"/>
    <s v="Telecomunicaciones"/>
    <n v="1785.71"/>
    <n v="0"/>
    <n v="1785.71"/>
    <n v="0"/>
    <n v="1785.71"/>
    <n v="0"/>
    <n v="0"/>
    <n v="0"/>
    <n v="1785.71"/>
    <n v="1785.71"/>
    <n v="1785.71"/>
    <s v="53"/>
  </r>
  <r>
    <x v="1"/>
    <x v="1"/>
    <s v="A101"/>
    <x v="0"/>
    <s v="GC00A10100001D"/>
    <x v="0"/>
    <s v=""/>
    <s v="GC00A10100001D GASTOS ADMINISTRATIVOS"/>
    <x v="12"/>
    <x v="23"/>
    <x v="1"/>
    <x v="276"/>
    <s v="I"/>
    <s v="SF43I080"/>
    <s v="002"/>
    <s v="530105"/>
    <s v="Telecomunicaciones"/>
    <n v="550"/>
    <n v="0"/>
    <n v="550"/>
    <n v="0"/>
    <n v="550"/>
    <n v="0"/>
    <n v="550"/>
    <n v="242.9"/>
    <n v="0"/>
    <n v="307.10000000000002"/>
    <n v="0"/>
    <s v="53"/>
  </r>
  <r>
    <x v="0"/>
    <x v="0"/>
    <s v="A101"/>
    <x v="0"/>
    <s v="GC00A10100001D"/>
    <x v="0"/>
    <s v=""/>
    <s v="GC00A10100001D GASTOS ADMINISTRATIVOS"/>
    <x v="50"/>
    <x v="23"/>
    <x v="1"/>
    <x v="281"/>
    <s v="A"/>
    <s v="ZA01A007"/>
    <s v="002"/>
    <s v="530105"/>
    <s v="Telecomunicaciones"/>
    <n v="843986.92"/>
    <n v="120632.22"/>
    <n v="964619.14"/>
    <n v="0"/>
    <n v="964619.14"/>
    <n v="0"/>
    <n v="964619.14"/>
    <n v="376073.67"/>
    <n v="0"/>
    <n v="588545.47"/>
    <n v="0"/>
    <s v="53"/>
  </r>
  <r>
    <x v="1"/>
    <x v="1"/>
    <s v="A101"/>
    <x v="0"/>
    <s v="GC00A10100001D"/>
    <x v="0"/>
    <s v=""/>
    <s v="GC00A10100001D GASTOS ADMINISTRATIVOS"/>
    <x v="6"/>
    <x v="23"/>
    <x v="1"/>
    <x v="276"/>
    <s v="I"/>
    <s v="MB42I090"/>
    <s v="002"/>
    <s v="530105"/>
    <s v="Telecomunicaciones"/>
    <n v="500"/>
    <n v="0"/>
    <n v="500"/>
    <n v="0"/>
    <n v="500"/>
    <n v="0"/>
    <n v="500"/>
    <n v="254.24"/>
    <n v="0"/>
    <n v="245.76"/>
    <n v="0"/>
    <s v="53"/>
  </r>
  <r>
    <x v="2"/>
    <x v="6"/>
    <s v="A101"/>
    <x v="0"/>
    <s v="GC00A10100001D"/>
    <x v="0"/>
    <s v=""/>
    <s v="GC00A10100001D GASTOS ADMINISTRATIVOS"/>
    <x v="31"/>
    <x v="23"/>
    <x v="1"/>
    <x v="277"/>
    <s v="F"/>
    <s v="TM68F100"/>
    <s v="002"/>
    <s v="530105"/>
    <s v="Telecomunicaciones"/>
    <n v="494.72"/>
    <n v="0"/>
    <n v="494.72"/>
    <n v="0"/>
    <n v="494.72"/>
    <n v="0"/>
    <n v="494.72"/>
    <n v="48.73"/>
    <n v="0"/>
    <n v="445.99"/>
    <n v="0"/>
    <s v="53"/>
  </r>
  <r>
    <x v="0"/>
    <x v="0"/>
    <s v="A101"/>
    <x v="0"/>
    <s v="GC00A10100001D"/>
    <x v="0"/>
    <s v=""/>
    <s v="GC00A10100001D GASTOS ADMINISTRATIVOS"/>
    <x v="51"/>
    <x v="23"/>
    <x v="1"/>
    <x v="281"/>
    <s v="A"/>
    <s v="ZA01A008"/>
    <s v="002"/>
    <s v="530105"/>
    <s v="Telecomunicaciones"/>
    <n v="1083.5999999999999"/>
    <n v="0"/>
    <n v="1083.5999999999999"/>
    <n v="-1083.5999999999999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28"/>
    <x v="23"/>
    <x v="1"/>
    <x v="277"/>
    <s v="F"/>
    <s v="ZD07F070"/>
    <s v="002"/>
    <s v="530105"/>
    <s v="Telecomunicaciones"/>
    <n v="14200"/>
    <n v="0"/>
    <n v="14200"/>
    <n v="0"/>
    <n v="14200"/>
    <n v="0"/>
    <n v="5514"/>
    <n v="1132.06"/>
    <n v="8686"/>
    <n v="13067.94"/>
    <n v="8686"/>
    <s v="53"/>
  </r>
  <r>
    <x v="1"/>
    <x v="1"/>
    <s v="A101"/>
    <x v="0"/>
    <s v="GC00A10100001D"/>
    <x v="0"/>
    <s v=""/>
    <s v="GC00A10100001D GASTOS ADMINISTRATIVOS"/>
    <x v="45"/>
    <x v="23"/>
    <x v="1"/>
    <x v="276"/>
    <s v="I"/>
    <s v="EQ13I030"/>
    <s v="002"/>
    <s v="530105"/>
    <s v="Telecomunicaciones"/>
    <n v="1500"/>
    <n v="0"/>
    <n v="1500"/>
    <n v="0"/>
    <n v="1500"/>
    <n v="0"/>
    <n v="1500"/>
    <n v="437.22"/>
    <n v="0"/>
    <n v="1062.78"/>
    <n v="0"/>
    <s v="53"/>
  </r>
  <r>
    <x v="1"/>
    <x v="2"/>
    <s v="A101"/>
    <x v="0"/>
    <s v="GC00A10100001D"/>
    <x v="0"/>
    <s v=""/>
    <s v="GC00A10100001D GASTOS ADMINISTRATIVOS"/>
    <x v="7"/>
    <x v="23"/>
    <x v="1"/>
    <x v="282"/>
    <s v="M"/>
    <s v="US33M030"/>
    <s v="002"/>
    <s v="530105"/>
    <s v="Telecomunicaciones"/>
    <n v="10000"/>
    <n v="0"/>
    <n v="10000"/>
    <n v="0"/>
    <n v="10000"/>
    <n v="0"/>
    <n v="6868.37"/>
    <n v="3491.03"/>
    <n v="3131.63"/>
    <n v="6508.97"/>
    <n v="3131.63"/>
    <s v="53"/>
  </r>
  <r>
    <x v="1"/>
    <x v="1"/>
    <s v="A101"/>
    <x v="0"/>
    <s v="GC00A10100001D"/>
    <x v="0"/>
    <s v=""/>
    <s v="GC00A10100001D GASTOS ADMINISTRATIVOS"/>
    <x v="46"/>
    <x v="23"/>
    <x v="1"/>
    <x v="276"/>
    <s v="I"/>
    <s v="ES12I020"/>
    <s v="002"/>
    <s v="530105"/>
    <s v="Telecomunicaciones"/>
    <n v="7500"/>
    <n v="-2300"/>
    <n v="5200"/>
    <n v="0"/>
    <n v="5200"/>
    <n v="0"/>
    <n v="5200"/>
    <n v="2547.5700000000002"/>
    <n v="0"/>
    <n v="2652.43"/>
    <n v="0"/>
    <s v="53"/>
  </r>
  <r>
    <x v="2"/>
    <x v="6"/>
    <s v="A101"/>
    <x v="0"/>
    <s v="GC00A10100001D"/>
    <x v="0"/>
    <s v=""/>
    <s v="GC00A10100001D GASTOS ADMINISTRATIVOS"/>
    <x v="29"/>
    <x v="23"/>
    <x v="1"/>
    <x v="277"/>
    <s v="F"/>
    <s v="ZC09F090"/>
    <s v="002"/>
    <s v="530105"/>
    <s v="Telecomunicaciones"/>
    <n v="3000"/>
    <n v="0"/>
    <n v="3000"/>
    <n v="0"/>
    <n v="3000"/>
    <n v="0"/>
    <n v="3000"/>
    <n v="0"/>
    <n v="0"/>
    <n v="3000"/>
    <n v="0"/>
    <s v="53"/>
  </r>
  <r>
    <x v="2"/>
    <x v="6"/>
    <s v="A101"/>
    <x v="0"/>
    <s v="GC00A10100001D"/>
    <x v="0"/>
    <s v=""/>
    <s v="GC00A10100001D GASTOS ADMINISTRATIVOS"/>
    <x v="21"/>
    <x v="23"/>
    <x v="1"/>
    <x v="277"/>
    <s v="F"/>
    <s v="ZS03F030"/>
    <s v="002"/>
    <s v="530105"/>
    <s v="Telecomunicaciones"/>
    <n v="2000"/>
    <n v="0"/>
    <n v="2000"/>
    <n v="0"/>
    <n v="2000"/>
    <n v="0"/>
    <n v="2000"/>
    <n v="1101.83"/>
    <n v="0"/>
    <n v="898.17"/>
    <n v="0"/>
    <s v="53"/>
  </r>
  <r>
    <x v="2"/>
    <x v="6"/>
    <s v="A101"/>
    <x v="0"/>
    <s v="GC00A10100001D"/>
    <x v="0"/>
    <s v=""/>
    <s v="GC00A10100001D GASTOS ADMINISTRATIVOS"/>
    <x v="25"/>
    <x v="23"/>
    <x v="1"/>
    <x v="277"/>
    <s v="F"/>
    <s v="ZM04F040"/>
    <s v="002"/>
    <s v="530105"/>
    <s v="Telecomunicaciones"/>
    <n v="4000"/>
    <n v="0"/>
    <n v="4000"/>
    <n v="0"/>
    <n v="4000"/>
    <n v="0"/>
    <n v="4000"/>
    <n v="660.64"/>
    <n v="0"/>
    <n v="3339.36"/>
    <n v="0"/>
    <s v="53"/>
  </r>
  <r>
    <x v="1"/>
    <x v="5"/>
    <s v="A101"/>
    <x v="0"/>
    <s v="GC00A10100001D"/>
    <x v="0"/>
    <s v=""/>
    <s v="GC00A10100001D GASTOS ADMINISTRATIVOS"/>
    <x v="13"/>
    <x v="24"/>
    <x v="1"/>
    <x v="286"/>
    <s v="J"/>
    <s v="UP72J010"/>
    <s v="002"/>
    <s v="530106"/>
    <s v="Servicio de Correo"/>
    <n v="150"/>
    <n v="0"/>
    <n v="150"/>
    <n v="0"/>
    <n v="150"/>
    <n v="0"/>
    <n v="4.46"/>
    <n v="4.46"/>
    <n v="145.54"/>
    <n v="145.54"/>
    <n v="145.54"/>
    <s v="53"/>
  </r>
  <r>
    <x v="0"/>
    <x v="10"/>
    <s v="A101"/>
    <x v="0"/>
    <s v="GC00A10100001D"/>
    <x v="0"/>
    <s v=""/>
    <s v="GC00A10100001D GASTOS ADMINISTRATIVOS"/>
    <x v="27"/>
    <x v="24"/>
    <x v="1"/>
    <x v="287"/>
    <s v="B"/>
    <s v="MC37B000"/>
    <s v="002"/>
    <s v="530106"/>
    <s v="Servicio de Correo"/>
    <n v="309096.40000000002"/>
    <n v="-36390"/>
    <n v="272706.40000000002"/>
    <n v="0"/>
    <n v="272706.40000000002"/>
    <n v="272606.40000000002"/>
    <n v="100"/>
    <n v="0"/>
    <n v="272606.40000000002"/>
    <n v="272706.40000000002"/>
    <n v="0"/>
    <s v="53"/>
  </r>
  <r>
    <x v="0"/>
    <x v="0"/>
    <s v="A101"/>
    <x v="0"/>
    <s v="GC00A10100001D"/>
    <x v="0"/>
    <s v=""/>
    <s v="GC00A10100001D GASTOS ADMINISTRATIVOS"/>
    <x v="49"/>
    <x v="24"/>
    <x v="1"/>
    <x v="288"/>
    <s v="A"/>
    <s v="ZA01A001"/>
    <s v="002"/>
    <s v="530106"/>
    <s v="Servicio de Correo"/>
    <n v="53000"/>
    <n v="-4876.6000000000004"/>
    <n v="48123.4"/>
    <n v="0"/>
    <n v="48123.4"/>
    <n v="0"/>
    <n v="48113.599999999999"/>
    <n v="7439.8"/>
    <n v="9.8000000000000007"/>
    <n v="40683.599999999999"/>
    <n v="9.8000000000000007"/>
    <s v="53"/>
  </r>
  <r>
    <x v="2"/>
    <x v="6"/>
    <s v="A101"/>
    <x v="0"/>
    <s v="GC00A10100001D"/>
    <x v="0"/>
    <s v=""/>
    <s v="GC00A10100001D GASTOS ADMINISTRATIVOS"/>
    <x v="23"/>
    <x v="24"/>
    <x v="1"/>
    <x v="289"/>
    <s v="F"/>
    <s v="ZQ08F080"/>
    <s v="002"/>
    <s v="530106"/>
    <s v="Servicio de Correo"/>
    <n v="8400"/>
    <n v="-2319.6799999999998"/>
    <n v="6080.32"/>
    <n v="0"/>
    <n v="6080.32"/>
    <n v="0"/>
    <n v="6080.32"/>
    <n v="2420.3200000000002"/>
    <n v="0"/>
    <n v="3660"/>
    <n v="0"/>
    <s v="53"/>
  </r>
  <r>
    <x v="2"/>
    <x v="8"/>
    <s v="A101"/>
    <x v="0"/>
    <s v="GC00A10100001D"/>
    <x v="0"/>
    <s v=""/>
    <s v="GC00A10100001D GASTOS ADMINISTRATIVOS"/>
    <x v="32"/>
    <x v="24"/>
    <x v="1"/>
    <x v="290"/>
    <s v="K"/>
    <s v="AT69K040"/>
    <s v="002"/>
    <s v="530106"/>
    <s v="Servicio de Correo"/>
    <n v="330132.05"/>
    <n v="-330132.05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29"/>
    <x v="25"/>
    <x v="1"/>
    <x v="291"/>
    <s v="F"/>
    <s v="ZC09F090"/>
    <s v="002"/>
    <s v="530201"/>
    <s v="Transporte de Personal"/>
    <n v="41000"/>
    <n v="13442.24"/>
    <n v="54442.239999999998"/>
    <n v="0"/>
    <n v="54442.239999999998"/>
    <n v="0"/>
    <n v="42492.24"/>
    <n v="24954.17"/>
    <n v="11950"/>
    <n v="29488.07"/>
    <n v="11950"/>
    <s v="53"/>
  </r>
  <r>
    <x v="2"/>
    <x v="6"/>
    <s v="A101"/>
    <x v="0"/>
    <s v="GC00A10100001D"/>
    <x v="0"/>
    <s v=""/>
    <s v="GC00A10100001D GASTOS ADMINISTRATIVOS"/>
    <x v="14"/>
    <x v="25"/>
    <x v="1"/>
    <x v="291"/>
    <s v="F"/>
    <s v="ZV05F050"/>
    <s v="002"/>
    <s v="530201"/>
    <s v="Transporte de Personal"/>
    <n v="45000"/>
    <n v="-270.92"/>
    <n v="44729.08"/>
    <n v="0"/>
    <n v="44729.08"/>
    <n v="1899.01"/>
    <n v="42830.07"/>
    <n v="20157.55"/>
    <n v="1899.01"/>
    <n v="24571.53"/>
    <n v="0"/>
    <s v="53"/>
  </r>
  <r>
    <x v="1"/>
    <x v="2"/>
    <s v="A101"/>
    <x v="0"/>
    <s v="GC00A10100001D"/>
    <x v="0"/>
    <s v=""/>
    <s v="GC00A10100001D GASTOS ADMINISTRATIVOS"/>
    <x v="4"/>
    <x v="25"/>
    <x v="1"/>
    <x v="292"/>
    <s v="M"/>
    <s v="UN31M010"/>
    <s v="002"/>
    <s v="530201"/>
    <s v="Transporte de Personal"/>
    <n v="40000"/>
    <n v="-1200"/>
    <n v="38800"/>
    <n v="0"/>
    <n v="38800"/>
    <n v="0"/>
    <n v="35666.160000000003"/>
    <n v="13948.91"/>
    <n v="3133.84"/>
    <n v="24851.09"/>
    <n v="3133.84"/>
    <s v="53"/>
  </r>
  <r>
    <x v="2"/>
    <x v="6"/>
    <s v="A101"/>
    <x v="0"/>
    <s v="GC00A10100001D"/>
    <x v="0"/>
    <s v=""/>
    <s v="GC00A10100001D GASTOS ADMINISTRATIVOS"/>
    <x v="26"/>
    <x v="25"/>
    <x v="1"/>
    <x v="291"/>
    <s v="F"/>
    <s v="ZN02F020"/>
    <s v="002"/>
    <s v="530201"/>
    <s v="Transporte de Personal"/>
    <n v="86066.86"/>
    <n v="4765.2"/>
    <n v="90832.06"/>
    <n v="0"/>
    <n v="90832.06"/>
    <n v="0"/>
    <n v="86648.02"/>
    <n v="46119.69"/>
    <n v="4184.04"/>
    <n v="44712.37"/>
    <n v="4184.04"/>
    <s v="53"/>
  </r>
  <r>
    <x v="1"/>
    <x v="2"/>
    <s v="A101"/>
    <x v="0"/>
    <s v="GC00A10100001D"/>
    <x v="0"/>
    <s v=""/>
    <s v="GC00A10100001D GASTOS ADMINISTRATIVOS"/>
    <x v="19"/>
    <x v="25"/>
    <x v="1"/>
    <x v="292"/>
    <s v="M"/>
    <s v="UC32M020"/>
    <s v="002"/>
    <s v="530201"/>
    <s v="Transporte de Personal"/>
    <n v="0"/>
    <n v="24000"/>
    <n v="24000"/>
    <n v="0"/>
    <n v="24000"/>
    <n v="0"/>
    <n v="24000"/>
    <n v="0"/>
    <n v="0"/>
    <n v="24000"/>
    <n v="0"/>
    <s v="53"/>
  </r>
  <r>
    <x v="0"/>
    <x v="0"/>
    <s v="A101"/>
    <x v="0"/>
    <s v="GC00A10100001D"/>
    <x v="0"/>
    <s v=""/>
    <s v="GC00A10100001D GASTOS ADMINISTRATIVOS"/>
    <x v="0"/>
    <x v="25"/>
    <x v="1"/>
    <x v="293"/>
    <s v="A"/>
    <s v="ZA01A009"/>
    <s v="002"/>
    <s v="530201"/>
    <s v="Transporte de Personal"/>
    <n v="0"/>
    <n v="17309.939999999999"/>
    <n v="17309.939999999999"/>
    <n v="0"/>
    <n v="17309.939999999999"/>
    <n v="15820"/>
    <n v="0"/>
    <n v="0"/>
    <n v="17309.939999999999"/>
    <n v="17309.939999999999"/>
    <n v="1489.94"/>
    <s v="53"/>
  </r>
  <r>
    <x v="1"/>
    <x v="2"/>
    <s v="A101"/>
    <x v="0"/>
    <s v="GC00A10100001D"/>
    <x v="0"/>
    <s v=""/>
    <s v="GC00A10100001D GASTOS ADMINISTRATIVOS"/>
    <x v="8"/>
    <x v="25"/>
    <x v="1"/>
    <x v="292"/>
    <s v="M"/>
    <s v="ZA01M000"/>
    <s v="002"/>
    <s v="530201"/>
    <s v="Transporte de Personal"/>
    <n v="24000"/>
    <n v="-24000"/>
    <n v="0"/>
    <n v="0"/>
    <n v="0"/>
    <n v="0"/>
    <n v="0"/>
    <n v="0"/>
    <n v="0"/>
    <n v="0"/>
    <n v="0"/>
    <s v="53"/>
  </r>
  <r>
    <x v="0"/>
    <x v="0"/>
    <s v="A101"/>
    <x v="0"/>
    <s v="GC00A10100001D"/>
    <x v="0"/>
    <s v=""/>
    <s v="GC00A10100001D GASTOS ADMINISTRATIVOS"/>
    <x v="49"/>
    <x v="25"/>
    <x v="1"/>
    <x v="293"/>
    <s v="A"/>
    <s v="ZA01A001"/>
    <s v="002"/>
    <s v="530201"/>
    <s v="Transporte de Personal"/>
    <n v="624891.24"/>
    <n v="-149999.37"/>
    <n v="474891.87"/>
    <n v="0"/>
    <n v="474891.87"/>
    <n v="2100"/>
    <n v="472791.87"/>
    <n v="217213.06"/>
    <n v="2100"/>
    <n v="257678.81"/>
    <n v="0"/>
    <s v="53"/>
  </r>
  <r>
    <x v="2"/>
    <x v="6"/>
    <s v="A101"/>
    <x v="0"/>
    <s v="GC00A10100001D"/>
    <x v="0"/>
    <s v=""/>
    <s v="GC00A10100001D GASTOS ADMINISTRATIVOS"/>
    <x v="21"/>
    <x v="25"/>
    <x v="1"/>
    <x v="291"/>
    <s v="F"/>
    <s v="ZS03F030"/>
    <s v="002"/>
    <s v="530201"/>
    <s v="Transporte de Personal"/>
    <n v="26000"/>
    <n v="-500"/>
    <n v="25500"/>
    <n v="0"/>
    <n v="25500"/>
    <n v="0"/>
    <n v="25500"/>
    <n v="12484.38"/>
    <n v="0"/>
    <n v="13015.62"/>
    <n v="0"/>
    <s v="53"/>
  </r>
  <r>
    <x v="2"/>
    <x v="6"/>
    <s v="A101"/>
    <x v="0"/>
    <s v="GC00A10100001D"/>
    <x v="0"/>
    <s v=""/>
    <s v="GC00A10100001D GASTOS ADMINISTRATIVOS"/>
    <x v="23"/>
    <x v="25"/>
    <x v="1"/>
    <x v="291"/>
    <s v="F"/>
    <s v="ZQ08F080"/>
    <s v="002"/>
    <s v="530201"/>
    <s v="Transporte de Personal"/>
    <n v="34260.019999999997"/>
    <n v="-1500"/>
    <n v="32760.019999999997"/>
    <n v="0"/>
    <n v="32760.02"/>
    <n v="0"/>
    <n v="25582.36"/>
    <n v="16239.98"/>
    <n v="7177.66"/>
    <n v="16520.04"/>
    <n v="7177.66"/>
    <s v="53"/>
  </r>
  <r>
    <x v="2"/>
    <x v="6"/>
    <s v="A101"/>
    <x v="0"/>
    <s v="GC00A10100001D"/>
    <x v="0"/>
    <s v=""/>
    <s v="GC00A10100001D GASTOS ADMINISTRATIVOS"/>
    <x v="31"/>
    <x v="25"/>
    <x v="1"/>
    <x v="291"/>
    <s v="F"/>
    <s v="TM68F100"/>
    <s v="002"/>
    <s v="530201"/>
    <s v="Transporte de Personal"/>
    <n v="24200"/>
    <n v="-7000"/>
    <n v="17200"/>
    <n v="0"/>
    <n v="17200"/>
    <n v="4675.5200000000004"/>
    <n v="12324.18"/>
    <n v="7858.87"/>
    <n v="4875.82"/>
    <n v="9341.1299999999992"/>
    <n v="200.3"/>
    <s v="53"/>
  </r>
  <r>
    <x v="1"/>
    <x v="2"/>
    <s v="A101"/>
    <x v="0"/>
    <s v="GC00A10100001D"/>
    <x v="0"/>
    <s v=""/>
    <s v="GC00A10100001D GASTOS ADMINISTRATIVOS"/>
    <x v="7"/>
    <x v="25"/>
    <x v="1"/>
    <x v="292"/>
    <s v="M"/>
    <s v="US33M030"/>
    <s v="002"/>
    <s v="530201"/>
    <s v="Transporte de Personal"/>
    <n v="63000"/>
    <n v="-788.79"/>
    <n v="62211.21"/>
    <n v="0"/>
    <n v="62211.21"/>
    <n v="0"/>
    <n v="62211.21"/>
    <n v="30603.21"/>
    <n v="0"/>
    <n v="31608"/>
    <n v="0"/>
    <s v="53"/>
  </r>
  <r>
    <x v="0"/>
    <x v="10"/>
    <s v="A101"/>
    <x v="0"/>
    <s v="GC00A10100001D"/>
    <x v="0"/>
    <s v=""/>
    <s v="GC00A10100001D GASTOS ADMINISTRATIVOS"/>
    <x v="27"/>
    <x v="25"/>
    <x v="1"/>
    <x v="294"/>
    <s v="B"/>
    <s v="MC37B000"/>
    <s v="002"/>
    <s v="530201"/>
    <s v="Transporte de Personal"/>
    <n v="81385.2"/>
    <n v="6031.77"/>
    <n v="87416.97"/>
    <n v="0"/>
    <n v="87416.97"/>
    <n v="0"/>
    <n v="47600"/>
    <n v="36535.81"/>
    <n v="39816.97"/>
    <n v="50881.16"/>
    <n v="39816.97"/>
    <s v="53"/>
  </r>
  <r>
    <x v="2"/>
    <x v="6"/>
    <s v="A101"/>
    <x v="0"/>
    <s v="GC00A10100001D"/>
    <x v="0"/>
    <s v=""/>
    <s v="GC00A10100001D GASTOS ADMINISTRATIVOS"/>
    <x v="28"/>
    <x v="25"/>
    <x v="1"/>
    <x v="291"/>
    <s v="F"/>
    <s v="ZD07F070"/>
    <s v="002"/>
    <s v="530201"/>
    <s v="Transporte de Personal"/>
    <n v="35000"/>
    <n v="0"/>
    <n v="35000"/>
    <n v="0"/>
    <n v="35000"/>
    <n v="0"/>
    <n v="28340"/>
    <n v="13516"/>
    <n v="6660"/>
    <n v="21484"/>
    <n v="6660"/>
    <s v="53"/>
  </r>
  <r>
    <x v="2"/>
    <x v="6"/>
    <s v="A101"/>
    <x v="0"/>
    <s v="GC00A10100001D"/>
    <x v="0"/>
    <s v=""/>
    <s v="GC00A10100001D GASTOS ADMINISTRATIVOS"/>
    <x v="17"/>
    <x v="25"/>
    <x v="1"/>
    <x v="291"/>
    <s v="F"/>
    <s v="ZT06F060"/>
    <s v="002"/>
    <s v="530201"/>
    <s v="Transporte de Personal"/>
    <n v="60000"/>
    <n v="-12400"/>
    <n v="47600"/>
    <n v="0"/>
    <n v="47600"/>
    <n v="0"/>
    <n v="47600"/>
    <n v="23138.85"/>
    <n v="0"/>
    <n v="24461.15"/>
    <n v="0"/>
    <s v="53"/>
  </r>
  <r>
    <x v="0"/>
    <x v="0"/>
    <s v="A101"/>
    <x v="0"/>
    <s v="GC00A10100001D"/>
    <x v="0"/>
    <s v=""/>
    <s v="GC00A10100001D GASTOS ADMINISTRATIVOS"/>
    <x v="39"/>
    <x v="25"/>
    <x v="1"/>
    <x v="293"/>
    <s v="A"/>
    <s v="RP36A010"/>
    <s v="002"/>
    <s v="530201"/>
    <s v="Transporte de Personal"/>
    <n v="140266.92000000001"/>
    <n v="18940"/>
    <n v="159206.92000000001"/>
    <n v="0"/>
    <n v="159206.92000000001"/>
    <n v="3067.46"/>
    <n v="109383.56"/>
    <n v="43128.39"/>
    <n v="49823.360000000001"/>
    <n v="116078.53"/>
    <n v="46755.9"/>
    <s v="53"/>
  </r>
  <r>
    <x v="2"/>
    <x v="4"/>
    <s v="A101"/>
    <x v="0"/>
    <s v="GC00A10100001D"/>
    <x v="0"/>
    <s v=""/>
    <s v="GC00A10100001D GASTOS ADMINISTRATIVOS"/>
    <x v="11"/>
    <x v="26"/>
    <x v="1"/>
    <x v="295"/>
    <s v="N"/>
    <s v="PM71N010"/>
    <s v="002"/>
    <s v="530202"/>
    <s v="Fletes y Maniobras"/>
    <n v="1014.35"/>
    <n v="-134"/>
    <n v="880.35"/>
    <n v="0"/>
    <n v="880.35"/>
    <n v="0"/>
    <n v="113.9"/>
    <n v="101.7"/>
    <n v="766.45"/>
    <n v="778.65"/>
    <n v="766.45"/>
    <s v="53"/>
  </r>
  <r>
    <x v="0"/>
    <x v="0"/>
    <s v="A101"/>
    <x v="0"/>
    <s v="GC00A10100001D"/>
    <x v="0"/>
    <s v=""/>
    <s v="GC00A10100001D GASTOS ADMINISTRATIVOS"/>
    <x v="49"/>
    <x v="26"/>
    <x v="1"/>
    <x v="296"/>
    <s v="A"/>
    <s v="ZA01A001"/>
    <s v="002"/>
    <s v="530202"/>
    <s v="Fletes y Maniobras"/>
    <n v="2000"/>
    <n v="0"/>
    <n v="2000"/>
    <n v="0"/>
    <n v="2000"/>
    <n v="0"/>
    <n v="2000"/>
    <n v="0"/>
    <n v="0"/>
    <n v="2000"/>
    <n v="0"/>
    <s v="53"/>
  </r>
  <r>
    <x v="1"/>
    <x v="2"/>
    <s v="A101"/>
    <x v="0"/>
    <s v="GC00A10100001D"/>
    <x v="0"/>
    <s v=""/>
    <s v="GC00A10100001D GASTOS ADMINISTRATIVOS"/>
    <x v="7"/>
    <x v="26"/>
    <x v="1"/>
    <x v="297"/>
    <s v="M"/>
    <s v="US33M030"/>
    <s v="002"/>
    <s v="530202"/>
    <s v="Fletes y Maniobras"/>
    <n v="1000"/>
    <n v="968"/>
    <n v="1968"/>
    <n v="0"/>
    <n v="1968"/>
    <n v="0"/>
    <n v="1968"/>
    <n v="1968"/>
    <n v="0"/>
    <n v="0"/>
    <n v="0"/>
    <s v="53"/>
  </r>
  <r>
    <x v="0"/>
    <x v="0"/>
    <s v="A101"/>
    <x v="0"/>
    <s v="GC00A10100001D"/>
    <x v="0"/>
    <s v=""/>
    <s v="GC00A10100001D GASTOS ADMINISTRATIVOS"/>
    <x v="39"/>
    <x v="26"/>
    <x v="1"/>
    <x v="296"/>
    <s v="A"/>
    <s v="RP36A010"/>
    <s v="002"/>
    <s v="530202"/>
    <s v="Fletes y Maniobras"/>
    <n v="0"/>
    <n v="200"/>
    <n v="200"/>
    <n v="0"/>
    <n v="200"/>
    <n v="65"/>
    <n v="135"/>
    <n v="135"/>
    <n v="65"/>
    <n v="65"/>
    <n v="0"/>
    <s v="53"/>
  </r>
  <r>
    <x v="1"/>
    <x v="1"/>
    <s v="A101"/>
    <x v="0"/>
    <s v="GC00A10100001D"/>
    <x v="0"/>
    <s v=""/>
    <s v="GC00A10100001D GASTOS ADMINISTRATIVOS"/>
    <x v="6"/>
    <x v="27"/>
    <x v="1"/>
    <x v="298"/>
    <s v="I"/>
    <s v="MB42I090"/>
    <s v="002"/>
    <s v="530203"/>
    <s v="Almacenamiento, Embalaje, Desembalaje, Enva"/>
    <n v="200"/>
    <n v="0"/>
    <n v="200"/>
    <n v="0"/>
    <n v="200"/>
    <n v="178.5"/>
    <n v="0"/>
    <n v="0"/>
    <n v="200"/>
    <n v="200"/>
    <n v="21.5"/>
    <s v="53"/>
  </r>
  <r>
    <x v="1"/>
    <x v="1"/>
    <s v="A101"/>
    <x v="0"/>
    <s v="GC00A10100001D"/>
    <x v="0"/>
    <s v=""/>
    <s v="GC00A10100001D GASTOS ADMINISTRATIVOS"/>
    <x v="46"/>
    <x v="27"/>
    <x v="1"/>
    <x v="298"/>
    <s v="I"/>
    <s v="ES12I020"/>
    <s v="002"/>
    <s v="530203"/>
    <s v="Almacenamiento, Embalaje, Desembalaje, Enva"/>
    <n v="1000"/>
    <n v="0"/>
    <n v="1000"/>
    <n v="0"/>
    <n v="1000"/>
    <n v="0"/>
    <n v="0"/>
    <n v="0"/>
    <n v="1000"/>
    <n v="1000"/>
    <n v="1000"/>
    <s v="53"/>
  </r>
  <r>
    <x v="2"/>
    <x v="12"/>
    <s v="A101"/>
    <x v="0"/>
    <s v="GC00A10100001D"/>
    <x v="0"/>
    <s v=""/>
    <s v="GC00A10100001D GASTOS ADMINISTRATIVOS"/>
    <x v="33"/>
    <x v="27"/>
    <x v="1"/>
    <x v="299"/>
    <s v="D"/>
    <s v="ZA01D000"/>
    <s v="002"/>
    <s v="530203"/>
    <s v="Almacenamiento, Embalaje, Desembalaje, Enva"/>
    <n v="15183.04"/>
    <n v="0"/>
    <n v="15183.04"/>
    <n v="0"/>
    <n v="15183.04"/>
    <n v="322.88"/>
    <n v="1177.1199999999999"/>
    <n v="0"/>
    <n v="14005.92"/>
    <n v="15183.04"/>
    <n v="13683.04"/>
    <s v="53"/>
  </r>
  <r>
    <x v="1"/>
    <x v="1"/>
    <s v="A101"/>
    <x v="0"/>
    <s v="GC00A10100001D"/>
    <x v="0"/>
    <s v=""/>
    <s v="GC00A10100001D GASTOS ADMINISTRATIVOS"/>
    <x v="42"/>
    <x v="27"/>
    <x v="1"/>
    <x v="298"/>
    <s v="I"/>
    <s v="CF22I050"/>
    <s v="002"/>
    <s v="530203"/>
    <s v="Almacenamiento, Embalaje, Desembalaje, Enva"/>
    <n v="1035"/>
    <n v="0"/>
    <n v="1035"/>
    <n v="0"/>
    <n v="1035"/>
    <n v="0"/>
    <n v="0"/>
    <n v="0"/>
    <n v="1035"/>
    <n v="1035"/>
    <n v="1035"/>
    <s v="53"/>
  </r>
  <r>
    <x v="1"/>
    <x v="2"/>
    <s v="A101"/>
    <x v="0"/>
    <s v="GC00A10100001D"/>
    <x v="0"/>
    <s v=""/>
    <s v="GC00A10100001D GASTOS ADMINISTRATIVOS"/>
    <x v="7"/>
    <x v="27"/>
    <x v="1"/>
    <x v="300"/>
    <s v="M"/>
    <s v="US33M030"/>
    <s v="002"/>
    <s v="530203"/>
    <s v="Almacenamiento, Embalaje, Desembalaje, Enva"/>
    <n v="4500"/>
    <n v="-3500"/>
    <n v="1000"/>
    <n v="0"/>
    <n v="1000"/>
    <n v="0"/>
    <n v="1000"/>
    <n v="1000"/>
    <n v="0"/>
    <n v="0"/>
    <n v="0"/>
    <s v="53"/>
  </r>
  <r>
    <x v="2"/>
    <x v="6"/>
    <s v="A101"/>
    <x v="0"/>
    <s v="GC00A10100001D"/>
    <x v="0"/>
    <s v=""/>
    <s v="GC00A10100001D GASTOS ADMINISTRATIVOS"/>
    <x v="23"/>
    <x v="27"/>
    <x v="1"/>
    <x v="301"/>
    <s v="F"/>
    <s v="ZQ08F080"/>
    <s v="002"/>
    <s v="530203"/>
    <s v="Almacenamiento, Embalaje, Desembalaje, Enva"/>
    <n v="700"/>
    <n v="0"/>
    <n v="700"/>
    <n v="0"/>
    <n v="700"/>
    <n v="0"/>
    <n v="0"/>
    <n v="0"/>
    <n v="700"/>
    <n v="700"/>
    <n v="700"/>
    <s v="53"/>
  </r>
  <r>
    <x v="2"/>
    <x v="6"/>
    <s v="A101"/>
    <x v="0"/>
    <s v="GC00A10100001D"/>
    <x v="0"/>
    <s v=""/>
    <s v="GC00A10100001D GASTOS ADMINISTRATIVOS"/>
    <x v="28"/>
    <x v="27"/>
    <x v="1"/>
    <x v="301"/>
    <s v="F"/>
    <s v="ZD07F070"/>
    <s v="002"/>
    <s v="530203"/>
    <s v="Almacenamiento, Embalaje, Desembalaje, Enva"/>
    <n v="1648.37"/>
    <n v="0"/>
    <n v="1648.37"/>
    <n v="0"/>
    <n v="1648.37"/>
    <n v="0"/>
    <n v="0"/>
    <n v="0"/>
    <n v="1648.37"/>
    <n v="1648.37"/>
    <n v="1648.37"/>
    <s v="53"/>
  </r>
  <r>
    <x v="1"/>
    <x v="1"/>
    <s v="A101"/>
    <x v="0"/>
    <s v="GC00A10100001D"/>
    <x v="0"/>
    <s v=""/>
    <s v="GC00A10100001D GASTOS ADMINISTRATIVOS"/>
    <x v="35"/>
    <x v="27"/>
    <x v="1"/>
    <x v="298"/>
    <s v="I"/>
    <s v="CB21I040"/>
    <s v="002"/>
    <s v="530203"/>
    <s v="Almacenamiento, Embalaje, Desembalaje, Enva"/>
    <n v="3000"/>
    <n v="-3000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14"/>
    <x v="27"/>
    <x v="1"/>
    <x v="301"/>
    <s v="F"/>
    <s v="ZV05F050"/>
    <s v="002"/>
    <s v="530203"/>
    <s v="Almacenamiento, Embalaje, Desembalaje, Enva"/>
    <n v="1500"/>
    <n v="-1284"/>
    <n v="216"/>
    <n v="0"/>
    <n v="216"/>
    <n v="0"/>
    <n v="216"/>
    <n v="216"/>
    <n v="0"/>
    <n v="0"/>
    <n v="0"/>
    <s v="53"/>
  </r>
  <r>
    <x v="2"/>
    <x v="6"/>
    <s v="A101"/>
    <x v="0"/>
    <s v="GC00A10100001D"/>
    <x v="0"/>
    <s v=""/>
    <s v="GC00A10100001D GASTOS ADMINISTRATIVOS"/>
    <x v="17"/>
    <x v="27"/>
    <x v="1"/>
    <x v="301"/>
    <s v="F"/>
    <s v="ZT06F060"/>
    <s v="002"/>
    <s v="530203"/>
    <s v="Almacenamiento, Embalaje, Desembalaje, Enva"/>
    <n v="0"/>
    <n v="500"/>
    <n v="500"/>
    <n v="0"/>
    <n v="500"/>
    <n v="96"/>
    <n v="207"/>
    <n v="0"/>
    <n v="293"/>
    <n v="500"/>
    <n v="197"/>
    <s v="53"/>
  </r>
  <r>
    <x v="1"/>
    <x v="1"/>
    <s v="A101"/>
    <x v="0"/>
    <s v="GC00A10100001D"/>
    <x v="0"/>
    <s v=""/>
    <s v="GC00A10100001D GASTOS ADMINISTRATIVOS"/>
    <x v="2"/>
    <x v="27"/>
    <x v="1"/>
    <x v="298"/>
    <s v="I"/>
    <s v="JM40I070"/>
    <s v="002"/>
    <s v="530203"/>
    <s v="Almacenamiento, Embalaje, Desembalaje, Enva"/>
    <n v="0"/>
    <n v="1785.71"/>
    <n v="1785.71"/>
    <n v="0"/>
    <n v="1785.71"/>
    <n v="0"/>
    <n v="0"/>
    <n v="0"/>
    <n v="1785.71"/>
    <n v="1785.71"/>
    <n v="1785.71"/>
    <s v="53"/>
  </r>
  <r>
    <x v="2"/>
    <x v="6"/>
    <s v="A101"/>
    <x v="0"/>
    <s v="GC00A10100001D"/>
    <x v="0"/>
    <s v=""/>
    <s v="GC00A10100001D GASTOS ADMINISTRATIVOS"/>
    <x v="25"/>
    <x v="27"/>
    <x v="1"/>
    <x v="301"/>
    <s v="F"/>
    <s v="ZM04F040"/>
    <s v="002"/>
    <s v="530203"/>
    <s v="Almacenamiento, Embalaje, Desembalaje, Enva"/>
    <n v="2000"/>
    <n v="0"/>
    <n v="2000"/>
    <n v="0"/>
    <n v="2000"/>
    <n v="0"/>
    <n v="0"/>
    <n v="0"/>
    <n v="2000"/>
    <n v="2000"/>
    <n v="2000"/>
    <s v="53"/>
  </r>
  <r>
    <x v="1"/>
    <x v="2"/>
    <s v="A101"/>
    <x v="0"/>
    <s v="GC00A10100001D"/>
    <x v="0"/>
    <s v=""/>
    <s v="GC00A10100001D GASTOS ADMINISTRATIVOS"/>
    <x v="4"/>
    <x v="27"/>
    <x v="1"/>
    <x v="300"/>
    <s v="M"/>
    <s v="UN31M010"/>
    <s v="002"/>
    <s v="530203"/>
    <s v="Almacenamiento, Embalaje, Desembalaje, Enva"/>
    <n v="4500"/>
    <n v="0"/>
    <n v="4500"/>
    <n v="0"/>
    <n v="4500"/>
    <n v="0"/>
    <n v="0"/>
    <n v="0"/>
    <n v="4500"/>
    <n v="4500"/>
    <n v="4500"/>
    <s v="53"/>
  </r>
  <r>
    <x v="1"/>
    <x v="1"/>
    <s v="A101"/>
    <x v="0"/>
    <s v="GC00A10100001D"/>
    <x v="0"/>
    <s v=""/>
    <s v="GC00A10100001D GASTOS ADMINISTRATIVOS"/>
    <x v="44"/>
    <x v="27"/>
    <x v="1"/>
    <x v="298"/>
    <s v="I"/>
    <s v="EE11I010"/>
    <s v="002"/>
    <s v="530203"/>
    <s v="Almacenamiento, Embalaje, Desembalaje, Enva"/>
    <n v="1300"/>
    <n v="0"/>
    <n v="1300"/>
    <n v="0"/>
    <n v="1300"/>
    <n v="0"/>
    <n v="0"/>
    <n v="0"/>
    <n v="1300"/>
    <n v="1300"/>
    <n v="1300"/>
    <s v="53"/>
  </r>
  <r>
    <x v="2"/>
    <x v="6"/>
    <s v="A101"/>
    <x v="0"/>
    <s v="GC00A10100001D"/>
    <x v="0"/>
    <s v=""/>
    <s v="GC00A10100001D GASTOS ADMINISTRATIVOS"/>
    <x v="21"/>
    <x v="27"/>
    <x v="1"/>
    <x v="301"/>
    <s v="F"/>
    <s v="ZS03F030"/>
    <s v="002"/>
    <s v="530203"/>
    <s v="Almacenamiento, Embalaje, Desembalaje, Enva"/>
    <n v="0"/>
    <n v="250"/>
    <n v="250"/>
    <n v="0"/>
    <n v="250"/>
    <n v="88.5"/>
    <n v="161.5"/>
    <n v="161.5"/>
    <n v="88.5"/>
    <n v="88.5"/>
    <n v="0"/>
    <s v="53"/>
  </r>
  <r>
    <x v="2"/>
    <x v="6"/>
    <s v="A101"/>
    <x v="0"/>
    <s v="GC00A10100001D"/>
    <x v="0"/>
    <s v=""/>
    <s v="GC00A10100001D GASTOS ADMINISTRATIVOS"/>
    <x v="26"/>
    <x v="27"/>
    <x v="1"/>
    <x v="301"/>
    <s v="F"/>
    <s v="ZN02F020"/>
    <s v="002"/>
    <s v="530203"/>
    <s v="Almacenamiento, Embalaje, Desembalaje, Enva"/>
    <n v="1700"/>
    <n v="0"/>
    <n v="1700"/>
    <n v="0"/>
    <n v="1700"/>
    <n v="0"/>
    <n v="0"/>
    <n v="0"/>
    <n v="1700"/>
    <n v="1700"/>
    <n v="1700"/>
    <s v="53"/>
  </r>
  <r>
    <x v="0"/>
    <x v="0"/>
    <s v="A101"/>
    <x v="0"/>
    <s v="GC00A10100001D"/>
    <x v="0"/>
    <s v=""/>
    <s v="GC00A10100001D GASTOS ADMINISTRATIVOS"/>
    <x v="49"/>
    <x v="27"/>
    <x v="1"/>
    <x v="302"/>
    <s v="A"/>
    <s v="ZA01A001"/>
    <s v="002"/>
    <s v="530203"/>
    <s v="Almacenamiento, Embalaje, Desembalaje, Enva"/>
    <n v="5000"/>
    <n v="2777.52"/>
    <n v="7777.52"/>
    <n v="0"/>
    <n v="7777.52"/>
    <n v="0"/>
    <n v="1000"/>
    <n v="0"/>
    <n v="6777.52"/>
    <n v="7777.52"/>
    <n v="6777.52"/>
    <s v="53"/>
  </r>
  <r>
    <x v="2"/>
    <x v="9"/>
    <s v="A101"/>
    <x v="0"/>
    <s v="GC00A10100001D"/>
    <x v="0"/>
    <s v=""/>
    <s v="GC00A10100001D GASTOS ADMINISTRATIVOS"/>
    <x v="24"/>
    <x v="27"/>
    <x v="1"/>
    <x v="303"/>
    <s v="P"/>
    <s v="FS66P020"/>
    <s v="002"/>
    <s v="530203"/>
    <s v="Almacenamiento, Embalaje, Desembalaje, Envase, Des"/>
    <n v="1500"/>
    <n v="-1084.4000000000001"/>
    <n v="415.59999999999991"/>
    <n v="0"/>
    <n v="415.6"/>
    <n v="0"/>
    <n v="415.6"/>
    <n v="415.6"/>
    <n v="0"/>
    <n v="0"/>
    <n v="0"/>
    <s v="53"/>
  </r>
  <r>
    <x v="1"/>
    <x v="1"/>
    <s v="A101"/>
    <x v="0"/>
    <s v="GC00A10100001D"/>
    <x v="0"/>
    <s v=""/>
    <s v="GC00A10100001D GASTOS ADMINISTRATIVOS"/>
    <x v="45"/>
    <x v="27"/>
    <x v="1"/>
    <x v="298"/>
    <s v="I"/>
    <s v="EQ13I030"/>
    <s v="002"/>
    <s v="530203"/>
    <s v="Almacenamiento, Embalaje, Desembalaje, Enva"/>
    <n v="610"/>
    <n v="0"/>
    <n v="610"/>
    <n v="0"/>
    <n v="610"/>
    <n v="0"/>
    <n v="0"/>
    <n v="0"/>
    <n v="610"/>
    <n v="610"/>
    <n v="610"/>
    <s v="53"/>
  </r>
  <r>
    <x v="0"/>
    <x v="0"/>
    <s v="A101"/>
    <x v="0"/>
    <s v="GC00A10100001D"/>
    <x v="0"/>
    <s v=""/>
    <s v="GC00A10100001D GASTOS ADMINISTRATIVOS"/>
    <x v="39"/>
    <x v="27"/>
    <x v="1"/>
    <x v="302"/>
    <s v="A"/>
    <s v="RP36A010"/>
    <s v="002"/>
    <s v="530203"/>
    <s v="Almacenamiento, Embalaje, Desembalaje, Enva"/>
    <n v="600"/>
    <n v="0"/>
    <n v="600"/>
    <n v="0"/>
    <n v="600"/>
    <n v="0"/>
    <n v="278.5"/>
    <n v="278.5"/>
    <n v="321.5"/>
    <n v="321.5"/>
    <n v="321.5"/>
    <s v="53"/>
  </r>
  <r>
    <x v="1"/>
    <x v="2"/>
    <s v="A101"/>
    <x v="0"/>
    <s v="GC00A10100001D"/>
    <x v="0"/>
    <s v=""/>
    <s v="GC00A10100001D GASTOS ADMINISTRATIVOS"/>
    <x v="5"/>
    <x v="27"/>
    <x v="1"/>
    <x v="300"/>
    <s v="M"/>
    <s v="UA38M040"/>
    <s v="002"/>
    <s v="530203"/>
    <s v="Almacenamiento, Embalaje, Desembalaje, Enva"/>
    <n v="2678.57"/>
    <n v="0"/>
    <n v="2678.57"/>
    <n v="0"/>
    <n v="2678.57"/>
    <n v="0"/>
    <n v="0"/>
    <n v="0"/>
    <n v="2678.57"/>
    <n v="2678.57"/>
    <n v="2678.57"/>
    <s v="53"/>
  </r>
  <r>
    <x v="2"/>
    <x v="6"/>
    <s v="A101"/>
    <x v="0"/>
    <s v="GC00A10100001D"/>
    <x v="0"/>
    <s v=""/>
    <s v="GC00A10100001D GASTOS ADMINISTRATIVOS"/>
    <x v="26"/>
    <x v="28"/>
    <x v="1"/>
    <x v="304"/>
    <s v="F"/>
    <s v="ZN02F020"/>
    <s v="002"/>
    <s v="530204"/>
    <s v="Edición, Impresión, Reproducción, Public"/>
    <n v="45000"/>
    <n v="0"/>
    <n v="45000"/>
    <n v="0"/>
    <n v="45000"/>
    <n v="3283.34"/>
    <n v="38496.480000000003"/>
    <n v="17431.54"/>
    <n v="6503.52"/>
    <n v="27568.46"/>
    <n v="3220.18"/>
    <s v="53"/>
  </r>
  <r>
    <x v="3"/>
    <x v="11"/>
    <s v="A101"/>
    <x v="0"/>
    <s v="GC00A10100001D"/>
    <x v="0"/>
    <s v=""/>
    <s v="GC00A10100001D GASTOS ADMINISTRATIVOS"/>
    <x v="30"/>
    <x v="28"/>
    <x v="1"/>
    <x v="305"/>
    <s v="Q"/>
    <s v="AC67Q000"/>
    <s v="002"/>
    <s v="530204"/>
    <s v="Edición, Impresión, Reproducción, Public"/>
    <n v="0"/>
    <n v="1455"/>
    <n v="1455"/>
    <n v="0"/>
    <n v="1455"/>
    <n v="0"/>
    <n v="600"/>
    <n v="0"/>
    <n v="855"/>
    <n v="1455"/>
    <n v="855"/>
    <s v="53"/>
  </r>
  <r>
    <x v="0"/>
    <x v="0"/>
    <s v="A101"/>
    <x v="0"/>
    <s v="GC00A10100001D"/>
    <x v="0"/>
    <s v=""/>
    <s v="GC00A10100001D GASTOS ADMINISTRATIVOS"/>
    <x v="0"/>
    <x v="28"/>
    <x v="1"/>
    <x v="306"/>
    <s v="A"/>
    <s v="ZA01A009"/>
    <s v="002"/>
    <s v="530204"/>
    <s v="Edición, Impresión, Reproducción, Public"/>
    <n v="1580.39"/>
    <n v="1152.6099999999999"/>
    <n v="2733"/>
    <n v="0"/>
    <n v="2733"/>
    <n v="2733"/>
    <n v="0"/>
    <n v="0"/>
    <n v="2733"/>
    <n v="2733"/>
    <n v="0"/>
    <s v="53"/>
  </r>
  <r>
    <x v="2"/>
    <x v="6"/>
    <s v="A101"/>
    <x v="0"/>
    <s v="GC00A10100001D"/>
    <x v="0"/>
    <s v=""/>
    <s v="GC00A10100001D GASTOS ADMINISTRATIVOS"/>
    <x v="25"/>
    <x v="28"/>
    <x v="1"/>
    <x v="304"/>
    <s v="F"/>
    <s v="ZM04F040"/>
    <s v="002"/>
    <s v="530204"/>
    <s v="Edición, Impresión, Reproducción, Public"/>
    <n v="30000"/>
    <n v="-26810"/>
    <n v="3190"/>
    <n v="30000"/>
    <n v="33190"/>
    <n v="4"/>
    <n v="1996"/>
    <n v="1996"/>
    <n v="31194"/>
    <n v="31194"/>
    <n v="31190"/>
    <s v="53"/>
  </r>
  <r>
    <x v="2"/>
    <x v="6"/>
    <s v="A101"/>
    <x v="0"/>
    <s v="GC00A10100001D"/>
    <x v="0"/>
    <s v=""/>
    <s v="GC00A10100001D GASTOS ADMINISTRATIVOS"/>
    <x v="23"/>
    <x v="28"/>
    <x v="1"/>
    <x v="304"/>
    <s v="F"/>
    <s v="ZQ08F080"/>
    <s v="002"/>
    <s v="530204"/>
    <s v="Edición, Impresión, Reproducción, Public"/>
    <n v="4000"/>
    <n v="-4000"/>
    <n v="0"/>
    <n v="0"/>
    <n v="0"/>
    <n v="0"/>
    <n v="0"/>
    <n v="0"/>
    <n v="0"/>
    <n v="0"/>
    <n v="0"/>
    <s v="53"/>
  </r>
  <r>
    <x v="2"/>
    <x v="4"/>
    <s v="A101"/>
    <x v="0"/>
    <s v="GC00A10100001D"/>
    <x v="0"/>
    <s v=""/>
    <s v="GC00A10100001D GASTOS ADMINISTRATIVOS"/>
    <x v="11"/>
    <x v="28"/>
    <x v="1"/>
    <x v="307"/>
    <s v="N"/>
    <s v="PM71N010"/>
    <s v="002"/>
    <s v="530204"/>
    <s v="Edición, Impresión, Reproducción, Public"/>
    <n v="200"/>
    <n v="0"/>
    <n v="200"/>
    <n v="0"/>
    <n v="200"/>
    <n v="0"/>
    <n v="200"/>
    <n v="0"/>
    <n v="0"/>
    <n v="200"/>
    <n v="0"/>
    <s v="53"/>
  </r>
  <r>
    <x v="2"/>
    <x v="6"/>
    <s v="A101"/>
    <x v="0"/>
    <s v="GC00A10100001D"/>
    <x v="0"/>
    <s v=""/>
    <s v="GC00A10100001D GASTOS ADMINISTRATIVOS"/>
    <x v="21"/>
    <x v="28"/>
    <x v="1"/>
    <x v="304"/>
    <s v="F"/>
    <s v="ZS03F030"/>
    <s v="002"/>
    <s v="530204"/>
    <s v="Edición, Impresión, Reproducción, Public"/>
    <n v="6500"/>
    <n v="0"/>
    <n v="6500"/>
    <n v="0"/>
    <n v="6500"/>
    <n v="9.0500000000000007"/>
    <n v="6490.95"/>
    <n v="3808.34"/>
    <n v="9.0500000000000007"/>
    <n v="2691.66"/>
    <n v="0"/>
    <s v="53"/>
  </r>
  <r>
    <x v="1"/>
    <x v="2"/>
    <s v="A101"/>
    <x v="0"/>
    <s v="GC00A10100001D"/>
    <x v="0"/>
    <s v=""/>
    <s v="GC00A10100001D GASTOS ADMINISTRATIVOS"/>
    <x v="7"/>
    <x v="28"/>
    <x v="1"/>
    <x v="308"/>
    <s v="M"/>
    <s v="US33M030"/>
    <s v="002"/>
    <s v="530204"/>
    <s v="Edición, Impresión, Reproducción, Public"/>
    <n v="10000"/>
    <n v="-9717.01"/>
    <n v="282.98999999999978"/>
    <n v="0"/>
    <n v="282.99"/>
    <n v="0"/>
    <n v="247.05"/>
    <n v="247.05"/>
    <n v="35.94"/>
    <n v="35.94"/>
    <n v="35.94"/>
    <s v="53"/>
  </r>
  <r>
    <x v="1"/>
    <x v="2"/>
    <s v="A101"/>
    <x v="0"/>
    <s v="GC00A10100001D"/>
    <x v="0"/>
    <s v=""/>
    <s v="GC00A10100001D GASTOS ADMINISTRATIVOS"/>
    <x v="4"/>
    <x v="28"/>
    <x v="1"/>
    <x v="308"/>
    <s v="M"/>
    <s v="UN31M010"/>
    <s v="002"/>
    <s v="530204"/>
    <s v="Edición, Impresión, Reproducción, Public"/>
    <n v="0"/>
    <n v="6760"/>
    <n v="6760"/>
    <n v="0"/>
    <n v="6760"/>
    <n v="0"/>
    <n v="0"/>
    <n v="0"/>
    <n v="6760"/>
    <n v="6760"/>
    <n v="6760"/>
    <s v="53"/>
  </r>
  <r>
    <x v="1"/>
    <x v="5"/>
    <s v="A101"/>
    <x v="0"/>
    <s v="GC00A10100001D"/>
    <x v="0"/>
    <s v=""/>
    <s v="GC00A10100001D GASTOS ADMINISTRATIVOS"/>
    <x v="13"/>
    <x v="28"/>
    <x v="1"/>
    <x v="309"/>
    <s v="J"/>
    <s v="UP72J010"/>
    <s v="002"/>
    <s v="530204"/>
    <s v="Edición, Impresión, Reproducción, Public"/>
    <n v="150"/>
    <n v="6200"/>
    <n v="6350"/>
    <n v="0"/>
    <n v="6350"/>
    <n v="0"/>
    <n v="10"/>
    <n v="10"/>
    <n v="6340"/>
    <n v="6340"/>
    <n v="6340"/>
    <s v="53"/>
  </r>
  <r>
    <x v="2"/>
    <x v="6"/>
    <s v="A101"/>
    <x v="0"/>
    <s v="GC00A10100001D"/>
    <x v="0"/>
    <s v=""/>
    <s v="GC00A10100001D GASTOS ADMINISTRATIVOS"/>
    <x v="28"/>
    <x v="28"/>
    <x v="1"/>
    <x v="304"/>
    <s v="F"/>
    <s v="ZD07F070"/>
    <s v="002"/>
    <s v="530204"/>
    <s v="Edición, Impresión, Reproducción, Public"/>
    <n v="5000"/>
    <n v="0"/>
    <n v="5000"/>
    <n v="0"/>
    <n v="5000"/>
    <n v="0"/>
    <n v="0"/>
    <n v="0"/>
    <n v="5000"/>
    <n v="5000"/>
    <n v="5000"/>
    <s v="53"/>
  </r>
  <r>
    <x v="0"/>
    <x v="0"/>
    <s v="A101"/>
    <x v="0"/>
    <s v="GC00A10100001D"/>
    <x v="0"/>
    <s v=""/>
    <s v="GC00A10100001D GASTOS ADMINISTRATIVOS"/>
    <x v="52"/>
    <x v="28"/>
    <x v="1"/>
    <x v="306"/>
    <s v="A"/>
    <s v="ZA01A003"/>
    <s v="001"/>
    <s v="530204"/>
    <s v="Edición, Impresión, Reproducción, Public"/>
    <n v="1000"/>
    <n v="0"/>
    <n v="1000"/>
    <n v="0"/>
    <n v="1000"/>
    <n v="0"/>
    <n v="0"/>
    <n v="0"/>
    <n v="1000"/>
    <n v="1000"/>
    <n v="1000"/>
    <s v="53"/>
  </r>
  <r>
    <x v="0"/>
    <x v="10"/>
    <s v="A101"/>
    <x v="0"/>
    <s v="GC00A10100001D"/>
    <x v="0"/>
    <s v=""/>
    <s v="GC00A10100001D GASTOS ADMINISTRATIVOS"/>
    <x v="27"/>
    <x v="28"/>
    <x v="1"/>
    <x v="310"/>
    <s v="B"/>
    <s v="MC37B000"/>
    <s v="002"/>
    <s v="530204"/>
    <s v="Edición, Impresión, Reproducción, Public"/>
    <n v="5300"/>
    <n v="800"/>
    <n v="6100"/>
    <n v="0"/>
    <n v="6100"/>
    <n v="0"/>
    <n v="2200"/>
    <n v="15"/>
    <n v="3900"/>
    <n v="6085"/>
    <n v="3900"/>
    <s v="53"/>
  </r>
  <r>
    <x v="2"/>
    <x v="8"/>
    <s v="A101"/>
    <x v="0"/>
    <s v="GC00A10100001D"/>
    <x v="0"/>
    <s v=""/>
    <s v="GC00A10100001D GASTOS ADMINISTRATIVOS"/>
    <x v="32"/>
    <x v="28"/>
    <x v="1"/>
    <x v="311"/>
    <s v="K"/>
    <s v="AT69K040"/>
    <s v="002"/>
    <s v="530204"/>
    <s v="Edición, Impresión, Reproducción, Public"/>
    <n v="654247.31999999995"/>
    <n v="-38373.839999999997"/>
    <n v="615873.48"/>
    <n v="0"/>
    <n v="615873.48"/>
    <n v="0"/>
    <n v="549665.26"/>
    <n v="0"/>
    <n v="66208.22"/>
    <n v="615873.48"/>
    <n v="66208.22"/>
    <s v="53"/>
  </r>
  <r>
    <x v="1"/>
    <x v="1"/>
    <s v="A101"/>
    <x v="0"/>
    <s v="GC00A10100001D"/>
    <x v="0"/>
    <s v=""/>
    <s v="GC00A10100001D GASTOS ADMINISTRATIVOS"/>
    <x v="46"/>
    <x v="28"/>
    <x v="1"/>
    <x v="312"/>
    <s v="I"/>
    <s v="ES12I020"/>
    <s v="002"/>
    <s v="530204"/>
    <s v="Edición, Impresión, Reproducción, Public"/>
    <n v="6400"/>
    <n v="-500"/>
    <n v="5900"/>
    <n v="0"/>
    <n v="5900"/>
    <n v="0"/>
    <n v="0"/>
    <n v="0"/>
    <n v="5900"/>
    <n v="5900"/>
    <n v="5900"/>
    <s v="53"/>
  </r>
  <r>
    <x v="2"/>
    <x v="6"/>
    <s v="A101"/>
    <x v="0"/>
    <s v="GC00A10100001D"/>
    <x v="0"/>
    <s v=""/>
    <s v="GC00A10100001D GASTOS ADMINISTRATIVOS"/>
    <x v="29"/>
    <x v="28"/>
    <x v="1"/>
    <x v="304"/>
    <s v="F"/>
    <s v="ZC09F090"/>
    <s v="002"/>
    <s v="530204"/>
    <s v="Edición, Impresión, Reproducción, Public"/>
    <n v="5000"/>
    <n v="209.6"/>
    <n v="5209.6000000000004"/>
    <n v="0"/>
    <n v="5209.6000000000004"/>
    <n v="2201.6"/>
    <n v="3008"/>
    <n v="3008"/>
    <n v="2201.6"/>
    <n v="2201.6"/>
    <n v="0"/>
    <s v="53"/>
  </r>
  <r>
    <x v="1"/>
    <x v="1"/>
    <s v="A101"/>
    <x v="0"/>
    <s v="GC00A10100001D"/>
    <x v="0"/>
    <s v=""/>
    <s v="GC00A10100001D GASTOS ADMINISTRATIVOS"/>
    <x v="35"/>
    <x v="28"/>
    <x v="1"/>
    <x v="312"/>
    <s v="I"/>
    <s v="CB21I040"/>
    <s v="002"/>
    <s v="530204"/>
    <s v="Edición, Impresión, Reproducción, Public"/>
    <n v="5000"/>
    <n v="-1000.01"/>
    <n v="3999.99"/>
    <n v="0"/>
    <n v="3999.99"/>
    <n v="0"/>
    <n v="3999.99"/>
    <n v="3999.99"/>
    <n v="0"/>
    <n v="0"/>
    <n v="0"/>
    <s v="53"/>
  </r>
  <r>
    <x v="2"/>
    <x v="6"/>
    <s v="A101"/>
    <x v="0"/>
    <s v="GC00A10100001D"/>
    <x v="0"/>
    <s v=""/>
    <s v="GC00A10100001D GASTOS ADMINISTRATIVOS"/>
    <x v="17"/>
    <x v="28"/>
    <x v="1"/>
    <x v="304"/>
    <s v="F"/>
    <s v="ZT06F060"/>
    <s v="002"/>
    <s v="530204"/>
    <s v="Edición, Impresión, Reproducción, Public"/>
    <n v="0"/>
    <n v="30"/>
    <n v="30"/>
    <n v="70000"/>
    <n v="70030"/>
    <n v="0"/>
    <n v="30"/>
    <n v="12"/>
    <n v="70000"/>
    <n v="70018"/>
    <n v="70000"/>
    <s v="53"/>
  </r>
  <r>
    <x v="2"/>
    <x v="6"/>
    <s v="A101"/>
    <x v="0"/>
    <s v="GC00A10100001D"/>
    <x v="0"/>
    <s v=""/>
    <s v="GC00A10100001D GASTOS ADMINISTRATIVOS"/>
    <x v="31"/>
    <x v="28"/>
    <x v="1"/>
    <x v="304"/>
    <s v="F"/>
    <s v="TM68F100"/>
    <s v="002"/>
    <s v="530204"/>
    <s v="Edición, Impresión, Reproducción, Public"/>
    <n v="2000"/>
    <n v="-2000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14"/>
    <x v="28"/>
    <x v="1"/>
    <x v="304"/>
    <s v="F"/>
    <s v="ZV05F050"/>
    <s v="002"/>
    <s v="530204"/>
    <s v="Edición, Impresión, Reproducción, Public"/>
    <n v="2000"/>
    <n v="-150"/>
    <n v="1850"/>
    <n v="0"/>
    <n v="1850"/>
    <n v="0"/>
    <n v="168.68"/>
    <n v="168.68"/>
    <n v="1681.32"/>
    <n v="1681.32"/>
    <n v="1681.32"/>
    <s v="53"/>
  </r>
  <r>
    <x v="2"/>
    <x v="9"/>
    <s v="A101"/>
    <x v="0"/>
    <s v="GC00A10100001D"/>
    <x v="0"/>
    <s v=""/>
    <s v="GC00A10100001D GASTOS ADMINISTRATIVOS"/>
    <x v="24"/>
    <x v="28"/>
    <x v="1"/>
    <x v="313"/>
    <s v="P"/>
    <s v="FS66P020"/>
    <s v="002"/>
    <s v="530204"/>
    <s v="Edición, Impresión, Reproducción, Public"/>
    <n v="2000"/>
    <n v="-707.68"/>
    <n v="1292.3200000000002"/>
    <n v="0"/>
    <n v="1292.32"/>
    <n v="0"/>
    <n v="1292.32"/>
    <n v="26.32"/>
    <n v="0"/>
    <n v="1266"/>
    <n v="0"/>
    <s v="53"/>
  </r>
  <r>
    <x v="0"/>
    <x v="0"/>
    <s v="A101"/>
    <x v="0"/>
    <s v="GC00A10100001D"/>
    <x v="0"/>
    <s v=""/>
    <s v="GC00A10100001D GASTOS ADMINISTRATIVOS"/>
    <x v="49"/>
    <x v="28"/>
    <x v="1"/>
    <x v="306"/>
    <s v="A"/>
    <s v="ZA01A001"/>
    <s v="002"/>
    <s v="530204"/>
    <s v="Edición, Impresión, Reproducción, Public"/>
    <n v="2000"/>
    <n v="0"/>
    <n v="2000"/>
    <n v="0"/>
    <n v="2000"/>
    <n v="0"/>
    <n v="2000"/>
    <n v="409"/>
    <n v="0"/>
    <n v="1591"/>
    <n v="0"/>
    <s v="53"/>
  </r>
  <r>
    <x v="1"/>
    <x v="1"/>
    <s v="A101"/>
    <x v="0"/>
    <s v="GC00A10100001D"/>
    <x v="0"/>
    <s v=""/>
    <s v="GC00A10100001D GASTOS ADMINISTRATIVOS"/>
    <x v="6"/>
    <x v="28"/>
    <x v="1"/>
    <x v="312"/>
    <s v="I"/>
    <s v="MB42I090"/>
    <s v="002"/>
    <s v="530204"/>
    <s v="Edición, Impresión, Reproducción, Public"/>
    <n v="2000"/>
    <n v="0"/>
    <n v="2000"/>
    <n v="0"/>
    <n v="2000"/>
    <n v="0"/>
    <n v="0"/>
    <n v="0"/>
    <n v="2000"/>
    <n v="2000"/>
    <n v="2000"/>
    <s v="53"/>
  </r>
  <r>
    <x v="1"/>
    <x v="2"/>
    <s v="A101"/>
    <x v="0"/>
    <s v="GC00A10100001D"/>
    <x v="0"/>
    <s v=""/>
    <s v="GC00A10100001D GASTOS ADMINISTRATIVOS"/>
    <x v="5"/>
    <x v="28"/>
    <x v="1"/>
    <x v="308"/>
    <s v="M"/>
    <s v="UA38M040"/>
    <s v="002"/>
    <s v="530204"/>
    <s v="Edición, Impresión, Reproducción, Public"/>
    <n v="3125"/>
    <n v="0"/>
    <n v="3125"/>
    <n v="0"/>
    <n v="3125"/>
    <n v="140"/>
    <n v="0"/>
    <n v="0"/>
    <n v="3125"/>
    <n v="3125"/>
    <n v="2985"/>
    <s v="53"/>
  </r>
  <r>
    <x v="1"/>
    <x v="1"/>
    <s v="A101"/>
    <x v="0"/>
    <s v="GC00A10100001D"/>
    <x v="0"/>
    <s v=""/>
    <s v="GC00A10100001D GASTOS ADMINISTRATIVOS"/>
    <x v="45"/>
    <x v="28"/>
    <x v="1"/>
    <x v="312"/>
    <s v="I"/>
    <s v="EQ13I030"/>
    <s v="002"/>
    <s v="530204"/>
    <s v="Edición, Impresión, Reproducción, Public"/>
    <n v="500"/>
    <n v="0"/>
    <n v="500"/>
    <n v="0"/>
    <n v="500"/>
    <n v="0"/>
    <n v="446"/>
    <n v="446"/>
    <n v="54"/>
    <n v="54"/>
    <n v="54"/>
    <s v="53"/>
  </r>
  <r>
    <x v="1"/>
    <x v="1"/>
    <s v="A101"/>
    <x v="0"/>
    <s v="GC00A10100001D"/>
    <x v="0"/>
    <s v=""/>
    <s v="GC00A10100001D GASTOS ADMINISTRATIVOS"/>
    <x v="9"/>
    <x v="29"/>
    <x v="1"/>
    <x v="314"/>
    <s v="I"/>
    <s v="OL41I060"/>
    <s v="002"/>
    <s v="530205"/>
    <s v="Espectáculos Culturales y Sociales"/>
    <n v="600"/>
    <n v="537"/>
    <n v="1137"/>
    <n v="0"/>
    <n v="1137"/>
    <n v="0"/>
    <n v="1137"/>
    <n v="1137"/>
    <n v="0"/>
    <n v="0"/>
    <n v="0"/>
    <s v="53"/>
  </r>
  <r>
    <x v="1"/>
    <x v="1"/>
    <s v="A101"/>
    <x v="0"/>
    <s v="GC00A10100001D"/>
    <x v="0"/>
    <s v=""/>
    <s v="GC00A10100001D GASTOS ADMINISTRATIVOS"/>
    <x v="35"/>
    <x v="29"/>
    <x v="1"/>
    <x v="314"/>
    <s v="I"/>
    <s v="CB21I040"/>
    <s v="002"/>
    <s v="530205"/>
    <s v="Espectáculos Culturales y Sociales"/>
    <n v="5200"/>
    <n v="1000.01"/>
    <n v="6200.01"/>
    <n v="0"/>
    <n v="6200.01"/>
    <n v="2115.0100000000002"/>
    <n v="4085"/>
    <n v="4085"/>
    <n v="2115.0100000000002"/>
    <n v="2115.0100000000002"/>
    <n v="0"/>
    <s v="53"/>
  </r>
  <r>
    <x v="1"/>
    <x v="1"/>
    <s v="A101"/>
    <x v="0"/>
    <s v="GC00A10100001D"/>
    <x v="0"/>
    <s v=""/>
    <s v="GC00A10100001D GASTOS ADMINISTRATIVOS"/>
    <x v="46"/>
    <x v="29"/>
    <x v="1"/>
    <x v="314"/>
    <s v="I"/>
    <s v="ES12I020"/>
    <s v="002"/>
    <s v="530205"/>
    <s v="Espectáculos Culturales y Sociales"/>
    <n v="20000"/>
    <n v="-2000"/>
    <n v="18000"/>
    <n v="0"/>
    <n v="18000"/>
    <n v="0"/>
    <n v="9664"/>
    <n v="9664"/>
    <n v="8336"/>
    <n v="8336"/>
    <n v="8336"/>
    <s v="53"/>
  </r>
  <r>
    <x v="2"/>
    <x v="8"/>
    <s v="A101"/>
    <x v="0"/>
    <s v="GC00A10100001D"/>
    <x v="0"/>
    <s v=""/>
    <s v="GC00A10100001D GASTOS ADMINISTRATIVOS"/>
    <x v="32"/>
    <x v="30"/>
    <x v="1"/>
    <x v="315"/>
    <s v="K"/>
    <s v="AT69K040"/>
    <s v="002"/>
    <s v="530207"/>
    <s v="Difusión, Información y Publicidad"/>
    <n v="24640"/>
    <n v="-24265.599999999999"/>
    <n v="374.40000000000146"/>
    <n v="0"/>
    <n v="374.4"/>
    <n v="86.4"/>
    <n v="288"/>
    <n v="0"/>
    <n v="86.4"/>
    <n v="374.4"/>
    <n v="0"/>
    <s v="53"/>
  </r>
  <r>
    <x v="0"/>
    <x v="0"/>
    <s v="A101"/>
    <x v="0"/>
    <s v="GC00A10100001D"/>
    <x v="0"/>
    <s v=""/>
    <s v="GC00A10100001D GASTOS ADMINISTRATIVOS"/>
    <x v="39"/>
    <x v="30"/>
    <x v="1"/>
    <x v="316"/>
    <s v="A"/>
    <s v="RP36A010"/>
    <s v="002"/>
    <s v="530207"/>
    <s v="Difusión, Información y Publicidad"/>
    <n v="0"/>
    <n v="200"/>
    <n v="200"/>
    <n v="0"/>
    <n v="200"/>
    <n v="172"/>
    <n v="28"/>
    <n v="25"/>
    <n v="172"/>
    <n v="175"/>
    <n v="0"/>
    <s v="53"/>
  </r>
  <r>
    <x v="2"/>
    <x v="6"/>
    <s v="A101"/>
    <x v="0"/>
    <s v="GC00A10100001D"/>
    <x v="0"/>
    <s v=""/>
    <s v="GC00A10100001D GASTOS ADMINISTRATIVOS"/>
    <x v="26"/>
    <x v="30"/>
    <x v="1"/>
    <x v="317"/>
    <s v="F"/>
    <s v="ZN02F020"/>
    <s v="002"/>
    <s v="530207"/>
    <s v="Difusión, Información y Publicidad"/>
    <n v="4000"/>
    <n v="0"/>
    <n v="4000"/>
    <n v="0"/>
    <n v="4000"/>
    <n v="0"/>
    <n v="0"/>
    <n v="0"/>
    <n v="4000"/>
    <n v="4000"/>
    <n v="4000"/>
    <s v="53"/>
  </r>
  <r>
    <x v="2"/>
    <x v="6"/>
    <s v="A101"/>
    <x v="0"/>
    <s v="GC00A10100001D"/>
    <x v="0"/>
    <s v=""/>
    <s v="GC00A10100001D GASTOS ADMINISTRATIVOS"/>
    <x v="25"/>
    <x v="30"/>
    <x v="1"/>
    <x v="317"/>
    <s v="F"/>
    <s v="ZM04F040"/>
    <s v="002"/>
    <s v="530207"/>
    <s v="Difusión, Información y Publicidad"/>
    <n v="7200"/>
    <n v="-3200"/>
    <n v="4000"/>
    <n v="0"/>
    <n v="4000"/>
    <n v="4000"/>
    <n v="0"/>
    <n v="0"/>
    <n v="4000"/>
    <n v="4000"/>
    <n v="0"/>
    <s v="53"/>
  </r>
  <r>
    <x v="2"/>
    <x v="6"/>
    <s v="A101"/>
    <x v="0"/>
    <s v="GC00A10100001D"/>
    <x v="0"/>
    <s v=""/>
    <s v="GC00A10100001D GASTOS ADMINISTRATIVOS"/>
    <x v="17"/>
    <x v="30"/>
    <x v="1"/>
    <x v="317"/>
    <s v="F"/>
    <s v="ZT06F060"/>
    <s v="002"/>
    <s v="530207"/>
    <s v="Difusión, Información y Publicidad"/>
    <n v="10"/>
    <n v="2500"/>
    <n v="2510"/>
    <n v="0"/>
    <n v="2510"/>
    <n v="0"/>
    <n v="0"/>
    <n v="0"/>
    <n v="2510"/>
    <n v="2510"/>
    <n v="2510"/>
    <s v="53"/>
  </r>
  <r>
    <x v="1"/>
    <x v="1"/>
    <s v="A101"/>
    <x v="0"/>
    <s v="GC00A10100001D"/>
    <x v="0"/>
    <s v=""/>
    <s v="GC00A10100001D GASTOS ADMINISTRATIVOS"/>
    <x v="2"/>
    <x v="30"/>
    <x v="1"/>
    <x v="318"/>
    <s v="I"/>
    <s v="JM40I070"/>
    <s v="002"/>
    <s v="530207"/>
    <s v="Difusión, Información y Publicidad"/>
    <n v="0"/>
    <n v="608.42999999999995"/>
    <n v="608.42999999999995"/>
    <n v="0"/>
    <n v="608.42999999999995"/>
    <n v="121"/>
    <n v="164"/>
    <n v="0"/>
    <n v="444.43"/>
    <n v="608.42999999999995"/>
    <n v="323.43"/>
    <s v="53"/>
  </r>
  <r>
    <x v="1"/>
    <x v="1"/>
    <s v="A101"/>
    <x v="0"/>
    <s v="GC00A10100001D"/>
    <x v="0"/>
    <s v=""/>
    <s v="GC00A10100001D GASTOS ADMINISTRATIVOS"/>
    <x v="46"/>
    <x v="31"/>
    <x v="1"/>
    <x v="319"/>
    <s v="I"/>
    <s v="ES12I020"/>
    <s v="002"/>
    <s v="530208"/>
    <s v="Servicio de Seguridad y Vigilancia"/>
    <n v="160000"/>
    <n v="-990"/>
    <n v="159010"/>
    <n v="0"/>
    <n v="159010"/>
    <n v="0"/>
    <n v="159010"/>
    <n v="79504.98"/>
    <n v="0"/>
    <n v="79505.02"/>
    <n v="0"/>
    <s v="53"/>
  </r>
  <r>
    <x v="0"/>
    <x v="0"/>
    <s v="A101"/>
    <x v="0"/>
    <s v="GC00A10100001D"/>
    <x v="0"/>
    <s v=""/>
    <s v="GC00A10100001D GASTOS ADMINISTRATIVOS"/>
    <x v="49"/>
    <x v="31"/>
    <x v="1"/>
    <x v="320"/>
    <s v="A"/>
    <s v="ZA01A001"/>
    <s v="002"/>
    <s v="530208"/>
    <s v="Servicio de Seguridad y Vigilancia"/>
    <n v="3894910.84"/>
    <n v="0"/>
    <n v="3894910.84"/>
    <n v="0"/>
    <n v="3894910.84"/>
    <n v="0.01"/>
    <n v="2760126.27"/>
    <n v="1955995.02"/>
    <n v="1134784.57"/>
    <n v="1938915.82"/>
    <n v="1134784.56"/>
    <s v="53"/>
  </r>
  <r>
    <x v="2"/>
    <x v="6"/>
    <s v="A101"/>
    <x v="0"/>
    <s v="GC00A10100001D"/>
    <x v="0"/>
    <s v=""/>
    <s v="GC00A10100001D GASTOS ADMINISTRATIVOS"/>
    <x v="25"/>
    <x v="31"/>
    <x v="1"/>
    <x v="321"/>
    <s v="F"/>
    <s v="ZM04F040"/>
    <s v="002"/>
    <s v="530208"/>
    <s v="Servicio de Seguridad y Vigilancia"/>
    <n v="500000"/>
    <n v="-154794.51999999999"/>
    <n v="345205.48"/>
    <n v="0"/>
    <n v="345205.48"/>
    <n v="0"/>
    <n v="345205.48"/>
    <n v="170205.5"/>
    <n v="0"/>
    <n v="174999.98"/>
    <n v="0"/>
    <s v="53"/>
  </r>
  <r>
    <x v="1"/>
    <x v="1"/>
    <s v="A101"/>
    <x v="0"/>
    <s v="GC00A10100001D"/>
    <x v="0"/>
    <s v=""/>
    <s v="GC00A10100001D GASTOS ADMINISTRATIVOS"/>
    <x v="6"/>
    <x v="31"/>
    <x v="1"/>
    <x v="319"/>
    <s v="I"/>
    <s v="MB42I090"/>
    <s v="002"/>
    <s v="530208"/>
    <s v="Servicio de Seguridad y Vigilancia"/>
    <n v="120000"/>
    <n v="-9098.1299999999992"/>
    <n v="110901.87"/>
    <n v="0"/>
    <n v="110901.87"/>
    <n v="0"/>
    <n v="84930"/>
    <n v="39465"/>
    <n v="25971.87"/>
    <n v="71436.87"/>
    <n v="25971.87"/>
    <s v="53"/>
  </r>
  <r>
    <x v="1"/>
    <x v="1"/>
    <s v="A101"/>
    <x v="0"/>
    <s v="GC00A10100001D"/>
    <x v="0"/>
    <s v=""/>
    <s v="GC00A10100001D GASTOS ADMINISTRATIVOS"/>
    <x v="35"/>
    <x v="31"/>
    <x v="1"/>
    <x v="319"/>
    <s v="I"/>
    <s v="CB21I040"/>
    <s v="002"/>
    <s v="530208"/>
    <s v="Servicio de Seguridad y Vigilancia"/>
    <n v="90000"/>
    <n v="-14001"/>
    <n v="75999"/>
    <n v="0"/>
    <n v="75999"/>
    <n v="0"/>
    <n v="75999"/>
    <n v="37999.5"/>
    <n v="0"/>
    <n v="37999.5"/>
    <n v="0"/>
    <s v="53"/>
  </r>
  <r>
    <x v="2"/>
    <x v="6"/>
    <s v="A101"/>
    <x v="0"/>
    <s v="GC00A10100001D"/>
    <x v="0"/>
    <s v=""/>
    <s v="GC00A10100001D GASTOS ADMINISTRATIVOS"/>
    <x v="23"/>
    <x v="31"/>
    <x v="1"/>
    <x v="321"/>
    <s v="F"/>
    <s v="ZQ08F080"/>
    <s v="002"/>
    <s v="530208"/>
    <s v="Servicio de Seguridad y Vigilancia"/>
    <n v="240750.02"/>
    <n v="-4706.47"/>
    <n v="236043.55"/>
    <n v="0"/>
    <n v="236043.55"/>
    <n v="0"/>
    <n v="174750.02"/>
    <n v="116500.02"/>
    <n v="61293.53"/>
    <n v="119543.53"/>
    <n v="61293.53"/>
    <s v="53"/>
  </r>
  <r>
    <x v="2"/>
    <x v="6"/>
    <s v="A101"/>
    <x v="0"/>
    <s v="GC00A10100001D"/>
    <x v="0"/>
    <s v=""/>
    <s v="GC00A10100001D GASTOS ADMINISTRATIVOS"/>
    <x v="31"/>
    <x v="31"/>
    <x v="1"/>
    <x v="321"/>
    <s v="F"/>
    <s v="TM68F100"/>
    <s v="002"/>
    <s v="530208"/>
    <s v="Servicio de Seguridad y Vigilancia"/>
    <n v="56005.279999999999"/>
    <n v="-15000"/>
    <n v="41005.279999999999"/>
    <n v="0"/>
    <n v="41005.279999999999"/>
    <n v="0"/>
    <n v="38507.360000000001"/>
    <n v="16645.8"/>
    <n v="2497.92"/>
    <n v="24359.48"/>
    <n v="2497.92"/>
    <s v="53"/>
  </r>
  <r>
    <x v="1"/>
    <x v="1"/>
    <s v="A101"/>
    <x v="0"/>
    <s v="GC00A10100001D"/>
    <x v="0"/>
    <s v=""/>
    <s v="GC00A10100001D GASTOS ADMINISTRATIVOS"/>
    <x v="42"/>
    <x v="31"/>
    <x v="1"/>
    <x v="319"/>
    <s v="I"/>
    <s v="CF22I050"/>
    <s v="002"/>
    <s v="530208"/>
    <s v="Servicio de Seguridad y Vigilancia"/>
    <n v="90000"/>
    <n v="-31001"/>
    <n v="58999"/>
    <n v="0"/>
    <n v="58999"/>
    <n v="0"/>
    <n v="58999"/>
    <n v="29499.52"/>
    <n v="0"/>
    <n v="29499.48"/>
    <n v="0"/>
    <s v="53"/>
  </r>
  <r>
    <x v="1"/>
    <x v="1"/>
    <s v="A101"/>
    <x v="0"/>
    <s v="GC00A10100001D"/>
    <x v="0"/>
    <s v=""/>
    <s v="GC00A10100001D GASTOS ADMINISTRATIVOS"/>
    <x v="12"/>
    <x v="31"/>
    <x v="1"/>
    <x v="319"/>
    <s v="I"/>
    <s v="SF43I080"/>
    <s v="002"/>
    <s v="530208"/>
    <s v="Servicio de Seguridad y Vigilancia"/>
    <n v="81196.22"/>
    <n v="0"/>
    <n v="81196.22"/>
    <n v="0"/>
    <n v="81196.22"/>
    <n v="2142.86"/>
    <n v="62623.83"/>
    <n v="24833.31"/>
    <n v="18572.39"/>
    <n v="56362.91"/>
    <n v="16429.53"/>
    <s v="53"/>
  </r>
  <r>
    <x v="2"/>
    <x v="6"/>
    <s v="A101"/>
    <x v="0"/>
    <s v="GC00A10100001D"/>
    <x v="0"/>
    <s v=""/>
    <s v="GC00A10100001D GASTOS ADMINISTRATIVOS"/>
    <x v="21"/>
    <x v="31"/>
    <x v="1"/>
    <x v="321"/>
    <s v="F"/>
    <s v="ZS03F030"/>
    <s v="002"/>
    <s v="530208"/>
    <s v="Servicio de Seguridad y Vigilancia"/>
    <n v="280000"/>
    <n v="-9650"/>
    <n v="270350"/>
    <n v="0"/>
    <n v="270350"/>
    <n v="0"/>
    <n v="244997"/>
    <n v="122498.52"/>
    <n v="25353"/>
    <n v="147851.48000000001"/>
    <n v="25353"/>
    <s v="53"/>
  </r>
  <r>
    <x v="2"/>
    <x v="6"/>
    <s v="A101"/>
    <x v="0"/>
    <s v="GC00A10100001D"/>
    <x v="0"/>
    <s v=""/>
    <s v="GC00A10100001D GASTOS ADMINISTRATIVOS"/>
    <x v="17"/>
    <x v="31"/>
    <x v="1"/>
    <x v="321"/>
    <s v="F"/>
    <s v="ZT06F060"/>
    <s v="002"/>
    <s v="530208"/>
    <s v="Servicio de Seguridad y Vigilancia"/>
    <n v="157770"/>
    <n v="-47770"/>
    <n v="110000"/>
    <n v="0"/>
    <n v="110000"/>
    <n v="0"/>
    <n v="110000"/>
    <n v="45506.87"/>
    <n v="0"/>
    <n v="64493.13"/>
    <n v="0"/>
    <s v="53"/>
  </r>
  <r>
    <x v="0"/>
    <x v="0"/>
    <s v="A101"/>
    <x v="0"/>
    <s v="GC00A10100001D"/>
    <x v="0"/>
    <s v=""/>
    <s v="GC00A10100001D GASTOS ADMINISTRATIVOS"/>
    <x v="39"/>
    <x v="31"/>
    <x v="1"/>
    <x v="320"/>
    <s v="A"/>
    <s v="RP36A010"/>
    <s v="002"/>
    <s v="530208"/>
    <s v="Servicio de Seguridad y Vigilancia"/>
    <n v="116338.4"/>
    <n v="-1282.8599999999999"/>
    <n v="115055.54"/>
    <n v="0"/>
    <n v="115055.54"/>
    <n v="13521.94"/>
    <n v="58763.28"/>
    <n v="30913.32"/>
    <n v="56292.26"/>
    <n v="84142.22"/>
    <n v="42770.32"/>
    <s v="53"/>
  </r>
  <r>
    <x v="1"/>
    <x v="1"/>
    <s v="A101"/>
    <x v="0"/>
    <s v="GC00A10100001D"/>
    <x v="0"/>
    <s v=""/>
    <s v="GC00A10100001D GASTOS ADMINISTRATIVOS"/>
    <x v="44"/>
    <x v="31"/>
    <x v="1"/>
    <x v="319"/>
    <s v="I"/>
    <s v="EE11I010"/>
    <s v="002"/>
    <s v="530208"/>
    <s v="Servicio de Seguridad y Vigilancia"/>
    <n v="195000"/>
    <n v="-9494.61"/>
    <n v="185505.39"/>
    <n v="0"/>
    <n v="185505.39"/>
    <n v="2474"/>
    <n v="174537.7"/>
    <n v="87087.7"/>
    <n v="10967.69"/>
    <n v="98417.69"/>
    <n v="8493.69"/>
    <s v="53"/>
  </r>
  <r>
    <x v="1"/>
    <x v="1"/>
    <s v="A101"/>
    <x v="0"/>
    <s v="GC00A10100001D"/>
    <x v="0"/>
    <s v=""/>
    <s v="GC00A10100001D GASTOS ADMINISTRATIVOS"/>
    <x v="2"/>
    <x v="31"/>
    <x v="1"/>
    <x v="319"/>
    <s v="I"/>
    <s v="JM40I070"/>
    <s v="002"/>
    <s v="530208"/>
    <s v="Servicio de Seguridad y Vigilancia"/>
    <n v="24158.34"/>
    <n v="0"/>
    <n v="24158.34"/>
    <n v="0"/>
    <n v="24158.34"/>
    <n v="0"/>
    <n v="18000"/>
    <n v="10500"/>
    <n v="6158.34"/>
    <n v="13658.34"/>
    <n v="6158.34"/>
    <s v="53"/>
  </r>
  <r>
    <x v="2"/>
    <x v="6"/>
    <s v="A101"/>
    <x v="0"/>
    <s v="GC00A10100001D"/>
    <x v="0"/>
    <s v=""/>
    <s v="GC00A10100001D GASTOS ADMINISTRATIVOS"/>
    <x v="28"/>
    <x v="31"/>
    <x v="1"/>
    <x v="321"/>
    <s v="F"/>
    <s v="ZD07F070"/>
    <s v="002"/>
    <s v="530208"/>
    <s v="Servicio de Seguridad y Vigilancia"/>
    <n v="462000"/>
    <n v="0"/>
    <n v="462000"/>
    <n v="0"/>
    <n v="462000"/>
    <n v="74996.160000000003"/>
    <n v="331176.45"/>
    <n v="170076.44"/>
    <n v="130823.55"/>
    <n v="291923.56"/>
    <n v="55827.39"/>
    <s v="53"/>
  </r>
  <r>
    <x v="0"/>
    <x v="10"/>
    <s v="A101"/>
    <x v="0"/>
    <s v="GC00A10100001D"/>
    <x v="0"/>
    <s v=""/>
    <s v="GC00A10100001D GASTOS ADMINISTRATIVOS"/>
    <x v="27"/>
    <x v="31"/>
    <x v="1"/>
    <x v="322"/>
    <s v="B"/>
    <s v="MC37B000"/>
    <s v="002"/>
    <s v="530208"/>
    <s v="Servicio de Seguridad y Vigilancia"/>
    <n v="136837.44"/>
    <n v="23932.5"/>
    <n v="160769.94"/>
    <n v="0"/>
    <n v="160769.94"/>
    <n v="98517.22"/>
    <n v="62252.72"/>
    <n v="50749.5"/>
    <n v="98517.22"/>
    <n v="110020.44"/>
    <n v="0"/>
    <s v="53"/>
  </r>
  <r>
    <x v="2"/>
    <x v="6"/>
    <s v="A101"/>
    <x v="0"/>
    <s v="GC00A10100001D"/>
    <x v="0"/>
    <s v=""/>
    <s v="GC00A10100001D GASTOS ADMINISTRATIVOS"/>
    <x v="14"/>
    <x v="31"/>
    <x v="1"/>
    <x v="321"/>
    <s v="F"/>
    <s v="ZV05F050"/>
    <s v="002"/>
    <s v="530208"/>
    <s v="Servicio de Seguridad y Vigilancia"/>
    <n v="360000"/>
    <n v="-106617.17"/>
    <n v="253382.83000000002"/>
    <n v="0"/>
    <n v="253382.83"/>
    <n v="0"/>
    <n v="253382.83"/>
    <n v="124081.38"/>
    <n v="0"/>
    <n v="129301.45"/>
    <n v="0"/>
    <s v="53"/>
  </r>
  <r>
    <x v="1"/>
    <x v="2"/>
    <s v="A101"/>
    <x v="0"/>
    <s v="GC00A10100001D"/>
    <x v="0"/>
    <s v=""/>
    <s v="GC00A10100001D GASTOS ADMINISTRATIVOS"/>
    <x v="7"/>
    <x v="31"/>
    <x v="1"/>
    <x v="323"/>
    <s v="M"/>
    <s v="US33M030"/>
    <s v="002"/>
    <s v="530208"/>
    <s v="Servicio de Seguridad y Vigilancia"/>
    <n v="11932.87"/>
    <n v="120667.13"/>
    <n v="132600"/>
    <n v="0"/>
    <n v="132600"/>
    <n v="0"/>
    <n v="121666.67"/>
    <n v="60999.99"/>
    <n v="10933.33"/>
    <n v="71600.009999999995"/>
    <n v="10933.33"/>
    <s v="53"/>
  </r>
  <r>
    <x v="2"/>
    <x v="8"/>
    <s v="A101"/>
    <x v="0"/>
    <s v="GC00A10100001D"/>
    <x v="0"/>
    <s v=""/>
    <s v="GC00A10100001D GASTOS ADMINISTRATIVOS"/>
    <x v="32"/>
    <x v="31"/>
    <x v="1"/>
    <x v="324"/>
    <s v="K"/>
    <s v="AT69K040"/>
    <s v="002"/>
    <s v="530208"/>
    <s v="Servicio de Seguridad y Vigilancia"/>
    <n v="1126400.02"/>
    <n v="100055.99"/>
    <n v="1226456.01"/>
    <n v="0"/>
    <n v="1226456.01"/>
    <n v="0"/>
    <n v="889347.73"/>
    <n v="124418.63"/>
    <n v="337108.28"/>
    <n v="1102037.3799999999"/>
    <n v="337108.28"/>
    <s v="53"/>
  </r>
  <r>
    <x v="2"/>
    <x v="6"/>
    <s v="A101"/>
    <x v="0"/>
    <s v="GC00A10100001D"/>
    <x v="0"/>
    <s v=""/>
    <s v="GC00A10100001D GASTOS ADMINISTRATIVOS"/>
    <x v="29"/>
    <x v="31"/>
    <x v="1"/>
    <x v="321"/>
    <s v="F"/>
    <s v="ZC09F090"/>
    <s v="002"/>
    <s v="530208"/>
    <s v="Servicio de Seguridad y Vigilancia"/>
    <n v="200000"/>
    <n v="-19474.84"/>
    <n v="180525.16"/>
    <n v="0"/>
    <n v="180525.16"/>
    <n v="0"/>
    <n v="176403.83"/>
    <n v="85135.05"/>
    <n v="4121.33"/>
    <n v="95390.11"/>
    <n v="4121.33"/>
    <s v="53"/>
  </r>
  <r>
    <x v="1"/>
    <x v="2"/>
    <s v="A101"/>
    <x v="0"/>
    <s v="GC00A10100001D"/>
    <x v="0"/>
    <s v=""/>
    <s v="GC00A10100001D GASTOS ADMINISTRATIVOS"/>
    <x v="5"/>
    <x v="31"/>
    <x v="1"/>
    <x v="323"/>
    <s v="M"/>
    <s v="UA38M040"/>
    <s v="002"/>
    <s v="530208"/>
    <s v="Servicio de Seguridad y Vigilancia"/>
    <n v="160714.29"/>
    <n v="0"/>
    <n v="160714.29"/>
    <n v="-135714.29"/>
    <n v="25000"/>
    <n v="21637.99"/>
    <n v="0"/>
    <n v="0"/>
    <n v="25000"/>
    <n v="25000"/>
    <n v="3362.01"/>
    <s v="53"/>
  </r>
  <r>
    <x v="2"/>
    <x v="6"/>
    <s v="A101"/>
    <x v="0"/>
    <s v="GC00A10100001D"/>
    <x v="0"/>
    <s v=""/>
    <s v="GC00A10100001D GASTOS ADMINISTRATIVOS"/>
    <x v="26"/>
    <x v="31"/>
    <x v="1"/>
    <x v="321"/>
    <s v="F"/>
    <s v="ZN02F020"/>
    <s v="002"/>
    <s v="530208"/>
    <s v="Servicio de Seguridad y Vigilancia"/>
    <n v="360000"/>
    <n v="0"/>
    <n v="360000"/>
    <n v="0"/>
    <n v="360000"/>
    <n v="168053.54"/>
    <n v="181907.41"/>
    <n v="157536.97"/>
    <n v="178092.59"/>
    <n v="202463.03"/>
    <n v="10039.049999999999"/>
    <s v="53"/>
  </r>
  <r>
    <x v="1"/>
    <x v="2"/>
    <s v="A101"/>
    <x v="0"/>
    <s v="GC00A10100001D"/>
    <x v="0"/>
    <s v=""/>
    <s v="GC00A10100001D GASTOS ADMINISTRATIVOS"/>
    <x v="19"/>
    <x v="31"/>
    <x v="1"/>
    <x v="323"/>
    <s v="M"/>
    <s v="UC32M020"/>
    <s v="002"/>
    <s v="530208"/>
    <s v="Servicio de Seguridad y Vigilancia"/>
    <n v="188166.67"/>
    <n v="-79819.5"/>
    <n v="108347.17000000001"/>
    <n v="0"/>
    <n v="108347.17"/>
    <n v="0"/>
    <n v="81745.88"/>
    <n v="36748.36"/>
    <n v="26601.29"/>
    <n v="71598.81"/>
    <n v="26601.29"/>
    <s v="53"/>
  </r>
  <r>
    <x v="1"/>
    <x v="1"/>
    <s v="A101"/>
    <x v="0"/>
    <s v="GC00A10100001D"/>
    <x v="0"/>
    <s v=""/>
    <s v="GC00A10100001D GASTOS ADMINISTRATIVOS"/>
    <x v="45"/>
    <x v="31"/>
    <x v="1"/>
    <x v="319"/>
    <s v="I"/>
    <s v="EQ13I030"/>
    <s v="002"/>
    <s v="530208"/>
    <s v="Servicio de Seguridad y Vigilancia"/>
    <n v="150000"/>
    <n v="0"/>
    <n v="150000"/>
    <n v="0"/>
    <n v="150000"/>
    <n v="3924.6"/>
    <n v="146075.04"/>
    <n v="70457.48"/>
    <n v="3924.96"/>
    <n v="79542.52"/>
    <n v="0.36"/>
    <s v="53"/>
  </r>
  <r>
    <x v="1"/>
    <x v="2"/>
    <s v="A101"/>
    <x v="0"/>
    <s v="GC00A10100001D"/>
    <x v="0"/>
    <s v=""/>
    <s v="GC00A10100001D GASTOS ADMINISTRATIVOS"/>
    <x v="4"/>
    <x v="31"/>
    <x v="1"/>
    <x v="323"/>
    <s v="M"/>
    <s v="UN31M010"/>
    <s v="002"/>
    <s v="530208"/>
    <s v="Servicio de Seguridad y Vigilancia"/>
    <n v="370118.69"/>
    <n v="-264371"/>
    <n v="105747.69"/>
    <n v="0"/>
    <n v="105747.69"/>
    <n v="0"/>
    <n v="92349.01"/>
    <n v="50372.19"/>
    <n v="13398.68"/>
    <n v="55375.5"/>
    <n v="13398.68"/>
    <s v="53"/>
  </r>
  <r>
    <x v="1"/>
    <x v="5"/>
    <s v="A101"/>
    <x v="0"/>
    <s v="GC00A10100001D"/>
    <x v="0"/>
    <s v=""/>
    <s v="GC00A10100001D GASTOS ADMINISTRATIVOS"/>
    <x v="13"/>
    <x v="31"/>
    <x v="1"/>
    <x v="325"/>
    <s v="J"/>
    <s v="UP72J010"/>
    <s v="002"/>
    <s v="530208"/>
    <s v="Servicio de Seguridad y Vigilancia"/>
    <n v="1589748.69"/>
    <n v="-62290.87"/>
    <n v="1527457.8199999998"/>
    <n v="0"/>
    <n v="1527457.82"/>
    <n v="214072.36"/>
    <n v="987610.22"/>
    <n v="400746.85"/>
    <n v="539847.6"/>
    <n v="1126710.97"/>
    <n v="325775.24"/>
    <s v="53"/>
  </r>
  <r>
    <x v="1"/>
    <x v="1"/>
    <s v="A101"/>
    <x v="0"/>
    <s v="GC00A10100001D"/>
    <x v="0"/>
    <s v=""/>
    <s v="GC00A10100001D GASTOS ADMINISTRATIVOS"/>
    <x v="9"/>
    <x v="31"/>
    <x v="1"/>
    <x v="319"/>
    <s v="I"/>
    <s v="OL41I060"/>
    <s v="002"/>
    <s v="530208"/>
    <s v="Servicio de Seguridad y Vigilancia"/>
    <n v="90000"/>
    <n v="-3037"/>
    <n v="86963"/>
    <n v="0"/>
    <n v="86963"/>
    <n v="9287.0400000000009"/>
    <n v="41403.589999999997"/>
    <n v="18425.8"/>
    <n v="45559.41"/>
    <n v="68537.2"/>
    <n v="36272.370000000003"/>
    <s v="53"/>
  </r>
  <r>
    <x v="2"/>
    <x v="9"/>
    <s v="A101"/>
    <x v="0"/>
    <s v="GC00A10100001D"/>
    <x v="0"/>
    <s v=""/>
    <s v="GC00A10100001D GASTOS ADMINISTRATIVOS"/>
    <x v="24"/>
    <x v="31"/>
    <x v="1"/>
    <x v="326"/>
    <s v="P"/>
    <s v="FS66P020"/>
    <s v="002"/>
    <s v="530208"/>
    <s v="Servicio de Seguridad y Vigilancia"/>
    <n v="574816.96"/>
    <n v="57743.040000000001"/>
    <n v="632560"/>
    <n v="0"/>
    <n v="632560"/>
    <n v="0"/>
    <n v="615068.01"/>
    <n v="315617.88"/>
    <n v="17491.990000000002"/>
    <n v="316942.12"/>
    <n v="17491.990000000002"/>
    <s v="53"/>
  </r>
  <r>
    <x v="2"/>
    <x v="4"/>
    <s v="A101"/>
    <x v="0"/>
    <s v="GC00A10100001D"/>
    <x v="0"/>
    <s v=""/>
    <s v="GC00A10100001D GASTOS ADMINISTRATIVOS"/>
    <x v="11"/>
    <x v="32"/>
    <x v="1"/>
    <x v="327"/>
    <s v="N"/>
    <s v="PM71N010"/>
    <s v="002"/>
    <s v="530209"/>
    <s v="Servicios de Aseo, Lavado de Vestimenta"/>
    <n v="238738.94"/>
    <n v="15000"/>
    <n v="253738.94"/>
    <n v="0"/>
    <n v="253738.94"/>
    <n v="0"/>
    <n v="226795.87"/>
    <n v="122120.05"/>
    <n v="26943.07"/>
    <n v="131618.89000000001"/>
    <n v="26943.07"/>
    <s v="53"/>
  </r>
  <r>
    <x v="2"/>
    <x v="6"/>
    <s v="A101"/>
    <x v="0"/>
    <s v="GC00A10100001D"/>
    <x v="0"/>
    <s v=""/>
    <s v="GC00A10100001D GASTOS ADMINISTRATIVOS"/>
    <x v="29"/>
    <x v="32"/>
    <x v="1"/>
    <x v="328"/>
    <s v="F"/>
    <s v="ZC09F090"/>
    <s v="002"/>
    <s v="530209"/>
    <s v="Servicios de Aseo, Lavado de Vestimenta"/>
    <n v="95000"/>
    <n v="-10181.84"/>
    <n v="84818.16"/>
    <n v="0"/>
    <n v="84818.16"/>
    <n v="0"/>
    <n v="84305.15"/>
    <n v="39696.06"/>
    <n v="513.01"/>
    <n v="45122.1"/>
    <n v="513.01"/>
    <s v="53"/>
  </r>
  <r>
    <x v="1"/>
    <x v="1"/>
    <s v="A101"/>
    <x v="0"/>
    <s v="GC00A10100001D"/>
    <x v="0"/>
    <s v=""/>
    <s v="GC00A10100001D GASTOS ADMINISTRATIVOS"/>
    <x v="9"/>
    <x v="32"/>
    <x v="1"/>
    <x v="329"/>
    <s v="I"/>
    <s v="OL41I060"/>
    <s v="002"/>
    <s v="530209"/>
    <s v="Servicios de Aseo, Lavado de Vestimenta"/>
    <n v="60000"/>
    <n v="0"/>
    <n v="60000"/>
    <n v="0"/>
    <n v="60000"/>
    <n v="5261.4"/>
    <n v="53280"/>
    <n v="24975"/>
    <n v="6720"/>
    <n v="35025"/>
    <n v="1458.6"/>
    <s v="53"/>
  </r>
  <r>
    <x v="2"/>
    <x v="6"/>
    <s v="A101"/>
    <x v="0"/>
    <s v="GC00A10100001D"/>
    <x v="0"/>
    <s v=""/>
    <s v="GC00A10100001D GASTOS ADMINISTRATIVOS"/>
    <x v="14"/>
    <x v="32"/>
    <x v="1"/>
    <x v="328"/>
    <s v="F"/>
    <s v="ZV05F050"/>
    <s v="002"/>
    <s v="530209"/>
    <s v="Servicios de Aseo, Lavado de Vestimenta"/>
    <n v="110000"/>
    <n v="106881.05"/>
    <n v="216881.05"/>
    <n v="40000"/>
    <n v="256881.05"/>
    <n v="842"/>
    <n v="215365.5"/>
    <n v="109327.5"/>
    <n v="41515.550000000003"/>
    <n v="147553.54999999999"/>
    <n v="40673.550000000003"/>
    <s v="53"/>
  </r>
  <r>
    <x v="1"/>
    <x v="5"/>
    <s v="A101"/>
    <x v="0"/>
    <s v="GC00A10100001D"/>
    <x v="0"/>
    <s v=""/>
    <s v="GC00A10100001D GASTOS ADMINISTRATIVOS"/>
    <x v="13"/>
    <x v="32"/>
    <x v="1"/>
    <x v="330"/>
    <s v="J"/>
    <s v="UP72J010"/>
    <s v="002"/>
    <s v="530209"/>
    <s v="Servicios de Aseo, Lavado de Vestimenta"/>
    <n v="696600"/>
    <n v="-46234.92"/>
    <n v="650365.07999999996"/>
    <n v="0"/>
    <n v="650365.07999999996"/>
    <n v="0"/>
    <n v="640872"/>
    <n v="320436"/>
    <n v="9493.08"/>
    <n v="329929.08"/>
    <n v="9493.08"/>
    <s v="53"/>
  </r>
  <r>
    <x v="1"/>
    <x v="1"/>
    <s v="A101"/>
    <x v="0"/>
    <s v="GC00A10100001D"/>
    <x v="0"/>
    <s v=""/>
    <s v="GC00A10100001D GASTOS ADMINISTRATIVOS"/>
    <x v="44"/>
    <x v="32"/>
    <x v="1"/>
    <x v="329"/>
    <s v="I"/>
    <s v="EE11I010"/>
    <s v="002"/>
    <s v="530209"/>
    <s v="Servicios de Aseo, Lavado de Vestimenta"/>
    <n v="175000"/>
    <n v="0"/>
    <n v="175000"/>
    <n v="0"/>
    <n v="175000"/>
    <n v="0"/>
    <n v="83592"/>
    <n v="63390.6"/>
    <n v="91408"/>
    <n v="111609.4"/>
    <n v="91408"/>
    <s v="53"/>
  </r>
  <r>
    <x v="0"/>
    <x v="10"/>
    <s v="A101"/>
    <x v="0"/>
    <s v="GC00A10100001D"/>
    <x v="0"/>
    <s v=""/>
    <s v="GC00A10100001D GASTOS ADMINISTRATIVOS"/>
    <x v="27"/>
    <x v="32"/>
    <x v="1"/>
    <x v="331"/>
    <s v="B"/>
    <s v="MC37B000"/>
    <s v="002"/>
    <s v="530209"/>
    <s v="Servicios de Aseo, Lavado de Vestimenta"/>
    <n v="83055.48"/>
    <n v="-24717.01"/>
    <n v="58338.47"/>
    <n v="0"/>
    <n v="58338.47"/>
    <n v="0"/>
    <n v="55729.32"/>
    <n v="28569.66"/>
    <n v="2609.15"/>
    <n v="29768.81"/>
    <n v="2609.15"/>
    <s v="53"/>
  </r>
  <r>
    <x v="1"/>
    <x v="2"/>
    <s v="A101"/>
    <x v="0"/>
    <s v="GC00A10100001D"/>
    <x v="0"/>
    <s v=""/>
    <s v="GC00A10100001D GASTOS ADMINISTRATIVOS"/>
    <x v="4"/>
    <x v="32"/>
    <x v="1"/>
    <x v="332"/>
    <s v="M"/>
    <s v="UN31M010"/>
    <s v="002"/>
    <s v="530209"/>
    <s v="Servicios de Aseo, Lavado de Vestimenta"/>
    <n v="14881.31"/>
    <n v="182352.56"/>
    <n v="197233.87"/>
    <n v="0"/>
    <n v="197233.87"/>
    <n v="5120.6400000000003"/>
    <n v="176504.07"/>
    <n v="87385.32"/>
    <n v="20729.8"/>
    <n v="109848.55"/>
    <n v="15609.16"/>
    <s v="53"/>
  </r>
  <r>
    <x v="1"/>
    <x v="2"/>
    <s v="A101"/>
    <x v="0"/>
    <s v="GC00A10100001D"/>
    <x v="0"/>
    <s v=""/>
    <s v="GC00A10100001D GASTOS ADMINISTRATIVOS"/>
    <x v="7"/>
    <x v="32"/>
    <x v="1"/>
    <x v="332"/>
    <s v="M"/>
    <s v="US33M030"/>
    <s v="002"/>
    <s v="530209"/>
    <s v="Servicios de Aseo, Lavado de Vestimenta"/>
    <n v="280667.13"/>
    <n v="-144017.13"/>
    <n v="136650"/>
    <n v="0"/>
    <n v="136650"/>
    <n v="0"/>
    <n v="55967.47"/>
    <n v="38557.599999999999"/>
    <n v="80682.53"/>
    <n v="98092.4"/>
    <n v="80682.53"/>
    <s v="53"/>
  </r>
  <r>
    <x v="2"/>
    <x v="6"/>
    <s v="A101"/>
    <x v="0"/>
    <s v="GC00A10100001D"/>
    <x v="0"/>
    <s v=""/>
    <s v="GC00A10100001D GASTOS ADMINISTRATIVOS"/>
    <x v="17"/>
    <x v="32"/>
    <x v="1"/>
    <x v="328"/>
    <s v="F"/>
    <s v="ZT06F060"/>
    <s v="002"/>
    <s v="530209"/>
    <s v="Servicios de Aseo, Lavado de Vestimenta"/>
    <n v="57000"/>
    <n v="0"/>
    <n v="57000"/>
    <n v="0"/>
    <n v="57000"/>
    <n v="0"/>
    <n v="56997.36"/>
    <n v="28498.68"/>
    <n v="2.64"/>
    <n v="28501.32"/>
    <n v="2.64"/>
    <s v="53"/>
  </r>
  <r>
    <x v="0"/>
    <x v="0"/>
    <s v="A101"/>
    <x v="0"/>
    <s v="GC00A10100001D"/>
    <x v="0"/>
    <s v=""/>
    <s v="GC00A10100001D GASTOS ADMINISTRATIVOS"/>
    <x v="39"/>
    <x v="32"/>
    <x v="1"/>
    <x v="333"/>
    <s v="A"/>
    <s v="RP36A010"/>
    <s v="002"/>
    <s v="530209"/>
    <s v="Servicios de Aseo, Lavado de Vestimenta"/>
    <n v="148172.16"/>
    <n v="78425.89"/>
    <n v="226598.05"/>
    <n v="0"/>
    <n v="226598.05"/>
    <n v="0"/>
    <n v="93014.78"/>
    <n v="57044.42"/>
    <n v="133583.26999999999"/>
    <n v="169553.63"/>
    <n v="133583.26999999999"/>
    <s v="53"/>
  </r>
  <r>
    <x v="2"/>
    <x v="6"/>
    <s v="A101"/>
    <x v="0"/>
    <s v="GC00A10100001D"/>
    <x v="0"/>
    <s v=""/>
    <s v="GC00A10100001D GASTOS ADMINISTRATIVOS"/>
    <x v="21"/>
    <x v="32"/>
    <x v="1"/>
    <x v="328"/>
    <s v="F"/>
    <s v="ZS03F030"/>
    <s v="002"/>
    <s v="530209"/>
    <s v="Servicios de Aseo, Lavado de Vestimenta"/>
    <n v="137600"/>
    <n v="-7628.23"/>
    <n v="129971.77"/>
    <n v="0"/>
    <n v="129971.77"/>
    <n v="0.54"/>
    <n v="122856.6"/>
    <n v="56487.63"/>
    <n v="7115.17"/>
    <n v="73484.14"/>
    <n v="7114.63"/>
    <s v="53"/>
  </r>
  <r>
    <x v="2"/>
    <x v="6"/>
    <s v="A101"/>
    <x v="0"/>
    <s v="GC00A10100001D"/>
    <x v="0"/>
    <s v=""/>
    <s v="GC00A10100001D GASTOS ADMINISTRATIVOS"/>
    <x v="28"/>
    <x v="32"/>
    <x v="1"/>
    <x v="328"/>
    <s v="F"/>
    <s v="ZD07F070"/>
    <s v="002"/>
    <s v="530209"/>
    <s v="Servicios de Aseo, Lavado de Vestimenta"/>
    <n v="85000"/>
    <n v="0"/>
    <n v="85000"/>
    <n v="0"/>
    <n v="85000"/>
    <n v="1350.28"/>
    <n v="83649.72"/>
    <n v="41824.86"/>
    <n v="1350.28"/>
    <n v="43175.14"/>
    <n v="0"/>
    <s v="53"/>
  </r>
  <r>
    <x v="2"/>
    <x v="6"/>
    <s v="A101"/>
    <x v="0"/>
    <s v="GC00A10100001D"/>
    <x v="0"/>
    <s v=""/>
    <s v="GC00A10100001D GASTOS ADMINISTRATIVOS"/>
    <x v="31"/>
    <x v="32"/>
    <x v="1"/>
    <x v="328"/>
    <s v="F"/>
    <s v="TM68F100"/>
    <s v="002"/>
    <s v="530209"/>
    <s v="Servicios de Aseo, Lavado de Vestimenta"/>
    <n v="10000"/>
    <n v="1480.82"/>
    <n v="11480.82"/>
    <n v="0"/>
    <n v="11480.82"/>
    <n v="0"/>
    <n v="11480.82"/>
    <n v="5234.63"/>
    <n v="0"/>
    <n v="6246.19"/>
    <n v="0"/>
    <s v="53"/>
  </r>
  <r>
    <x v="1"/>
    <x v="2"/>
    <s v="A101"/>
    <x v="0"/>
    <s v="GC00A10100001D"/>
    <x v="0"/>
    <s v=""/>
    <s v="GC00A10100001D GASTOS ADMINISTRATIVOS"/>
    <x v="19"/>
    <x v="32"/>
    <x v="1"/>
    <x v="332"/>
    <s v="M"/>
    <s v="UC32M020"/>
    <s v="002"/>
    <s v="530209"/>
    <s v="Servicios de Aseo, Lavado de Vestimenta"/>
    <n v="71000"/>
    <n v="43200"/>
    <n v="114200"/>
    <n v="-14166.17"/>
    <n v="100033.83"/>
    <n v="0"/>
    <n v="76762.17"/>
    <n v="31249.51"/>
    <n v="23271.66"/>
    <n v="68784.320000000007"/>
    <n v="23271.66"/>
    <s v="53"/>
  </r>
  <r>
    <x v="1"/>
    <x v="1"/>
    <s v="A101"/>
    <x v="0"/>
    <s v="GC00A10100001D"/>
    <x v="0"/>
    <s v=""/>
    <s v="GC00A10100001D GASTOS ADMINISTRATIVOS"/>
    <x v="46"/>
    <x v="32"/>
    <x v="1"/>
    <x v="329"/>
    <s v="I"/>
    <s v="ES12I020"/>
    <s v="002"/>
    <s v="530209"/>
    <s v="Servicios de Aseo, Lavado de Vestimenta"/>
    <n v="153180"/>
    <n v="-8325"/>
    <n v="144855"/>
    <n v="0"/>
    <n v="144855"/>
    <n v="0"/>
    <n v="144855"/>
    <n v="69930"/>
    <n v="0"/>
    <n v="74925"/>
    <n v="0"/>
    <s v="53"/>
  </r>
  <r>
    <x v="2"/>
    <x v="9"/>
    <s v="A101"/>
    <x v="0"/>
    <s v="GC00A10100001D"/>
    <x v="0"/>
    <s v=""/>
    <s v="GC00A10100001D GASTOS ADMINISTRATIVOS"/>
    <x v="24"/>
    <x v="32"/>
    <x v="1"/>
    <x v="334"/>
    <s v="P"/>
    <s v="FS66P020"/>
    <s v="002"/>
    <s v="530209"/>
    <s v="Servicios de Aseo, Lavado de Vestimenta"/>
    <n v="207432"/>
    <n v="-1941.99"/>
    <n v="205490.01"/>
    <n v="0"/>
    <n v="205490.01"/>
    <n v="0"/>
    <n v="205452.2"/>
    <n v="102016.1"/>
    <n v="37.81"/>
    <n v="103473.91"/>
    <n v="37.81"/>
    <s v="53"/>
  </r>
  <r>
    <x v="1"/>
    <x v="1"/>
    <s v="A101"/>
    <x v="0"/>
    <s v="GC00A10100001D"/>
    <x v="0"/>
    <s v=""/>
    <s v="GC00A10100001D GASTOS ADMINISTRATIVOS"/>
    <x v="45"/>
    <x v="32"/>
    <x v="1"/>
    <x v="329"/>
    <s v="I"/>
    <s v="EQ13I030"/>
    <s v="002"/>
    <s v="530209"/>
    <s v="Servicios de Aseo, Lavado de Vestimenta"/>
    <n v="94382.75"/>
    <n v="-15700"/>
    <n v="78682.75"/>
    <n v="0"/>
    <n v="78682.75"/>
    <n v="0"/>
    <n v="76590"/>
    <n v="36630"/>
    <n v="2092.75"/>
    <n v="42052.75"/>
    <n v="2092.75"/>
    <s v="53"/>
  </r>
  <r>
    <x v="1"/>
    <x v="1"/>
    <s v="A101"/>
    <x v="0"/>
    <s v="GC00A10100001D"/>
    <x v="0"/>
    <s v=""/>
    <s v="GC00A10100001D GASTOS ADMINISTRATIVOS"/>
    <x v="2"/>
    <x v="32"/>
    <x v="1"/>
    <x v="329"/>
    <s v="I"/>
    <s v="JM40I070"/>
    <s v="002"/>
    <s v="530209"/>
    <s v="Servicios de Aseo, Lavado de Vestimenta"/>
    <n v="64245.599999999999"/>
    <n v="-8102.72"/>
    <n v="56142.879999999997"/>
    <n v="14748.94"/>
    <n v="70891.820000000007"/>
    <n v="0"/>
    <n v="35435.699999999997"/>
    <n v="25617.69"/>
    <n v="35456.120000000003"/>
    <n v="45274.13"/>
    <n v="35456.120000000003"/>
    <s v="53"/>
  </r>
  <r>
    <x v="1"/>
    <x v="2"/>
    <s v="A101"/>
    <x v="0"/>
    <s v="GC00A10100001D"/>
    <x v="0"/>
    <s v=""/>
    <s v="GC00A10100001D GASTOS ADMINISTRATIVOS"/>
    <x v="5"/>
    <x v="32"/>
    <x v="1"/>
    <x v="332"/>
    <s v="M"/>
    <s v="UA38M040"/>
    <s v="002"/>
    <s v="530209"/>
    <s v="Servicios de Aseo, Lavado de Vestimenta"/>
    <n v="133928.57"/>
    <n v="0"/>
    <n v="133928.57"/>
    <n v="-133928.57"/>
    <n v="0"/>
    <n v="0"/>
    <n v="0"/>
    <n v="0"/>
    <n v="0"/>
    <n v="0"/>
    <n v="0"/>
    <s v="53"/>
  </r>
  <r>
    <x v="0"/>
    <x v="0"/>
    <s v="A101"/>
    <x v="0"/>
    <s v="GC00A10100001D"/>
    <x v="0"/>
    <s v=""/>
    <s v="GC00A10100001D GASTOS ADMINISTRATIVOS"/>
    <x v="49"/>
    <x v="32"/>
    <x v="1"/>
    <x v="333"/>
    <s v="A"/>
    <s v="ZA01A001"/>
    <s v="002"/>
    <s v="530209"/>
    <s v="Servicios de Aseo, Lavado de Vestimenta"/>
    <n v="2594853.33"/>
    <n v="-306709.90000000002"/>
    <n v="2288143.4300000002"/>
    <n v="0"/>
    <n v="2288143.4300000002"/>
    <n v="0"/>
    <n v="2089800"/>
    <n v="998460"/>
    <n v="198343.43"/>
    <n v="1289683.43"/>
    <n v="198343.43"/>
    <s v="53"/>
  </r>
  <r>
    <x v="1"/>
    <x v="1"/>
    <s v="A101"/>
    <x v="0"/>
    <s v="GC00A10100001D"/>
    <x v="0"/>
    <s v=""/>
    <s v="GC00A10100001D GASTOS ADMINISTRATIVOS"/>
    <x v="35"/>
    <x v="32"/>
    <x v="1"/>
    <x v="329"/>
    <s v="I"/>
    <s v="CB21I040"/>
    <s v="002"/>
    <s v="530209"/>
    <s v="Servicios de Aseo, Lavado de Vestimenta"/>
    <n v="107000"/>
    <n v="-440"/>
    <n v="106560"/>
    <n v="0"/>
    <n v="106560"/>
    <n v="0"/>
    <n v="106560"/>
    <n v="53280"/>
    <n v="0"/>
    <n v="53280"/>
    <n v="0"/>
    <s v="53"/>
  </r>
  <r>
    <x v="2"/>
    <x v="6"/>
    <s v="A101"/>
    <x v="0"/>
    <s v="GC00A10100001D"/>
    <x v="0"/>
    <s v=""/>
    <s v="GC00A10100001D GASTOS ADMINISTRATIVOS"/>
    <x v="23"/>
    <x v="32"/>
    <x v="1"/>
    <x v="328"/>
    <s v="F"/>
    <s v="ZQ08F080"/>
    <s v="002"/>
    <s v="530209"/>
    <s v="Servicios de Aseo, Lavado de Vestimenta"/>
    <n v="160000"/>
    <n v="-14323.5"/>
    <n v="145676.5"/>
    <n v="0"/>
    <n v="145676.5"/>
    <n v="0"/>
    <n v="145676.5"/>
    <n v="77688.84"/>
    <n v="0"/>
    <n v="67987.66"/>
    <n v="0"/>
    <s v="53"/>
  </r>
  <r>
    <x v="1"/>
    <x v="1"/>
    <s v="A101"/>
    <x v="0"/>
    <s v="GC00A10100001D"/>
    <x v="0"/>
    <s v=""/>
    <s v="GC00A10100001D GASTOS ADMINISTRATIVOS"/>
    <x v="42"/>
    <x v="32"/>
    <x v="1"/>
    <x v="329"/>
    <s v="I"/>
    <s v="CF22I050"/>
    <s v="002"/>
    <s v="530209"/>
    <s v="Servicios de Aseo, Lavado de Vestimenta"/>
    <n v="79920"/>
    <n v="0"/>
    <n v="79920"/>
    <n v="0"/>
    <n v="79920"/>
    <n v="0"/>
    <n v="79920"/>
    <n v="39960"/>
    <n v="0"/>
    <n v="39960"/>
    <n v="0"/>
    <s v="53"/>
  </r>
  <r>
    <x v="0"/>
    <x v="0"/>
    <s v="A101"/>
    <x v="0"/>
    <s v="GC00A10100001D"/>
    <x v="0"/>
    <s v=""/>
    <s v="GC00A10100001D GASTOS ADMINISTRATIVOS"/>
    <x v="53"/>
    <x v="32"/>
    <x v="1"/>
    <x v="333"/>
    <s v="A"/>
    <s v="ZA01A006"/>
    <s v="002"/>
    <s v="530209"/>
    <s v="Servicios de Aseo, Lavado de Vestimenta"/>
    <n v="2000"/>
    <n v="2000"/>
    <n v="4000"/>
    <n v="0"/>
    <n v="4000"/>
    <n v="0"/>
    <n v="0"/>
    <n v="0"/>
    <n v="4000"/>
    <n v="4000"/>
    <n v="4000"/>
    <s v="53"/>
  </r>
  <r>
    <x v="2"/>
    <x v="6"/>
    <s v="A101"/>
    <x v="0"/>
    <s v="GC00A10100001D"/>
    <x v="0"/>
    <s v=""/>
    <s v="GC00A10100001D GASTOS ADMINISTRATIVOS"/>
    <x v="26"/>
    <x v="32"/>
    <x v="1"/>
    <x v="328"/>
    <s v="F"/>
    <s v="ZN02F020"/>
    <s v="002"/>
    <s v="530209"/>
    <s v="Servicios de Aseo, Lavado de Vestimenta"/>
    <n v="137000"/>
    <n v="2400"/>
    <n v="139400"/>
    <n v="0"/>
    <n v="139400"/>
    <n v="0"/>
    <n v="139366.44"/>
    <n v="69683.22"/>
    <n v="33.56"/>
    <n v="69716.78"/>
    <n v="33.56"/>
    <s v="53"/>
  </r>
  <r>
    <x v="1"/>
    <x v="1"/>
    <s v="A101"/>
    <x v="0"/>
    <s v="GC00A10100001D"/>
    <x v="0"/>
    <s v=""/>
    <s v="GC00A10100001D GASTOS ADMINISTRATIVOS"/>
    <x v="6"/>
    <x v="32"/>
    <x v="1"/>
    <x v="329"/>
    <s v="I"/>
    <s v="MB42I090"/>
    <s v="002"/>
    <s v="530209"/>
    <s v="Servicios de Aseo, Lavado de Vestimenta"/>
    <n v="100000"/>
    <n v="-100"/>
    <n v="99900"/>
    <n v="0"/>
    <n v="99900"/>
    <n v="0"/>
    <n v="99900"/>
    <n v="41625"/>
    <n v="0"/>
    <n v="58275"/>
    <n v="0"/>
    <s v="53"/>
  </r>
  <r>
    <x v="2"/>
    <x v="8"/>
    <s v="A101"/>
    <x v="0"/>
    <s v="GC00A10100001D"/>
    <x v="0"/>
    <s v=""/>
    <s v="GC00A10100001D GASTOS ADMINISTRATIVOS"/>
    <x v="32"/>
    <x v="32"/>
    <x v="1"/>
    <x v="335"/>
    <s v="K"/>
    <s v="AT69K040"/>
    <s v="002"/>
    <s v="530209"/>
    <s v="Servicios de Aseo, Lavado de Vestimenta"/>
    <n v="174262.52"/>
    <n v="150427.70000000001"/>
    <n v="324690.21999999997"/>
    <n v="0"/>
    <n v="324690.21999999997"/>
    <n v="0"/>
    <n v="324690.21999999997"/>
    <n v="138745.95000000001"/>
    <n v="0"/>
    <n v="185944.27"/>
    <n v="0"/>
    <s v="53"/>
  </r>
  <r>
    <x v="1"/>
    <x v="1"/>
    <s v="A101"/>
    <x v="0"/>
    <s v="GC00A10100001D"/>
    <x v="0"/>
    <s v=""/>
    <s v="GC00A10100001D GASTOS ADMINISTRATIVOS"/>
    <x v="12"/>
    <x v="32"/>
    <x v="1"/>
    <x v="329"/>
    <s v="I"/>
    <s v="SF43I080"/>
    <s v="002"/>
    <s v="530209"/>
    <s v="Servicios de Aseo, Lavado de Vestimenta"/>
    <n v="62000"/>
    <n v="0"/>
    <n v="62000"/>
    <n v="0"/>
    <n v="62000"/>
    <n v="0"/>
    <n v="56263.68"/>
    <n v="28131.84"/>
    <n v="5736.32"/>
    <n v="33868.160000000003"/>
    <n v="5736.32"/>
    <s v="53"/>
  </r>
  <r>
    <x v="2"/>
    <x v="6"/>
    <s v="A101"/>
    <x v="0"/>
    <s v="GC00A10100001D"/>
    <x v="0"/>
    <s v=""/>
    <s v="GC00A10100001D GASTOS ADMINISTRATIVOS"/>
    <x v="25"/>
    <x v="32"/>
    <x v="1"/>
    <x v="328"/>
    <s v="F"/>
    <s v="ZM04F040"/>
    <s v="002"/>
    <s v="530209"/>
    <s v="Servicios de Aseo, Lavado de Vestimenta"/>
    <n v="180000"/>
    <n v="-6562.39"/>
    <n v="173437.61"/>
    <n v="0"/>
    <n v="173437.61"/>
    <n v="0"/>
    <n v="173437.61"/>
    <n v="86718.96"/>
    <n v="0"/>
    <n v="86718.65"/>
    <n v="0"/>
    <s v="53"/>
  </r>
  <r>
    <x v="1"/>
    <x v="2"/>
    <s v="A101"/>
    <x v="0"/>
    <s v="GC00A10100001D"/>
    <x v="0"/>
    <s v=""/>
    <s v="GC00A10100001D GASTOS ADMINISTRATIVOS"/>
    <x v="5"/>
    <x v="33"/>
    <x v="1"/>
    <x v="336"/>
    <s v="M"/>
    <s v="UA38M040"/>
    <s v="002"/>
    <s v="530225"/>
    <s v="Servicio de Incineración de Documentos Públ"/>
    <n v="2232.14"/>
    <n v="0"/>
    <n v="2232.14"/>
    <n v="0"/>
    <n v="2232.14"/>
    <n v="0"/>
    <n v="0"/>
    <n v="0"/>
    <n v="2232.14"/>
    <n v="2232.14"/>
    <n v="2232.14"/>
    <s v="53"/>
  </r>
  <r>
    <x v="2"/>
    <x v="12"/>
    <s v="A101"/>
    <x v="0"/>
    <s v="GC00A10100001D"/>
    <x v="0"/>
    <s v=""/>
    <s v="GC00A10100001D GASTOS ADMINISTRATIVOS"/>
    <x v="33"/>
    <x v="33"/>
    <x v="1"/>
    <x v="337"/>
    <s v="D"/>
    <s v="ZA01D000"/>
    <s v="002"/>
    <s v="530225"/>
    <s v="Servicio de Incineración de Documentos Públ"/>
    <n v="9500"/>
    <n v="-8000"/>
    <n v="1500"/>
    <n v="0"/>
    <n v="1500"/>
    <n v="0"/>
    <n v="0"/>
    <n v="0"/>
    <n v="1500"/>
    <n v="1500"/>
    <n v="1500"/>
    <s v="53"/>
  </r>
  <r>
    <x v="1"/>
    <x v="2"/>
    <s v="A101"/>
    <x v="0"/>
    <s v="GC00A10100001D"/>
    <x v="0"/>
    <s v=""/>
    <s v="GC00A10100001D GASTOS ADMINISTRATIVOS"/>
    <x v="7"/>
    <x v="33"/>
    <x v="1"/>
    <x v="336"/>
    <s v="M"/>
    <s v="US33M030"/>
    <s v="002"/>
    <s v="530225"/>
    <s v="Servicio de Incineración de Documentos Públ"/>
    <n v="1000"/>
    <n v="-1000"/>
    <n v="0"/>
    <n v="0"/>
    <n v="0"/>
    <n v="0"/>
    <n v="0"/>
    <n v="0"/>
    <n v="0"/>
    <n v="0"/>
    <n v="0"/>
    <s v="53"/>
  </r>
  <r>
    <x v="2"/>
    <x v="8"/>
    <s v="A101"/>
    <x v="0"/>
    <s v="GC00A10100001D"/>
    <x v="0"/>
    <s v=""/>
    <s v="GC00A10100001D GASTOS ADMINISTRATIVOS"/>
    <x v="32"/>
    <x v="34"/>
    <x v="1"/>
    <x v="338"/>
    <s v="K"/>
    <s v="AT69K040"/>
    <s v="002"/>
    <s v="530226"/>
    <s v="Servicios Médicos Hospitalarios y Complementarios"/>
    <n v="0"/>
    <n v="0"/>
    <n v="0"/>
    <n v="129347"/>
    <n v="129347"/>
    <n v="0"/>
    <n v="0"/>
    <n v="0"/>
    <n v="129347"/>
    <n v="129347"/>
    <n v="129347"/>
    <s v="53"/>
  </r>
  <r>
    <x v="0"/>
    <x v="0"/>
    <s v="A101"/>
    <x v="0"/>
    <s v="GC00A10100001D"/>
    <x v="0"/>
    <s v=""/>
    <s v="GC00A10100001D GASTOS ADMINISTRATIVOS"/>
    <x v="39"/>
    <x v="35"/>
    <x v="1"/>
    <x v="339"/>
    <s v="A"/>
    <s v="RP36A010"/>
    <s v="002"/>
    <s v="530230"/>
    <s v="Digitalización de Información y Datos Pú"/>
    <n v="0"/>
    <n v="687916.85"/>
    <n v="687916.85"/>
    <n v="0"/>
    <n v="687916.85"/>
    <n v="420000"/>
    <n v="100850.18"/>
    <n v="11674.74"/>
    <n v="587066.67000000004"/>
    <n v="676242.11"/>
    <n v="167066.67000000001"/>
    <s v="53"/>
  </r>
  <r>
    <x v="2"/>
    <x v="8"/>
    <s v="A101"/>
    <x v="0"/>
    <s v="GC00A10100001D"/>
    <x v="0"/>
    <s v=""/>
    <s v="GC00A10100001D GASTOS ADMINISTRATIVOS"/>
    <x v="32"/>
    <x v="36"/>
    <x v="1"/>
    <x v="340"/>
    <s v="K"/>
    <s v="AT69K040"/>
    <s v="002"/>
    <s v="530235"/>
    <s v="Servicio de Alimentación"/>
    <n v="247781.2"/>
    <n v="-27526.38"/>
    <n v="220254.82"/>
    <n v="0"/>
    <n v="220254.82"/>
    <n v="0"/>
    <n v="220254.82"/>
    <n v="97995.9"/>
    <n v="0"/>
    <n v="122258.92"/>
    <n v="0"/>
    <s v="53"/>
  </r>
  <r>
    <x v="0"/>
    <x v="7"/>
    <s v="A101"/>
    <x v="0"/>
    <s v="GC00A10100001D"/>
    <x v="0"/>
    <s v=""/>
    <s v="GC00A10100001D GASTOS ADMINISTRATIVOS"/>
    <x v="16"/>
    <x v="36"/>
    <x v="1"/>
    <x v="341"/>
    <s v="C"/>
    <s v="ZA01C000"/>
    <s v="002"/>
    <s v="530235"/>
    <s v="Servicio de Alimentación"/>
    <n v="20000"/>
    <n v="0"/>
    <n v="20000"/>
    <n v="0"/>
    <n v="20000"/>
    <n v="19999.3"/>
    <n v="0"/>
    <n v="0"/>
    <n v="20000"/>
    <n v="20000"/>
    <n v="0.7"/>
    <s v="53"/>
  </r>
  <r>
    <x v="0"/>
    <x v="0"/>
    <s v="A101"/>
    <x v="0"/>
    <s v="GC00A10100001D"/>
    <x v="0"/>
    <s v=""/>
    <s v="GC00A10100001D GASTOS ADMINISTRATIVOS"/>
    <x v="36"/>
    <x v="36"/>
    <x v="1"/>
    <x v="342"/>
    <s v="A"/>
    <s v="ZA01A000"/>
    <s v="002"/>
    <s v="530235"/>
    <s v="Servicio de Alimentación"/>
    <n v="1000"/>
    <n v="0"/>
    <n v="1000"/>
    <n v="0"/>
    <n v="1000"/>
    <n v="0"/>
    <n v="0"/>
    <n v="0"/>
    <n v="1000"/>
    <n v="1000"/>
    <n v="1000"/>
    <s v="53"/>
  </r>
  <r>
    <x v="0"/>
    <x v="7"/>
    <s v="A101"/>
    <x v="0"/>
    <s v="GC00A10100001D"/>
    <x v="0"/>
    <s v=""/>
    <s v="GC00A10100001D GASTOS ADMINISTRATIVOS"/>
    <x v="18"/>
    <x v="37"/>
    <x v="1"/>
    <x v="343"/>
    <s v="C"/>
    <s v="ZA01C002"/>
    <s v="002"/>
    <s v="530239"/>
    <s v="Membrecías"/>
    <n v="25000"/>
    <n v="10200"/>
    <n v="35200"/>
    <n v="35600"/>
    <n v="70800"/>
    <n v="8510"/>
    <n v="16490"/>
    <n v="12990"/>
    <n v="54310"/>
    <n v="57810"/>
    <n v="45800"/>
    <s v="53"/>
  </r>
  <r>
    <x v="2"/>
    <x v="6"/>
    <s v="A101"/>
    <x v="0"/>
    <s v="GC00A10100001D"/>
    <x v="0"/>
    <s v=""/>
    <s v="GC00A10100001D GASTOS ADMINISTRATIVOS"/>
    <x v="25"/>
    <x v="38"/>
    <x v="1"/>
    <x v="344"/>
    <s v="F"/>
    <s v="ZM04F040"/>
    <s v="002"/>
    <s v="530243"/>
    <s v="Garantía extendida de bienes"/>
    <n v="4385"/>
    <n v="0"/>
    <n v="4385"/>
    <n v="0"/>
    <n v="4385"/>
    <n v="0"/>
    <n v="0"/>
    <n v="0"/>
    <n v="4385"/>
    <n v="4385"/>
    <n v="4385"/>
    <s v="53"/>
  </r>
  <r>
    <x v="2"/>
    <x v="6"/>
    <s v="A101"/>
    <x v="0"/>
    <s v="GC00A10100001D"/>
    <x v="0"/>
    <s v=""/>
    <s v="GC00A10100001D GASTOS ADMINISTRATIVOS"/>
    <x v="14"/>
    <x v="39"/>
    <x v="1"/>
    <x v="345"/>
    <s v="F"/>
    <s v="ZV05F050"/>
    <s v="002"/>
    <s v="530246"/>
    <s v="Servicios de Identificación, Marcación, Aut"/>
    <n v="2000"/>
    <n v="0"/>
    <n v="2000"/>
    <n v="0"/>
    <n v="2000"/>
    <n v="0"/>
    <n v="0"/>
    <n v="0"/>
    <n v="2000"/>
    <n v="2000"/>
    <n v="2000"/>
    <s v="53"/>
  </r>
  <r>
    <x v="2"/>
    <x v="6"/>
    <s v="A101"/>
    <x v="0"/>
    <s v="GC00A10100001D"/>
    <x v="0"/>
    <s v=""/>
    <s v="GC00A10100001D GASTOS ADMINISTRATIVOS"/>
    <x v="17"/>
    <x v="39"/>
    <x v="1"/>
    <x v="345"/>
    <s v="F"/>
    <s v="ZT06F060"/>
    <s v="002"/>
    <s v="530246"/>
    <s v="Servicios de Identificación, Marcación, Aut"/>
    <n v="3500"/>
    <n v="-2635.5"/>
    <n v="864.5"/>
    <n v="0"/>
    <n v="864.5"/>
    <n v="0"/>
    <n v="864.5"/>
    <n v="319.86"/>
    <n v="0"/>
    <n v="544.64"/>
    <n v="0"/>
    <s v="53"/>
  </r>
  <r>
    <x v="0"/>
    <x v="7"/>
    <s v="A101"/>
    <x v="0"/>
    <s v="GC00A10100001D"/>
    <x v="0"/>
    <s v=""/>
    <s v="GC00A10100001D GASTOS ADMINISTRATIVOS"/>
    <x v="16"/>
    <x v="40"/>
    <x v="1"/>
    <x v="346"/>
    <s v="C"/>
    <s v="ZA01C000"/>
    <s v="002"/>
    <s v="530248"/>
    <s v="Eventos Oficiales"/>
    <n v="10000"/>
    <n v="-6500"/>
    <n v="3500"/>
    <n v="0"/>
    <n v="3500"/>
    <n v="3490"/>
    <n v="0"/>
    <n v="0"/>
    <n v="3500"/>
    <n v="3500"/>
    <n v="10"/>
    <s v="53"/>
  </r>
  <r>
    <x v="0"/>
    <x v="0"/>
    <s v="A101"/>
    <x v="0"/>
    <s v="GC00A10100001D"/>
    <x v="0"/>
    <s v=""/>
    <s v="GC00A10100001D GASTOS ADMINISTRATIVOS"/>
    <x v="49"/>
    <x v="41"/>
    <x v="1"/>
    <x v="347"/>
    <s v="A"/>
    <s v="ZA01A001"/>
    <s v="002"/>
    <s v="530301"/>
    <s v="Pasajes al Interior"/>
    <n v="1000"/>
    <n v="2000"/>
    <n v="3000"/>
    <n v="0"/>
    <n v="3000"/>
    <n v="0"/>
    <n v="3000"/>
    <n v="1312.52"/>
    <n v="0"/>
    <n v="1687.48"/>
    <n v="0"/>
    <s v="53"/>
  </r>
  <r>
    <x v="0"/>
    <x v="0"/>
    <s v="A101"/>
    <x v="0"/>
    <s v="GC00A10100001D"/>
    <x v="0"/>
    <s v=""/>
    <s v="GC00A10100001D GASTOS ADMINISTRATIVOS"/>
    <x v="36"/>
    <x v="41"/>
    <x v="1"/>
    <x v="347"/>
    <s v="A"/>
    <s v="ZA01A000"/>
    <s v="002"/>
    <s v="530301"/>
    <s v="Pasajes al Interior"/>
    <n v="8000"/>
    <n v="0"/>
    <n v="8000"/>
    <n v="0"/>
    <n v="8000"/>
    <n v="0"/>
    <n v="263.58"/>
    <n v="263.58"/>
    <n v="7736.42"/>
    <n v="7736.42"/>
    <n v="7736.42"/>
    <s v="53"/>
  </r>
  <r>
    <x v="2"/>
    <x v="9"/>
    <s v="A101"/>
    <x v="0"/>
    <s v="GC00A10100001D"/>
    <x v="0"/>
    <s v=""/>
    <s v="GC00A10100001D GASTOS ADMINISTRATIVOS"/>
    <x v="24"/>
    <x v="42"/>
    <x v="1"/>
    <x v="348"/>
    <s v="P"/>
    <s v="FS66P020"/>
    <s v="002"/>
    <s v="530302"/>
    <s v="Pasajes al Exterior"/>
    <n v="0"/>
    <n v="1500"/>
    <n v="1500"/>
    <n v="0"/>
    <n v="1500"/>
    <n v="0"/>
    <n v="0"/>
    <n v="0"/>
    <n v="1500"/>
    <n v="1500"/>
    <n v="1500"/>
    <s v="53"/>
  </r>
  <r>
    <x v="0"/>
    <x v="7"/>
    <s v="A101"/>
    <x v="0"/>
    <s v="GC00A10100001D"/>
    <x v="0"/>
    <s v=""/>
    <s v="GC00A10100001D GASTOS ADMINISTRATIVOS"/>
    <x v="18"/>
    <x v="42"/>
    <x v="1"/>
    <x v="349"/>
    <s v="C"/>
    <s v="ZA01C002"/>
    <s v="002"/>
    <s v="530302"/>
    <s v="Pasajes al Exterior"/>
    <n v="5200"/>
    <n v="-5200"/>
    <n v="0"/>
    <n v="0"/>
    <n v="0"/>
    <n v="0"/>
    <n v="0"/>
    <n v="0"/>
    <n v="0"/>
    <n v="0"/>
    <n v="0"/>
    <s v="53"/>
  </r>
  <r>
    <x v="0"/>
    <x v="0"/>
    <s v="A101"/>
    <x v="0"/>
    <s v="GC00A10100001D"/>
    <x v="0"/>
    <s v=""/>
    <s v="GC00A10100001D GASTOS ADMINISTRATIVOS"/>
    <x v="36"/>
    <x v="43"/>
    <x v="1"/>
    <x v="350"/>
    <s v="A"/>
    <s v="ZA01A000"/>
    <s v="002"/>
    <s v="530303"/>
    <s v="Viáticos y Subsistencias en el Interior"/>
    <n v="7000"/>
    <n v="0"/>
    <n v="7000"/>
    <n v="0"/>
    <n v="7000"/>
    <n v="0"/>
    <n v="80"/>
    <n v="80"/>
    <n v="6920"/>
    <n v="6920"/>
    <n v="6920"/>
    <s v="53"/>
  </r>
  <r>
    <x v="0"/>
    <x v="0"/>
    <s v="A101"/>
    <x v="0"/>
    <s v="GC00A10100001D"/>
    <x v="0"/>
    <s v=""/>
    <s v="GC00A10100001D GASTOS ADMINISTRATIVOS"/>
    <x v="36"/>
    <x v="44"/>
    <x v="1"/>
    <x v="351"/>
    <s v="A"/>
    <s v="ZA01A000"/>
    <s v="002"/>
    <s v="530304"/>
    <s v="Viáticos y Subsistencias en el Exterior"/>
    <n v="5000"/>
    <n v="0"/>
    <n v="5000"/>
    <n v="0"/>
    <n v="5000"/>
    <n v="0"/>
    <n v="0"/>
    <n v="0"/>
    <n v="5000"/>
    <n v="5000"/>
    <n v="5000"/>
    <s v="53"/>
  </r>
  <r>
    <x v="0"/>
    <x v="7"/>
    <s v="A101"/>
    <x v="0"/>
    <s v="GC00A10100001D"/>
    <x v="0"/>
    <s v=""/>
    <s v="GC00A10100001D GASTOS ADMINISTRATIVOS"/>
    <x v="18"/>
    <x v="45"/>
    <x v="1"/>
    <x v="352"/>
    <s v="C"/>
    <s v="ZA01C002"/>
    <s v="002"/>
    <s v="530307"/>
    <s v="Atención a Delegados Extranjeros y Nacionales, Dep"/>
    <n v="5000"/>
    <n v="-5000"/>
    <n v="0"/>
    <n v="0"/>
    <n v="0"/>
    <n v="0"/>
    <n v="0"/>
    <n v="0"/>
    <n v="0"/>
    <n v="0"/>
    <n v="0"/>
    <s v="53"/>
  </r>
  <r>
    <x v="1"/>
    <x v="2"/>
    <s v="A101"/>
    <x v="0"/>
    <s v="GC00A10100001D"/>
    <x v="0"/>
    <s v=""/>
    <s v="GC00A10100001D GASTOS ADMINISTRATIVOS"/>
    <x v="4"/>
    <x v="46"/>
    <x v="1"/>
    <x v="353"/>
    <s v="M"/>
    <s v="UN31M010"/>
    <s v="002"/>
    <s v="530402"/>
    <s v="Edificios, Locales, Residencias y Cablea"/>
    <n v="0"/>
    <n v="300"/>
    <n v="300"/>
    <n v="0"/>
    <n v="300"/>
    <n v="0"/>
    <n v="249"/>
    <n v="105"/>
    <n v="51"/>
    <n v="195"/>
    <n v="51"/>
    <s v="53"/>
  </r>
  <r>
    <x v="2"/>
    <x v="4"/>
    <s v="A101"/>
    <x v="0"/>
    <s v="GC00A10100001D"/>
    <x v="0"/>
    <s v=""/>
    <s v="GC00A10100001D GASTOS ADMINISTRATIVOS"/>
    <x v="11"/>
    <x v="46"/>
    <x v="1"/>
    <x v="354"/>
    <s v="N"/>
    <s v="PM71N010"/>
    <s v="002"/>
    <s v="530402"/>
    <s v="Edificios, Locales, Residencias y Cablea"/>
    <n v="200"/>
    <n v="0"/>
    <n v="200"/>
    <n v="0"/>
    <n v="200"/>
    <n v="0"/>
    <n v="200"/>
    <n v="0"/>
    <n v="0"/>
    <n v="200"/>
    <n v="0"/>
    <s v="53"/>
  </r>
  <r>
    <x v="1"/>
    <x v="1"/>
    <s v="A101"/>
    <x v="0"/>
    <s v="GC00A10100001D"/>
    <x v="0"/>
    <s v=""/>
    <s v="GC00A10100001D GASTOS ADMINISTRATIVOS"/>
    <x v="46"/>
    <x v="46"/>
    <x v="1"/>
    <x v="355"/>
    <s v="I"/>
    <s v="ES12I020"/>
    <s v="002"/>
    <s v="530402"/>
    <s v="Edificios, Locales, Residencias y Cablea"/>
    <n v="40000"/>
    <n v="-500"/>
    <n v="39500"/>
    <n v="0"/>
    <n v="39500"/>
    <n v="0"/>
    <n v="13201.97"/>
    <n v="13201.97"/>
    <n v="26298.03"/>
    <n v="26298.03"/>
    <n v="26298.03"/>
    <s v="53"/>
  </r>
  <r>
    <x v="2"/>
    <x v="6"/>
    <s v="A101"/>
    <x v="0"/>
    <s v="GC00A10100001D"/>
    <x v="0"/>
    <s v=""/>
    <s v="GC00A10100001D GASTOS ADMINISTRATIVOS"/>
    <x v="14"/>
    <x v="46"/>
    <x v="1"/>
    <x v="356"/>
    <s v="F"/>
    <s v="ZV05F050"/>
    <s v="002"/>
    <s v="530402"/>
    <s v="Edificios, Locales, Residencias y Cablea"/>
    <n v="10000"/>
    <n v="-2000"/>
    <n v="8000"/>
    <n v="0"/>
    <n v="8000"/>
    <n v="179.2"/>
    <n v="2900.8"/>
    <n v="2548.1999999999998"/>
    <n v="5099.2"/>
    <n v="5451.8"/>
    <n v="4920"/>
    <s v="53"/>
  </r>
  <r>
    <x v="1"/>
    <x v="1"/>
    <s v="A101"/>
    <x v="0"/>
    <s v="GC00A10100001D"/>
    <x v="0"/>
    <s v=""/>
    <s v="GC00A10100001D GASTOS ADMINISTRATIVOS"/>
    <x v="6"/>
    <x v="46"/>
    <x v="1"/>
    <x v="355"/>
    <s v="I"/>
    <s v="MB42I090"/>
    <s v="002"/>
    <s v="530402"/>
    <s v="Edificios, Locales, Residencias y Cablea"/>
    <n v="6453.74"/>
    <n v="6400"/>
    <n v="12853.74"/>
    <n v="0"/>
    <n v="12853.74"/>
    <n v="0"/>
    <n v="7518.5"/>
    <n v="1118.5"/>
    <n v="5335.24"/>
    <n v="11735.24"/>
    <n v="5335.24"/>
    <s v="53"/>
  </r>
  <r>
    <x v="2"/>
    <x v="9"/>
    <s v="A101"/>
    <x v="0"/>
    <s v="GC00A10100001D"/>
    <x v="0"/>
    <s v=""/>
    <s v="GC00A10100001D GASTOS ADMINISTRATIVOS"/>
    <x v="40"/>
    <x v="46"/>
    <x v="1"/>
    <x v="357"/>
    <s v="P"/>
    <s v="ZA01P000"/>
    <s v="002"/>
    <s v="530402"/>
    <s v="Edificios, Locales, Residencias y Cablea"/>
    <n v="16450"/>
    <n v="-11524.12"/>
    <n v="4925.8799999999992"/>
    <n v="0"/>
    <n v="4925.88"/>
    <n v="0"/>
    <n v="0"/>
    <n v="0"/>
    <n v="4925.88"/>
    <n v="4925.88"/>
    <n v="4925.88"/>
    <s v="53"/>
  </r>
  <r>
    <x v="1"/>
    <x v="1"/>
    <s v="A101"/>
    <x v="0"/>
    <s v="GC00A10100001D"/>
    <x v="0"/>
    <s v=""/>
    <s v="GC00A10100001D GASTOS ADMINISTRATIVOS"/>
    <x v="9"/>
    <x v="46"/>
    <x v="1"/>
    <x v="355"/>
    <s v="I"/>
    <s v="OL41I060"/>
    <s v="002"/>
    <s v="530402"/>
    <s v="Edificios, Locales, Residencias y Cablea"/>
    <n v="31062.18"/>
    <n v="0"/>
    <n v="31062.18"/>
    <n v="-31062.18"/>
    <n v="0"/>
    <n v="0"/>
    <n v="0"/>
    <n v="0"/>
    <n v="0"/>
    <n v="0"/>
    <n v="0"/>
    <s v="53"/>
  </r>
  <r>
    <x v="1"/>
    <x v="1"/>
    <s v="A101"/>
    <x v="0"/>
    <s v="GC00A10100001D"/>
    <x v="0"/>
    <s v=""/>
    <s v="GC00A10100001D GASTOS ADMINISTRATIVOS"/>
    <x v="3"/>
    <x v="46"/>
    <x v="1"/>
    <x v="355"/>
    <s v="I"/>
    <s v="ZA01I000"/>
    <s v="002"/>
    <s v="530402"/>
    <s v="Edificios, Locales, Residencias y Cablea"/>
    <n v="143725.4"/>
    <n v="-6962.4"/>
    <n v="136763"/>
    <n v="0"/>
    <n v="136763"/>
    <n v="74016.28"/>
    <n v="3125.75"/>
    <n v="3125.75"/>
    <n v="133637.25"/>
    <n v="133637.25"/>
    <n v="59620.97"/>
    <s v="53"/>
  </r>
  <r>
    <x v="1"/>
    <x v="1"/>
    <s v="A101"/>
    <x v="0"/>
    <s v="GC00A10100001D"/>
    <x v="0"/>
    <s v=""/>
    <s v="GC00A10100001D GASTOS ADMINISTRATIVOS"/>
    <x v="44"/>
    <x v="46"/>
    <x v="1"/>
    <x v="355"/>
    <s v="I"/>
    <s v="EE11I010"/>
    <s v="002"/>
    <s v="530402"/>
    <s v="Edificios, Locales, Residencias y Cablea"/>
    <n v="500"/>
    <n v="0"/>
    <n v="500"/>
    <n v="0"/>
    <n v="500"/>
    <n v="0"/>
    <n v="0"/>
    <n v="0"/>
    <n v="500"/>
    <n v="500"/>
    <n v="500"/>
    <s v="53"/>
  </r>
  <r>
    <x v="1"/>
    <x v="2"/>
    <s v="A101"/>
    <x v="0"/>
    <s v="GC00A10100001D"/>
    <x v="0"/>
    <s v=""/>
    <s v="GC00A10100001D GASTOS ADMINISTRATIVOS"/>
    <x v="7"/>
    <x v="46"/>
    <x v="1"/>
    <x v="353"/>
    <s v="M"/>
    <s v="US33M030"/>
    <s v="002"/>
    <s v="530402"/>
    <s v="Edificios, Locales, Residencias y Cablea"/>
    <n v="10000"/>
    <n v="36921.83"/>
    <n v="46921.83"/>
    <n v="0"/>
    <n v="46921.83"/>
    <n v="0"/>
    <n v="46921.83"/>
    <n v="45597.24"/>
    <n v="0"/>
    <n v="1324.59"/>
    <n v="0"/>
    <s v="53"/>
  </r>
  <r>
    <x v="2"/>
    <x v="6"/>
    <s v="A101"/>
    <x v="0"/>
    <s v="GC00A10100001D"/>
    <x v="0"/>
    <s v=""/>
    <s v="GC00A10100001D GASTOS ADMINISTRATIVOS"/>
    <x v="17"/>
    <x v="46"/>
    <x v="1"/>
    <x v="356"/>
    <s v="F"/>
    <s v="ZT06F060"/>
    <s v="002"/>
    <s v="530402"/>
    <s v="Edificios, Locales, Residencias y Cablea"/>
    <n v="66948.710000000006"/>
    <n v="-10"/>
    <n v="66938.710000000006"/>
    <n v="-1938.71"/>
    <n v="65000"/>
    <n v="0"/>
    <n v="0"/>
    <n v="0"/>
    <n v="65000"/>
    <n v="65000"/>
    <n v="65000"/>
    <s v="53"/>
  </r>
  <r>
    <x v="0"/>
    <x v="0"/>
    <s v="A101"/>
    <x v="0"/>
    <s v="GC00A10100001D"/>
    <x v="0"/>
    <s v=""/>
    <s v="GC00A10100001D GASTOS ADMINISTRATIVOS"/>
    <x v="49"/>
    <x v="46"/>
    <x v="1"/>
    <x v="358"/>
    <s v="A"/>
    <s v="ZA01A001"/>
    <s v="002"/>
    <s v="530402"/>
    <s v="Edificios, Locales, Residencias y Cablea"/>
    <n v="88079.41"/>
    <n v="9517.64"/>
    <n v="97597.05"/>
    <n v="0"/>
    <n v="97597.05"/>
    <n v="92602.27"/>
    <n v="2000"/>
    <n v="0"/>
    <n v="95597.05"/>
    <n v="97597.05"/>
    <n v="2994.78"/>
    <s v="53"/>
  </r>
  <r>
    <x v="0"/>
    <x v="0"/>
    <s v="A101"/>
    <x v="0"/>
    <s v="GC00A10100001D"/>
    <x v="0"/>
    <s v=""/>
    <s v="GC00A10100001D GASTOS ADMINISTRATIVOS"/>
    <x v="0"/>
    <x v="46"/>
    <x v="1"/>
    <x v="358"/>
    <s v="A"/>
    <s v="ZA01A009"/>
    <s v="002"/>
    <s v="530402"/>
    <s v="Edificios, Locales, Residencias y Cablea"/>
    <n v="6416.07"/>
    <n v="4583.93"/>
    <n v="11000"/>
    <n v="-1100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25"/>
    <x v="46"/>
    <x v="1"/>
    <x v="356"/>
    <s v="F"/>
    <s v="ZM04F040"/>
    <s v="002"/>
    <s v="530402"/>
    <s v="Edificios, Locales, Residencias y Cablea"/>
    <n v="14145"/>
    <n v="41403.86"/>
    <n v="55548.86"/>
    <n v="170000"/>
    <n v="225548.86"/>
    <n v="10700"/>
    <n v="38055.72"/>
    <n v="37717.589999999997"/>
    <n v="187493.14"/>
    <n v="187831.27"/>
    <n v="176793.14"/>
    <s v="53"/>
  </r>
  <r>
    <x v="2"/>
    <x v="6"/>
    <s v="A101"/>
    <x v="0"/>
    <s v="GC00A10100001D"/>
    <x v="0"/>
    <s v=""/>
    <s v="GC00A10100001D GASTOS ADMINISTRATIVOS"/>
    <x v="34"/>
    <x v="46"/>
    <x v="1"/>
    <x v="356"/>
    <s v="F"/>
    <s v="ZA01F000"/>
    <s v="002"/>
    <s v="530402"/>
    <s v="Edificios, Locales, Residencias y Cablea"/>
    <n v="0"/>
    <n v="0"/>
    <n v="0"/>
    <n v="5000"/>
    <n v="5000"/>
    <n v="0"/>
    <n v="0"/>
    <n v="0"/>
    <n v="5000"/>
    <n v="5000"/>
    <n v="5000"/>
    <s v="53"/>
  </r>
  <r>
    <x v="2"/>
    <x v="8"/>
    <s v="A101"/>
    <x v="0"/>
    <s v="GC00A10100001D"/>
    <x v="0"/>
    <s v=""/>
    <s v="GC00A10100001D GASTOS ADMINISTRATIVOS"/>
    <x v="32"/>
    <x v="46"/>
    <x v="1"/>
    <x v="359"/>
    <s v="K"/>
    <s v="AT69K040"/>
    <s v="002"/>
    <s v="530402"/>
    <s v="Edificios, Locales, Residencias y Cablea"/>
    <n v="350000"/>
    <n v="-343027.57"/>
    <n v="6972.429999999993"/>
    <n v="0"/>
    <n v="6972.43"/>
    <n v="0"/>
    <n v="6124"/>
    <n v="0"/>
    <n v="848.43"/>
    <n v="6972.43"/>
    <n v="848.43"/>
    <s v="53"/>
  </r>
  <r>
    <x v="1"/>
    <x v="1"/>
    <s v="A101"/>
    <x v="0"/>
    <s v="GC00A10100001D"/>
    <x v="0"/>
    <s v=""/>
    <s v="GC00A10100001D GASTOS ADMINISTRATIVOS"/>
    <x v="42"/>
    <x v="46"/>
    <x v="1"/>
    <x v="355"/>
    <s v="I"/>
    <s v="CF22I050"/>
    <s v="002"/>
    <s v="530402"/>
    <s v="Edificios, Locales, Residencias y Cablea"/>
    <n v="1500"/>
    <n v="13995.48"/>
    <n v="15495.48"/>
    <n v="0"/>
    <n v="15495.48"/>
    <n v="0"/>
    <n v="0"/>
    <n v="0"/>
    <n v="15495.48"/>
    <n v="15495.48"/>
    <n v="15495.48"/>
    <s v="53"/>
  </r>
  <r>
    <x v="1"/>
    <x v="1"/>
    <s v="A101"/>
    <x v="0"/>
    <s v="GC00A10100001D"/>
    <x v="0"/>
    <s v=""/>
    <s v="GC00A10100001D GASTOS ADMINISTRATIVOS"/>
    <x v="45"/>
    <x v="46"/>
    <x v="1"/>
    <x v="355"/>
    <s v="I"/>
    <s v="EQ13I030"/>
    <s v="002"/>
    <s v="530402"/>
    <s v="Edificios, Locales, Residencias y Cablea"/>
    <n v="1000"/>
    <n v="5700"/>
    <n v="6700"/>
    <n v="0"/>
    <n v="6700"/>
    <n v="0"/>
    <n v="0"/>
    <n v="0"/>
    <n v="6700"/>
    <n v="6700"/>
    <n v="6700"/>
    <s v="53"/>
  </r>
  <r>
    <x v="0"/>
    <x v="0"/>
    <s v="A101"/>
    <x v="0"/>
    <s v="GC00A10100001D"/>
    <x v="0"/>
    <s v=""/>
    <s v="GC00A10100001D GASTOS ADMINISTRATIVOS"/>
    <x v="39"/>
    <x v="46"/>
    <x v="1"/>
    <x v="358"/>
    <s v="A"/>
    <s v="RP36A010"/>
    <s v="002"/>
    <s v="530402"/>
    <s v="Edificios, Locales, Residencias y Cablea"/>
    <n v="7940.72"/>
    <n v="6351.01"/>
    <n v="14291.73"/>
    <n v="0"/>
    <n v="14291.73"/>
    <n v="13.65"/>
    <n v="7762.42"/>
    <n v="7488.38"/>
    <n v="6529.31"/>
    <n v="6803.35"/>
    <n v="6515.66"/>
    <s v="53"/>
  </r>
  <r>
    <x v="2"/>
    <x v="6"/>
    <s v="A101"/>
    <x v="0"/>
    <s v="GC00A10100001D"/>
    <x v="0"/>
    <s v=""/>
    <s v="GC00A10100001D GASTOS ADMINISTRATIVOS"/>
    <x v="29"/>
    <x v="46"/>
    <x v="1"/>
    <x v="356"/>
    <s v="F"/>
    <s v="ZC09F090"/>
    <s v="002"/>
    <s v="530402"/>
    <s v="Edificios, Locales, Residencias y Cablea"/>
    <n v="0"/>
    <n v="0"/>
    <n v="0"/>
    <n v="30000"/>
    <n v="30000"/>
    <n v="0"/>
    <n v="0"/>
    <n v="0"/>
    <n v="30000"/>
    <n v="30000"/>
    <n v="30000"/>
    <s v="53"/>
  </r>
  <r>
    <x v="1"/>
    <x v="1"/>
    <s v="A101"/>
    <x v="0"/>
    <s v="GC00A10100001D"/>
    <x v="0"/>
    <s v=""/>
    <s v="GC00A10100001D GASTOS ADMINISTRATIVOS"/>
    <x v="35"/>
    <x v="46"/>
    <x v="1"/>
    <x v="355"/>
    <s v="I"/>
    <s v="CB21I040"/>
    <s v="002"/>
    <s v="530402"/>
    <s v="Edificios, Locales, Residencias y Cablea"/>
    <n v="25000"/>
    <n v="5105"/>
    <n v="30105"/>
    <n v="0"/>
    <n v="30105"/>
    <n v="15000"/>
    <n v="15105"/>
    <n v="5664.36"/>
    <n v="15000"/>
    <n v="24440.639999999999"/>
    <n v="0"/>
    <s v="53"/>
  </r>
  <r>
    <x v="1"/>
    <x v="3"/>
    <s v="A101"/>
    <x v="0"/>
    <s v="GC00A10100001D"/>
    <x v="0"/>
    <s v=""/>
    <s v="GC00A10100001D GASTOS ADMINISTRATIVOS"/>
    <x v="10"/>
    <x v="46"/>
    <x v="1"/>
    <x v="360"/>
    <s v="G"/>
    <s v="ZA01G000"/>
    <s v="002"/>
    <s v="530402"/>
    <s v="Edificios, Locales, Residencias y Cablea"/>
    <n v="6000"/>
    <n v="-1000"/>
    <n v="5000"/>
    <n v="0"/>
    <n v="5000"/>
    <n v="0"/>
    <n v="0"/>
    <n v="0"/>
    <n v="5000"/>
    <n v="5000"/>
    <n v="5000"/>
    <s v="53"/>
  </r>
  <r>
    <x v="2"/>
    <x v="6"/>
    <s v="A101"/>
    <x v="0"/>
    <s v="GC00A10100001D"/>
    <x v="0"/>
    <s v=""/>
    <s v="GC00A10100001D GASTOS ADMINISTRATIVOS"/>
    <x v="28"/>
    <x v="46"/>
    <x v="1"/>
    <x v="356"/>
    <s v="F"/>
    <s v="ZD07F070"/>
    <s v="002"/>
    <s v="530402"/>
    <s v="Edificios, Locales, Residencias y Cablea"/>
    <n v="30000"/>
    <n v="0"/>
    <n v="30000"/>
    <n v="0"/>
    <n v="30000"/>
    <n v="0"/>
    <n v="20000"/>
    <n v="0"/>
    <n v="10000"/>
    <n v="30000"/>
    <n v="10000"/>
    <s v="53"/>
  </r>
  <r>
    <x v="1"/>
    <x v="1"/>
    <s v="A101"/>
    <x v="0"/>
    <s v="GC00A10100001D"/>
    <x v="0"/>
    <s v=""/>
    <s v="GC00A10100001D GASTOS ADMINISTRATIVOS"/>
    <x v="2"/>
    <x v="46"/>
    <x v="1"/>
    <x v="355"/>
    <s v="I"/>
    <s v="JM40I070"/>
    <s v="002"/>
    <s v="530402"/>
    <s v="Edificios, Locales, Residencias y Cablea"/>
    <n v="231.74"/>
    <n v="0"/>
    <n v="231.74"/>
    <n v="6779"/>
    <n v="7010.74"/>
    <n v="0"/>
    <n v="0"/>
    <n v="0"/>
    <n v="7010.74"/>
    <n v="7010.74"/>
    <n v="7010.74"/>
    <s v="53"/>
  </r>
  <r>
    <x v="2"/>
    <x v="6"/>
    <s v="A101"/>
    <x v="0"/>
    <s v="GC00A10100001D"/>
    <x v="0"/>
    <s v=""/>
    <s v="GC00A10100001D GASTOS ADMINISTRATIVOS"/>
    <x v="31"/>
    <x v="46"/>
    <x v="1"/>
    <x v="356"/>
    <s v="F"/>
    <s v="TM68F100"/>
    <s v="002"/>
    <s v="530402"/>
    <s v="Edificios, Locales, Residencias y Cablea"/>
    <n v="3330"/>
    <n v="-112.23"/>
    <n v="3217.77"/>
    <n v="0"/>
    <n v="3217.77"/>
    <n v="0"/>
    <n v="3217.77"/>
    <n v="0"/>
    <n v="0"/>
    <n v="3217.77"/>
    <n v="0"/>
    <s v="53"/>
  </r>
  <r>
    <x v="1"/>
    <x v="5"/>
    <s v="A101"/>
    <x v="0"/>
    <s v="GC00A10100001D"/>
    <x v="0"/>
    <s v=""/>
    <s v="GC00A10100001D GASTOS ADMINISTRATIVOS"/>
    <x v="13"/>
    <x v="46"/>
    <x v="1"/>
    <x v="361"/>
    <s v="J"/>
    <s v="UP72J010"/>
    <s v="002"/>
    <s v="530402"/>
    <s v="Edificios, Locales, Residencias y Cablea"/>
    <n v="10000"/>
    <n v="-9967"/>
    <n v="33"/>
    <n v="0"/>
    <n v="33"/>
    <n v="0"/>
    <n v="28.33"/>
    <n v="28.33"/>
    <n v="4.67"/>
    <n v="4.67"/>
    <n v="4.67"/>
    <s v="53"/>
  </r>
  <r>
    <x v="1"/>
    <x v="2"/>
    <s v="A101"/>
    <x v="0"/>
    <s v="GC00A10100001D"/>
    <x v="0"/>
    <s v=""/>
    <s v="GC00A10100001D GASTOS ADMINISTRATIVOS"/>
    <x v="8"/>
    <x v="46"/>
    <x v="1"/>
    <x v="353"/>
    <s v="M"/>
    <s v="ZA01M000"/>
    <s v="002"/>
    <s v="530402"/>
    <s v="Edificios, Locales, Residencias y Cablea"/>
    <n v="50000"/>
    <n v="0"/>
    <n v="50000"/>
    <n v="0"/>
    <n v="50000"/>
    <n v="0"/>
    <n v="0"/>
    <n v="0"/>
    <n v="50000"/>
    <n v="50000"/>
    <n v="50000"/>
    <s v="53"/>
  </r>
  <r>
    <x v="0"/>
    <x v="10"/>
    <s v="A101"/>
    <x v="0"/>
    <s v="GC00A10100001D"/>
    <x v="0"/>
    <s v=""/>
    <s v="GC00A10100001D GASTOS ADMINISTRATIVOS"/>
    <x v="27"/>
    <x v="46"/>
    <x v="1"/>
    <x v="362"/>
    <s v="B"/>
    <s v="MC37B000"/>
    <s v="002"/>
    <s v="530402"/>
    <s v="Edificios, Locales, Residencias y Cablea"/>
    <n v="0"/>
    <n v="400"/>
    <n v="400"/>
    <n v="0"/>
    <n v="400"/>
    <n v="0"/>
    <n v="400"/>
    <n v="120"/>
    <n v="0"/>
    <n v="280"/>
    <n v="0"/>
    <s v="53"/>
  </r>
  <r>
    <x v="1"/>
    <x v="2"/>
    <s v="A101"/>
    <x v="0"/>
    <s v="GC00A10100001D"/>
    <x v="0"/>
    <s v=""/>
    <s v="GC00A10100001D GASTOS ADMINISTRATIVOS"/>
    <x v="5"/>
    <x v="46"/>
    <x v="1"/>
    <x v="353"/>
    <s v="M"/>
    <s v="UA38M040"/>
    <s v="002"/>
    <s v="530402"/>
    <s v="Edificios, Locales, Residencias y Cablea"/>
    <n v="0"/>
    <n v="140"/>
    <n v="140"/>
    <n v="0"/>
    <n v="140"/>
    <n v="140"/>
    <n v="0"/>
    <n v="0"/>
    <n v="140"/>
    <n v="140"/>
    <n v="0"/>
    <s v="53"/>
  </r>
  <r>
    <x v="2"/>
    <x v="12"/>
    <s v="A101"/>
    <x v="0"/>
    <s v="GC00A10100001D"/>
    <x v="0"/>
    <s v=""/>
    <s v="GC00A10100001D GASTOS ADMINISTRATIVOS"/>
    <x v="33"/>
    <x v="46"/>
    <x v="1"/>
    <x v="363"/>
    <s v="D"/>
    <s v="ZA01D000"/>
    <s v="002"/>
    <s v="530402"/>
    <s v="Edificios, Locales, Residencias y Cablea"/>
    <n v="20000"/>
    <n v="-2553.5700000000002"/>
    <n v="17446.43"/>
    <n v="0"/>
    <n v="17446.43"/>
    <n v="0"/>
    <n v="0"/>
    <n v="0"/>
    <n v="17446.43"/>
    <n v="17446.43"/>
    <n v="17446.43"/>
    <s v="53"/>
  </r>
  <r>
    <x v="0"/>
    <x v="0"/>
    <s v="A101"/>
    <x v="0"/>
    <s v="GC00A10100001D"/>
    <x v="0"/>
    <s v=""/>
    <s v="GC00A10100001D GASTOS ADMINISTRATIVOS"/>
    <x v="49"/>
    <x v="47"/>
    <x v="1"/>
    <x v="364"/>
    <s v="A"/>
    <s v="ZA01A001"/>
    <s v="002"/>
    <s v="530403"/>
    <s v="Mobiliarios (Instalación, Mantenimiento"/>
    <n v="2000"/>
    <n v="0"/>
    <n v="2000"/>
    <n v="0"/>
    <n v="2000"/>
    <n v="0"/>
    <n v="2000"/>
    <n v="74.56"/>
    <n v="0"/>
    <n v="1925.44"/>
    <n v="0"/>
    <s v="53"/>
  </r>
  <r>
    <x v="1"/>
    <x v="1"/>
    <s v="A101"/>
    <x v="0"/>
    <s v="GC00A10100001D"/>
    <x v="0"/>
    <s v=""/>
    <s v="GC00A10100001D GASTOS ADMINISTRATIVOS"/>
    <x v="6"/>
    <x v="47"/>
    <x v="1"/>
    <x v="365"/>
    <s v="I"/>
    <s v="MB42I090"/>
    <s v="002"/>
    <s v="530403"/>
    <s v="Mobiliarios (Instalación, Mantenimiento"/>
    <n v="5000"/>
    <n v="0"/>
    <n v="5000"/>
    <n v="0"/>
    <n v="5000"/>
    <n v="0"/>
    <n v="0"/>
    <n v="0"/>
    <n v="5000"/>
    <n v="5000"/>
    <n v="5000"/>
    <s v="53"/>
  </r>
  <r>
    <x v="1"/>
    <x v="1"/>
    <s v="A101"/>
    <x v="0"/>
    <s v="GC00A10100001D"/>
    <x v="0"/>
    <s v=""/>
    <s v="GC00A10100001D GASTOS ADMINISTRATIVOS"/>
    <x v="3"/>
    <x v="47"/>
    <x v="1"/>
    <x v="365"/>
    <s v="I"/>
    <s v="ZA01I000"/>
    <s v="002"/>
    <s v="530403"/>
    <s v="Mobiliarios (Instalación, Mantenimiento"/>
    <n v="6500"/>
    <n v="0"/>
    <n v="6500"/>
    <n v="0"/>
    <n v="6500"/>
    <n v="0"/>
    <n v="0"/>
    <n v="0"/>
    <n v="6500"/>
    <n v="6500"/>
    <n v="6500"/>
    <s v="53"/>
  </r>
  <r>
    <x v="2"/>
    <x v="6"/>
    <s v="A101"/>
    <x v="0"/>
    <s v="GC00A10100001D"/>
    <x v="0"/>
    <s v=""/>
    <s v="GC00A10100001D GASTOS ADMINISTRATIVOS"/>
    <x v="14"/>
    <x v="47"/>
    <x v="1"/>
    <x v="366"/>
    <s v="F"/>
    <s v="ZV05F050"/>
    <s v="002"/>
    <s v="530403"/>
    <s v="Mobiliarios (Instalación, Mantenimiento"/>
    <n v="1300"/>
    <n v="-1300"/>
    <n v="0"/>
    <n v="0"/>
    <n v="0"/>
    <n v="0"/>
    <n v="0"/>
    <n v="0"/>
    <n v="0"/>
    <n v="0"/>
    <n v="0"/>
    <s v="53"/>
  </r>
  <r>
    <x v="1"/>
    <x v="2"/>
    <s v="A101"/>
    <x v="0"/>
    <s v="GC00A10100001D"/>
    <x v="0"/>
    <s v=""/>
    <s v="GC00A10100001D GASTOS ADMINISTRATIVOS"/>
    <x v="8"/>
    <x v="47"/>
    <x v="1"/>
    <x v="367"/>
    <s v="M"/>
    <s v="ZA01M000"/>
    <s v="002"/>
    <s v="530403"/>
    <s v="Mobiliarios (Instalación, Mantenimiento"/>
    <n v="6000"/>
    <n v="0"/>
    <n v="6000"/>
    <n v="0"/>
    <n v="6000"/>
    <n v="0"/>
    <n v="0"/>
    <n v="0"/>
    <n v="6000"/>
    <n v="6000"/>
    <n v="6000"/>
    <s v="53"/>
  </r>
  <r>
    <x v="2"/>
    <x v="12"/>
    <s v="A101"/>
    <x v="0"/>
    <s v="GC00A10100001D"/>
    <x v="0"/>
    <s v=""/>
    <s v="GC00A10100001D GASTOS ADMINISTRATIVOS"/>
    <x v="33"/>
    <x v="47"/>
    <x v="1"/>
    <x v="368"/>
    <s v="D"/>
    <s v="ZA01D000"/>
    <s v="002"/>
    <s v="530403"/>
    <s v="Mobiliarios (Instalación, Mantenimiento"/>
    <n v="16000"/>
    <n v="0"/>
    <n v="16000"/>
    <n v="0"/>
    <n v="16000"/>
    <n v="16000"/>
    <n v="0"/>
    <n v="0"/>
    <n v="16000"/>
    <n v="16000"/>
    <n v="0"/>
    <s v="53"/>
  </r>
  <r>
    <x v="2"/>
    <x v="4"/>
    <s v="A101"/>
    <x v="0"/>
    <s v="GC00A10100001D"/>
    <x v="0"/>
    <s v=""/>
    <s v="GC00A10100001D GASTOS ADMINISTRATIVOS"/>
    <x v="11"/>
    <x v="47"/>
    <x v="1"/>
    <x v="369"/>
    <s v="N"/>
    <s v="PM71N010"/>
    <s v="002"/>
    <s v="530403"/>
    <s v="Mobiliarios (Instalación, Mantenimiento"/>
    <n v="3022.72"/>
    <n v="0"/>
    <n v="3022.72"/>
    <n v="0"/>
    <n v="3022.72"/>
    <n v="2932.04"/>
    <n v="0"/>
    <n v="0"/>
    <n v="3022.72"/>
    <n v="3022.72"/>
    <n v="90.68"/>
    <s v="53"/>
  </r>
  <r>
    <x v="2"/>
    <x v="6"/>
    <s v="A101"/>
    <x v="0"/>
    <s v="GC00A10100001D"/>
    <x v="0"/>
    <s v=""/>
    <s v="GC00A10100001D GASTOS ADMINISTRATIVOS"/>
    <x v="25"/>
    <x v="47"/>
    <x v="1"/>
    <x v="366"/>
    <s v="F"/>
    <s v="ZM04F040"/>
    <s v="002"/>
    <s v="530403"/>
    <s v="Mobiliarios (Instalación, Mantenimiento"/>
    <n v="5000"/>
    <n v="0"/>
    <n v="5000"/>
    <n v="0"/>
    <n v="5000"/>
    <n v="0"/>
    <n v="0"/>
    <n v="0"/>
    <n v="5000"/>
    <n v="5000"/>
    <n v="5000"/>
    <s v="53"/>
  </r>
  <r>
    <x v="1"/>
    <x v="1"/>
    <s v="A101"/>
    <x v="0"/>
    <s v="GC00A10100001D"/>
    <x v="0"/>
    <s v=""/>
    <s v="GC00A10100001D GASTOS ADMINISTRATIVOS"/>
    <x v="2"/>
    <x v="47"/>
    <x v="1"/>
    <x v="365"/>
    <s v="I"/>
    <s v="JM40I070"/>
    <s v="002"/>
    <s v="530403"/>
    <s v="Mobiliarios (Instalación, Mantenimiento"/>
    <n v="0"/>
    <n v="0"/>
    <n v="0"/>
    <n v="20000"/>
    <n v="20000"/>
    <n v="0"/>
    <n v="0"/>
    <n v="0"/>
    <n v="20000"/>
    <n v="20000"/>
    <n v="20000"/>
    <s v="53"/>
  </r>
  <r>
    <x v="1"/>
    <x v="1"/>
    <s v="A101"/>
    <x v="0"/>
    <s v="GC00A10100001D"/>
    <x v="0"/>
    <s v=""/>
    <s v="GC00A10100001D GASTOS ADMINISTRATIVOS"/>
    <x v="46"/>
    <x v="47"/>
    <x v="1"/>
    <x v="365"/>
    <s v="I"/>
    <s v="ES12I020"/>
    <s v="002"/>
    <s v="530403"/>
    <s v="Mobiliarios (Instalación, Mantenimiento"/>
    <n v="1000"/>
    <n v="3000"/>
    <n v="4000"/>
    <n v="0"/>
    <n v="4000"/>
    <n v="0"/>
    <n v="0"/>
    <n v="0"/>
    <n v="4000"/>
    <n v="4000"/>
    <n v="4000"/>
    <s v="53"/>
  </r>
  <r>
    <x v="2"/>
    <x v="6"/>
    <s v="A101"/>
    <x v="0"/>
    <s v="GC00A10100001D"/>
    <x v="0"/>
    <s v=""/>
    <s v="GC00A10100001D GASTOS ADMINISTRATIVOS"/>
    <x v="28"/>
    <x v="47"/>
    <x v="1"/>
    <x v="366"/>
    <s v="F"/>
    <s v="ZD07F070"/>
    <s v="002"/>
    <s v="530403"/>
    <s v="Mobiliarios (Instalación, Mantenimiento"/>
    <n v="3000"/>
    <n v="0"/>
    <n v="3000"/>
    <n v="0"/>
    <n v="3000"/>
    <n v="0"/>
    <n v="0"/>
    <n v="0"/>
    <n v="3000"/>
    <n v="3000"/>
    <n v="3000"/>
    <s v="53"/>
  </r>
  <r>
    <x v="2"/>
    <x v="9"/>
    <s v="A101"/>
    <x v="0"/>
    <s v="GC00A10100001D"/>
    <x v="0"/>
    <s v=""/>
    <s v="GC00A10100001D GASTOS ADMINISTRATIVOS"/>
    <x v="24"/>
    <x v="47"/>
    <x v="1"/>
    <x v="370"/>
    <s v="P"/>
    <s v="FS66P020"/>
    <s v="002"/>
    <s v="530403"/>
    <s v="Mobiliarios (Instalación, Mantenimiento"/>
    <n v="1000"/>
    <n v="-950"/>
    <n v="50"/>
    <n v="3950"/>
    <n v="4000"/>
    <n v="0"/>
    <n v="0"/>
    <n v="0"/>
    <n v="4000"/>
    <n v="4000"/>
    <n v="4000"/>
    <s v="53"/>
  </r>
  <r>
    <x v="2"/>
    <x v="8"/>
    <s v="A101"/>
    <x v="0"/>
    <s v="GC00A10100001D"/>
    <x v="0"/>
    <s v=""/>
    <s v="GC00A10100001D GASTOS ADMINISTRATIVOS"/>
    <x v="32"/>
    <x v="47"/>
    <x v="1"/>
    <x v="371"/>
    <s v="K"/>
    <s v="AT69K040"/>
    <s v="002"/>
    <s v="530403"/>
    <s v="Mobiliarios (Instalación, Mantenimiento"/>
    <n v="36513.760000000002"/>
    <n v="-32005.759999999998"/>
    <n v="4508.0000000000036"/>
    <n v="0"/>
    <n v="4508"/>
    <n v="0"/>
    <n v="4508"/>
    <n v="0"/>
    <n v="0"/>
    <n v="4508"/>
    <n v="0"/>
    <s v="53"/>
  </r>
  <r>
    <x v="1"/>
    <x v="2"/>
    <s v="A101"/>
    <x v="0"/>
    <s v="GC00A10100001D"/>
    <x v="0"/>
    <s v=""/>
    <s v="GC00A10100001D GASTOS ADMINISTRATIVOS"/>
    <x v="5"/>
    <x v="47"/>
    <x v="1"/>
    <x v="367"/>
    <s v="M"/>
    <s v="UA38M040"/>
    <s v="002"/>
    <s v="530403"/>
    <s v="Mobiliarios (Instalación, Mantenimiento"/>
    <n v="4464.29"/>
    <n v="-140"/>
    <n v="4324.29"/>
    <n v="0"/>
    <n v="4324.29"/>
    <n v="175"/>
    <n v="0"/>
    <n v="0"/>
    <n v="4324.29"/>
    <n v="4324.29"/>
    <n v="4149.29"/>
    <s v="53"/>
  </r>
  <r>
    <x v="1"/>
    <x v="2"/>
    <s v="A101"/>
    <x v="0"/>
    <s v="GC00A10100001D"/>
    <x v="0"/>
    <s v=""/>
    <s v="GC00A10100001D GASTOS ADMINISTRATIVOS"/>
    <x v="7"/>
    <x v="47"/>
    <x v="1"/>
    <x v="367"/>
    <s v="M"/>
    <s v="US33M030"/>
    <s v="002"/>
    <s v="530403"/>
    <s v="Mobiliarios (Instalación, Mantenimiento"/>
    <n v="500"/>
    <n v="-500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23"/>
    <x v="47"/>
    <x v="1"/>
    <x v="366"/>
    <s v="F"/>
    <s v="ZQ08F080"/>
    <s v="002"/>
    <s v="530403"/>
    <s v="Mobiliarios (Instalación, Mantenimiento"/>
    <n v="2980"/>
    <n v="0"/>
    <n v="2980"/>
    <n v="0"/>
    <n v="2980"/>
    <n v="0"/>
    <n v="0"/>
    <n v="0"/>
    <n v="2980"/>
    <n v="2980"/>
    <n v="2980"/>
    <s v="53"/>
  </r>
  <r>
    <x v="2"/>
    <x v="6"/>
    <s v="A101"/>
    <x v="0"/>
    <s v="GC00A10100001D"/>
    <x v="0"/>
    <s v=""/>
    <s v="GC00A10100001D GASTOS ADMINISTRATIVOS"/>
    <x v="17"/>
    <x v="47"/>
    <x v="1"/>
    <x v="366"/>
    <s v="F"/>
    <s v="ZT06F060"/>
    <s v="002"/>
    <s v="530403"/>
    <s v="Mobiliarios (Instalación, Mantenimiento"/>
    <n v="0"/>
    <n v="200"/>
    <n v="200"/>
    <n v="0"/>
    <n v="200"/>
    <n v="0"/>
    <n v="200"/>
    <n v="0"/>
    <n v="0"/>
    <n v="200"/>
    <n v="0"/>
    <s v="53"/>
  </r>
  <r>
    <x v="2"/>
    <x v="6"/>
    <s v="A101"/>
    <x v="0"/>
    <s v="GC00A10100001D"/>
    <x v="0"/>
    <s v=""/>
    <s v="GC00A10100001D GASTOS ADMINISTRATIVOS"/>
    <x v="26"/>
    <x v="47"/>
    <x v="1"/>
    <x v="366"/>
    <s v="F"/>
    <s v="ZN02F020"/>
    <s v="002"/>
    <s v="530403"/>
    <s v="Mobiliarios (Instalación, Mantenimiento"/>
    <n v="1000"/>
    <n v="0"/>
    <n v="1000"/>
    <n v="0"/>
    <n v="1000"/>
    <n v="0"/>
    <n v="0"/>
    <n v="0"/>
    <n v="1000"/>
    <n v="1000"/>
    <n v="1000"/>
    <s v="53"/>
  </r>
  <r>
    <x v="0"/>
    <x v="0"/>
    <s v="A101"/>
    <x v="0"/>
    <s v="GC00A10100001D"/>
    <x v="0"/>
    <s v=""/>
    <s v="GC00A10100001D GASTOS ADMINISTRATIVOS"/>
    <x v="39"/>
    <x v="47"/>
    <x v="1"/>
    <x v="364"/>
    <s v="A"/>
    <s v="RP36A010"/>
    <s v="002"/>
    <s v="530403"/>
    <s v="Mobiliarios (Instalación, Mantenimiento"/>
    <n v="500"/>
    <n v="-50.93"/>
    <n v="449.07"/>
    <n v="0"/>
    <n v="449.07"/>
    <n v="0"/>
    <n v="190"/>
    <n v="95"/>
    <n v="259.07"/>
    <n v="354.07"/>
    <n v="259.07"/>
    <s v="53"/>
  </r>
  <r>
    <x v="2"/>
    <x v="6"/>
    <s v="A101"/>
    <x v="0"/>
    <s v="GC00A10100001D"/>
    <x v="0"/>
    <s v=""/>
    <s v="GC00A10100001D GASTOS ADMINISTRATIVOS"/>
    <x v="28"/>
    <x v="48"/>
    <x v="1"/>
    <x v="372"/>
    <s v="F"/>
    <s v="ZD07F070"/>
    <s v="002"/>
    <s v="530404"/>
    <s v="Maquinarias y Equipos (Instalación, Mant"/>
    <n v="1000"/>
    <n v="0"/>
    <n v="1000"/>
    <n v="0"/>
    <n v="1000"/>
    <n v="0"/>
    <n v="0"/>
    <n v="0"/>
    <n v="1000"/>
    <n v="1000"/>
    <n v="1000"/>
    <s v="53"/>
  </r>
  <r>
    <x v="0"/>
    <x v="0"/>
    <s v="A101"/>
    <x v="0"/>
    <s v="GC00A10100001D"/>
    <x v="0"/>
    <s v=""/>
    <s v="GC00A10100001D GASTOS ADMINISTRATIVOS"/>
    <x v="39"/>
    <x v="48"/>
    <x v="1"/>
    <x v="373"/>
    <s v="A"/>
    <s v="RP36A010"/>
    <s v="002"/>
    <s v="530404"/>
    <s v="Maquinarias y Equipos (Instalación, Mant"/>
    <n v="18281.2"/>
    <n v="1849.8"/>
    <n v="20131"/>
    <n v="0"/>
    <n v="20131"/>
    <n v="103.5"/>
    <n v="5044.71"/>
    <n v="4177.3900000000003"/>
    <n v="15086.29"/>
    <n v="15953.61"/>
    <n v="14982.79"/>
    <s v="53"/>
  </r>
  <r>
    <x v="2"/>
    <x v="6"/>
    <s v="A101"/>
    <x v="0"/>
    <s v="GC00A10100001D"/>
    <x v="0"/>
    <s v=""/>
    <s v="GC00A10100001D GASTOS ADMINISTRATIVOS"/>
    <x v="17"/>
    <x v="48"/>
    <x v="1"/>
    <x v="372"/>
    <s v="F"/>
    <s v="ZT06F060"/>
    <s v="002"/>
    <s v="530404"/>
    <s v="Maquinarias y Equipos (Instalación, Mant"/>
    <n v="10"/>
    <n v="1090"/>
    <n v="1100"/>
    <n v="3000"/>
    <n v="4100"/>
    <n v="0"/>
    <n v="100"/>
    <n v="0"/>
    <n v="4000"/>
    <n v="4100"/>
    <n v="4000"/>
    <s v="53"/>
  </r>
  <r>
    <x v="1"/>
    <x v="1"/>
    <s v="A101"/>
    <x v="0"/>
    <s v="GC00A10100001D"/>
    <x v="0"/>
    <s v=""/>
    <s v="GC00A10100001D GASTOS ADMINISTRATIVOS"/>
    <x v="2"/>
    <x v="48"/>
    <x v="1"/>
    <x v="374"/>
    <s v="I"/>
    <s v="JM40I070"/>
    <s v="002"/>
    <s v="530404"/>
    <s v="Maquinarias y Equipos (Instalación, Mant"/>
    <n v="0"/>
    <n v="0"/>
    <n v="0"/>
    <n v="15000"/>
    <n v="15000"/>
    <n v="0"/>
    <n v="0"/>
    <n v="0"/>
    <n v="15000"/>
    <n v="15000"/>
    <n v="15000"/>
    <s v="53"/>
  </r>
  <r>
    <x v="1"/>
    <x v="2"/>
    <s v="A101"/>
    <x v="0"/>
    <s v="GC00A10100001D"/>
    <x v="0"/>
    <s v=""/>
    <s v="GC00A10100001D GASTOS ADMINISTRATIVOS"/>
    <x v="4"/>
    <x v="48"/>
    <x v="1"/>
    <x v="375"/>
    <s v="M"/>
    <s v="UN31M010"/>
    <s v="002"/>
    <s v="530404"/>
    <s v="Maquinarias y Equipos (Instalación, Mant"/>
    <n v="53000"/>
    <n v="4000"/>
    <n v="57000"/>
    <n v="0"/>
    <n v="57000"/>
    <n v="47225.599999999999"/>
    <n v="0"/>
    <n v="0"/>
    <n v="57000"/>
    <n v="57000"/>
    <n v="9774.4"/>
    <s v="53"/>
  </r>
  <r>
    <x v="1"/>
    <x v="2"/>
    <s v="A101"/>
    <x v="0"/>
    <s v="GC00A10100001D"/>
    <x v="0"/>
    <s v=""/>
    <s v="GC00A10100001D GASTOS ADMINISTRATIVOS"/>
    <x v="19"/>
    <x v="48"/>
    <x v="1"/>
    <x v="375"/>
    <s v="M"/>
    <s v="UC32M020"/>
    <s v="002"/>
    <s v="530404"/>
    <s v="Maquinarias y Equipos (Instalación, Mant"/>
    <n v="3125.97"/>
    <n v="0"/>
    <n v="3125.97"/>
    <n v="0"/>
    <n v="3125.97"/>
    <n v="2562.64"/>
    <n v="0"/>
    <n v="0"/>
    <n v="3125.97"/>
    <n v="3125.97"/>
    <n v="563.33000000000004"/>
    <s v="53"/>
  </r>
  <r>
    <x v="0"/>
    <x v="10"/>
    <s v="A101"/>
    <x v="0"/>
    <s v="GC00A10100001D"/>
    <x v="0"/>
    <s v=""/>
    <s v="GC00A10100001D GASTOS ADMINISTRATIVOS"/>
    <x v="27"/>
    <x v="48"/>
    <x v="1"/>
    <x v="376"/>
    <s v="B"/>
    <s v="MC37B000"/>
    <s v="002"/>
    <s v="530404"/>
    <s v="Maquinarias y Equipos (Instalación, Mant"/>
    <n v="3080"/>
    <n v="3040.11"/>
    <n v="6120.1100000000006"/>
    <n v="0"/>
    <n v="6120.11"/>
    <n v="48.04"/>
    <n v="1660.75"/>
    <n v="1370.04"/>
    <n v="4459.3599999999997"/>
    <n v="4750.07"/>
    <n v="4411.32"/>
    <s v="53"/>
  </r>
  <r>
    <x v="2"/>
    <x v="6"/>
    <s v="A101"/>
    <x v="0"/>
    <s v="GC00A10100001D"/>
    <x v="0"/>
    <s v=""/>
    <s v="GC00A10100001D GASTOS ADMINISTRATIVOS"/>
    <x v="14"/>
    <x v="48"/>
    <x v="1"/>
    <x v="372"/>
    <s v="F"/>
    <s v="ZV05F050"/>
    <s v="002"/>
    <s v="530404"/>
    <s v="Maquinarias y Equipos (Instalación, Mant"/>
    <n v="6200"/>
    <n v="1450"/>
    <n v="7650"/>
    <n v="0"/>
    <n v="7650"/>
    <n v="175.5"/>
    <n v="7474.5"/>
    <n v="7474.5"/>
    <n v="175.5"/>
    <n v="175.5"/>
    <n v="0"/>
    <s v="53"/>
  </r>
  <r>
    <x v="1"/>
    <x v="1"/>
    <s v="A101"/>
    <x v="0"/>
    <s v="GC00A10100001D"/>
    <x v="0"/>
    <s v=""/>
    <s v="GC00A10100001D GASTOS ADMINISTRATIVOS"/>
    <x v="45"/>
    <x v="48"/>
    <x v="1"/>
    <x v="374"/>
    <s v="I"/>
    <s v="EQ13I030"/>
    <s v="002"/>
    <s v="530404"/>
    <s v="Maquinarias y Equipos (Instalación, Mant"/>
    <n v="0"/>
    <n v="5500"/>
    <n v="5500"/>
    <n v="0"/>
    <n v="5500"/>
    <n v="0"/>
    <n v="0"/>
    <n v="0"/>
    <n v="5500"/>
    <n v="5500"/>
    <n v="5500"/>
    <s v="53"/>
  </r>
  <r>
    <x v="1"/>
    <x v="1"/>
    <s v="A101"/>
    <x v="0"/>
    <s v="GC00A10100001D"/>
    <x v="0"/>
    <s v=""/>
    <s v="GC00A10100001D GASTOS ADMINISTRATIVOS"/>
    <x v="35"/>
    <x v="48"/>
    <x v="1"/>
    <x v="374"/>
    <s v="I"/>
    <s v="CB21I040"/>
    <s v="002"/>
    <s v="530404"/>
    <s v="Maquinarias y Equipos (Instalación, Mant"/>
    <n v="7000"/>
    <n v="-4500"/>
    <n v="2500"/>
    <n v="0"/>
    <n v="2500"/>
    <n v="102.12"/>
    <n v="2397.88"/>
    <n v="2397.88"/>
    <n v="102.12"/>
    <n v="102.12"/>
    <n v="0"/>
    <s v="53"/>
  </r>
  <r>
    <x v="2"/>
    <x v="6"/>
    <s v="A101"/>
    <x v="0"/>
    <s v="GC00A10100001D"/>
    <x v="0"/>
    <s v=""/>
    <s v="GC00A10100001D GASTOS ADMINISTRATIVOS"/>
    <x v="21"/>
    <x v="48"/>
    <x v="1"/>
    <x v="372"/>
    <s v="F"/>
    <s v="ZS03F030"/>
    <s v="002"/>
    <s v="530404"/>
    <s v="Maquinarias y Equipos (Instalación, Mant"/>
    <n v="0"/>
    <n v="7250"/>
    <n v="7250"/>
    <n v="0"/>
    <n v="7250"/>
    <n v="1654"/>
    <n v="5596"/>
    <n v="4570"/>
    <n v="1654"/>
    <n v="2680"/>
    <n v="0"/>
    <s v="53"/>
  </r>
  <r>
    <x v="0"/>
    <x v="0"/>
    <s v="A101"/>
    <x v="0"/>
    <s v="GC00A10100001D"/>
    <x v="0"/>
    <s v=""/>
    <s v="GC00A10100001D GASTOS ADMINISTRATIVOS"/>
    <x v="49"/>
    <x v="48"/>
    <x v="1"/>
    <x v="373"/>
    <s v="A"/>
    <s v="ZA01A001"/>
    <s v="002"/>
    <s v="530404"/>
    <s v="Maquinarias y Equipos (Instalación, Mant"/>
    <n v="202000"/>
    <n v="0"/>
    <n v="202000"/>
    <n v="0"/>
    <n v="202000"/>
    <n v="15971.52"/>
    <n v="7841.92"/>
    <n v="5944.33"/>
    <n v="194158.07999999999"/>
    <n v="196055.67"/>
    <n v="178186.56"/>
    <s v="53"/>
  </r>
  <r>
    <x v="2"/>
    <x v="6"/>
    <s v="A101"/>
    <x v="0"/>
    <s v="GC00A10100001D"/>
    <x v="0"/>
    <s v=""/>
    <s v="GC00A10100001D GASTOS ADMINISTRATIVOS"/>
    <x v="26"/>
    <x v="48"/>
    <x v="1"/>
    <x v="372"/>
    <s v="F"/>
    <s v="ZN02F020"/>
    <s v="002"/>
    <s v="530404"/>
    <s v="Maquinarias y Equipos (Instalación, Mant"/>
    <n v="8400"/>
    <n v="0"/>
    <n v="8400"/>
    <n v="0"/>
    <n v="8400"/>
    <n v="280"/>
    <n v="3847.13"/>
    <n v="498.84"/>
    <n v="4552.87"/>
    <n v="7901.16"/>
    <n v="4272.87"/>
    <s v="53"/>
  </r>
  <r>
    <x v="1"/>
    <x v="2"/>
    <s v="A101"/>
    <x v="0"/>
    <s v="GC00A10100001D"/>
    <x v="0"/>
    <s v=""/>
    <s v="GC00A10100001D GASTOS ADMINISTRATIVOS"/>
    <x v="5"/>
    <x v="48"/>
    <x v="1"/>
    <x v="375"/>
    <s v="M"/>
    <s v="UA38M040"/>
    <s v="002"/>
    <s v="530404"/>
    <s v="Maquinarias y Equipos (Instalación, Mant"/>
    <n v="37500"/>
    <n v="0"/>
    <n v="37500"/>
    <n v="-37000"/>
    <n v="500"/>
    <n v="175"/>
    <n v="0"/>
    <n v="0"/>
    <n v="500"/>
    <n v="500"/>
    <n v="325"/>
    <s v="53"/>
  </r>
  <r>
    <x v="2"/>
    <x v="6"/>
    <s v="A101"/>
    <x v="0"/>
    <s v="GC00A10100001D"/>
    <x v="0"/>
    <s v=""/>
    <s v="GC00A10100001D GASTOS ADMINISTRATIVOS"/>
    <x v="25"/>
    <x v="48"/>
    <x v="1"/>
    <x v="372"/>
    <s v="F"/>
    <s v="ZM04F040"/>
    <s v="002"/>
    <s v="530404"/>
    <s v="Maquinarias y Equipos (Instalación, Mant"/>
    <n v="11000"/>
    <n v="1504.52"/>
    <n v="12504.52"/>
    <n v="0"/>
    <n v="12504.52"/>
    <n v="6704.52"/>
    <n v="5800"/>
    <n v="5800"/>
    <n v="6704.52"/>
    <n v="6704.52"/>
    <n v="0"/>
    <s v="53"/>
  </r>
  <r>
    <x v="2"/>
    <x v="6"/>
    <s v="A101"/>
    <x v="0"/>
    <s v="GC00A10100001D"/>
    <x v="0"/>
    <s v=""/>
    <s v="GC00A10100001D GASTOS ADMINISTRATIVOS"/>
    <x v="23"/>
    <x v="48"/>
    <x v="1"/>
    <x v="372"/>
    <s v="F"/>
    <s v="ZQ08F080"/>
    <s v="002"/>
    <s v="530404"/>
    <s v="Maquinarias y Equipos (Instalación, Mant"/>
    <n v="19036.32"/>
    <n v="-665.5"/>
    <n v="18370.82"/>
    <n v="0"/>
    <n v="18370.82"/>
    <n v="0"/>
    <n v="13036.32"/>
    <n v="5652.49"/>
    <n v="5334.5"/>
    <n v="12718.33"/>
    <n v="5334.5"/>
    <s v="53"/>
  </r>
  <r>
    <x v="1"/>
    <x v="1"/>
    <s v="A101"/>
    <x v="0"/>
    <s v="GC00A10100001D"/>
    <x v="0"/>
    <s v=""/>
    <s v="GC00A10100001D GASTOS ADMINISTRATIVOS"/>
    <x v="46"/>
    <x v="48"/>
    <x v="1"/>
    <x v="374"/>
    <s v="I"/>
    <s v="ES12I020"/>
    <s v="002"/>
    <s v="530404"/>
    <s v="Maquinarias y Equipos (Instalación, Mant"/>
    <n v="5000"/>
    <n v="0"/>
    <n v="5000"/>
    <n v="0"/>
    <n v="5000"/>
    <n v="620"/>
    <n v="4380"/>
    <n v="3003"/>
    <n v="620"/>
    <n v="1997"/>
    <n v="0"/>
    <s v="53"/>
  </r>
  <r>
    <x v="1"/>
    <x v="1"/>
    <s v="A101"/>
    <x v="0"/>
    <s v="GC00A10100001D"/>
    <x v="0"/>
    <s v=""/>
    <s v="GC00A10100001D GASTOS ADMINISTRATIVOS"/>
    <x v="3"/>
    <x v="48"/>
    <x v="1"/>
    <x v="374"/>
    <s v="I"/>
    <s v="ZA01I000"/>
    <s v="002"/>
    <s v="530404"/>
    <s v="Maquinarias y Equipos (Instalación, Mant"/>
    <n v="20000"/>
    <n v="0"/>
    <n v="20000"/>
    <n v="0"/>
    <n v="20000"/>
    <n v="0"/>
    <n v="7350.06"/>
    <n v="0"/>
    <n v="12649.94"/>
    <n v="20000"/>
    <n v="12649.94"/>
    <s v="53"/>
  </r>
  <r>
    <x v="2"/>
    <x v="4"/>
    <s v="A101"/>
    <x v="0"/>
    <s v="GC00A10100001D"/>
    <x v="0"/>
    <s v=""/>
    <s v="GC00A10100001D GASTOS ADMINISTRATIVOS"/>
    <x v="11"/>
    <x v="48"/>
    <x v="1"/>
    <x v="377"/>
    <s v="N"/>
    <s v="PM71N010"/>
    <s v="002"/>
    <s v="530404"/>
    <s v="Maquinarias y Equipos (Instalación, Mant"/>
    <n v="16300"/>
    <n v="-4362.84"/>
    <n v="11937.16"/>
    <n v="0"/>
    <n v="11937.16"/>
    <n v="0"/>
    <n v="4050.96"/>
    <n v="540"/>
    <n v="7886.2"/>
    <n v="11397.16"/>
    <n v="7886.2"/>
    <s v="53"/>
  </r>
  <r>
    <x v="2"/>
    <x v="8"/>
    <s v="A101"/>
    <x v="0"/>
    <s v="GC00A10100001D"/>
    <x v="0"/>
    <s v=""/>
    <s v="GC00A10100001D GASTOS ADMINISTRATIVOS"/>
    <x v="32"/>
    <x v="48"/>
    <x v="1"/>
    <x v="378"/>
    <s v="K"/>
    <s v="AT69K040"/>
    <s v="002"/>
    <s v="530404"/>
    <s v="Maquinarias y Equipos (Instalación, Mant"/>
    <n v="106462.55"/>
    <n v="-37650.550000000003"/>
    <n v="68812"/>
    <n v="44898.63"/>
    <n v="113710.63"/>
    <n v="720"/>
    <n v="65947"/>
    <n v="23557"/>
    <n v="47763.63"/>
    <n v="90153.63"/>
    <n v="47043.63"/>
    <s v="53"/>
  </r>
  <r>
    <x v="1"/>
    <x v="3"/>
    <s v="A101"/>
    <x v="0"/>
    <s v="GC00A10100001D"/>
    <x v="0"/>
    <s v=""/>
    <s v="GC00A10100001D GASTOS ADMINISTRATIVOS"/>
    <x v="10"/>
    <x v="49"/>
    <x v="1"/>
    <x v="379"/>
    <s v="G"/>
    <s v="ZA01G000"/>
    <s v="002"/>
    <s v="530404"/>
    <s v="Maquinarias y Equipos (Instalación, Mantenimiento"/>
    <n v="0"/>
    <n v="0"/>
    <n v="0"/>
    <n v="45000"/>
    <n v="45000"/>
    <n v="0"/>
    <n v="0"/>
    <n v="0"/>
    <n v="45000"/>
    <n v="45000"/>
    <n v="45000"/>
    <s v="53"/>
  </r>
  <r>
    <x v="2"/>
    <x v="6"/>
    <s v="A101"/>
    <x v="0"/>
    <s v="GC00A10100001D"/>
    <x v="0"/>
    <s v=""/>
    <s v="GC00A10100001D GASTOS ADMINISTRATIVOS"/>
    <x v="29"/>
    <x v="48"/>
    <x v="1"/>
    <x v="372"/>
    <s v="F"/>
    <s v="ZC09F090"/>
    <s v="002"/>
    <s v="530404"/>
    <s v="Maquinarias y Equipos (Instalación, Mant"/>
    <n v="5000"/>
    <n v="-3000"/>
    <n v="2000"/>
    <n v="0"/>
    <n v="2000"/>
    <n v="0"/>
    <n v="1985"/>
    <n v="0"/>
    <n v="15"/>
    <n v="2000"/>
    <n v="15"/>
    <s v="53"/>
  </r>
  <r>
    <x v="1"/>
    <x v="1"/>
    <s v="A101"/>
    <x v="0"/>
    <s v="GC00A10100001D"/>
    <x v="0"/>
    <s v=""/>
    <s v="GC00A10100001D GASTOS ADMINISTRATIVOS"/>
    <x v="44"/>
    <x v="48"/>
    <x v="1"/>
    <x v="374"/>
    <s v="I"/>
    <s v="EE11I010"/>
    <s v="002"/>
    <s v="530404"/>
    <s v="Maquinarias y Equipos (Instalación, Mant"/>
    <n v="188.6"/>
    <n v="2000"/>
    <n v="2188.6"/>
    <n v="0"/>
    <n v="2188.6"/>
    <n v="0"/>
    <n v="0"/>
    <n v="0"/>
    <n v="2188.6"/>
    <n v="2188.6"/>
    <n v="2188.6"/>
    <s v="53"/>
  </r>
  <r>
    <x v="1"/>
    <x v="2"/>
    <s v="A101"/>
    <x v="0"/>
    <s v="GC00A10100001D"/>
    <x v="0"/>
    <s v=""/>
    <s v="GC00A10100001D GASTOS ADMINISTRATIVOS"/>
    <x v="7"/>
    <x v="48"/>
    <x v="1"/>
    <x v="375"/>
    <s v="M"/>
    <s v="US33M030"/>
    <s v="002"/>
    <s v="530404"/>
    <s v="Maquinarias y Equipos (Instalación, Mant"/>
    <n v="10000"/>
    <n v="3898"/>
    <n v="13898"/>
    <n v="0"/>
    <n v="13898"/>
    <n v="0"/>
    <n v="13454.05"/>
    <n v="4454"/>
    <n v="443.95"/>
    <n v="9444"/>
    <n v="443.95"/>
    <s v="53"/>
  </r>
  <r>
    <x v="1"/>
    <x v="1"/>
    <s v="A101"/>
    <x v="0"/>
    <s v="GC00A10100001D"/>
    <x v="0"/>
    <s v=""/>
    <s v="GC00A10100001D GASTOS ADMINISTRATIVOS"/>
    <x v="42"/>
    <x v="48"/>
    <x v="1"/>
    <x v="374"/>
    <s v="I"/>
    <s v="CF22I050"/>
    <s v="002"/>
    <s v="530404"/>
    <s v="Maquinarias y Equipos (Instalación, Mant"/>
    <n v="588.86"/>
    <n v="700"/>
    <n v="1288.8600000000001"/>
    <n v="0"/>
    <n v="1288.8599999999999"/>
    <n v="293.88"/>
    <n v="994.98"/>
    <n v="0"/>
    <n v="293.88"/>
    <n v="1288.8599999999999"/>
    <n v="0"/>
    <s v="53"/>
  </r>
  <r>
    <x v="2"/>
    <x v="9"/>
    <s v="A101"/>
    <x v="0"/>
    <s v="GC00A10100001D"/>
    <x v="0"/>
    <s v=""/>
    <s v="GC00A10100001D GASTOS ADMINISTRATIVOS"/>
    <x v="24"/>
    <x v="48"/>
    <x v="1"/>
    <x v="380"/>
    <s v="P"/>
    <s v="FS66P020"/>
    <s v="002"/>
    <s v="530404"/>
    <s v="Maquinarias y Equipos (Instalación, Mant"/>
    <n v="8000"/>
    <n v="-5211.9799999999996"/>
    <n v="2788.0200000000004"/>
    <n v="4000"/>
    <n v="6788.02"/>
    <n v="2288.02"/>
    <n v="0"/>
    <n v="0"/>
    <n v="6788.02"/>
    <n v="6788.02"/>
    <n v="4500"/>
    <s v="53"/>
  </r>
  <r>
    <x v="1"/>
    <x v="1"/>
    <s v="A101"/>
    <x v="0"/>
    <s v="GC00A10100001D"/>
    <x v="0"/>
    <s v=""/>
    <s v="GC00A10100001D GASTOS ADMINISTRATIVOS"/>
    <x v="6"/>
    <x v="48"/>
    <x v="1"/>
    <x v="374"/>
    <s v="I"/>
    <s v="MB42I090"/>
    <s v="002"/>
    <s v="530404"/>
    <s v="Maquinarias y Equipos (Instalación, Mant"/>
    <n v="500"/>
    <n v="-500"/>
    <n v="0"/>
    <n v="0"/>
    <n v="0"/>
    <n v="0"/>
    <n v="0"/>
    <n v="0"/>
    <n v="0"/>
    <n v="0"/>
    <n v="0"/>
    <s v="53"/>
  </r>
  <r>
    <x v="2"/>
    <x v="12"/>
    <s v="A101"/>
    <x v="0"/>
    <s v="GC00A10100001D"/>
    <x v="0"/>
    <s v=""/>
    <s v="GC00A10100001D GASTOS ADMINISTRATIVOS"/>
    <x v="33"/>
    <x v="48"/>
    <x v="1"/>
    <x v="381"/>
    <s v="D"/>
    <s v="ZA01D000"/>
    <s v="002"/>
    <s v="530404"/>
    <s v="Maquinarias y Equipos (Instalación, Mant"/>
    <n v="22321.43"/>
    <n v="-1320.34"/>
    <n v="21001.09"/>
    <n v="0"/>
    <n v="21001.09"/>
    <n v="4890"/>
    <n v="2730"/>
    <n v="2730"/>
    <n v="18271.09"/>
    <n v="18271.09"/>
    <n v="13381.09"/>
    <s v="53"/>
  </r>
  <r>
    <x v="1"/>
    <x v="1"/>
    <s v="A101"/>
    <x v="0"/>
    <s v="GC00A10100001D"/>
    <x v="0"/>
    <s v=""/>
    <s v="GC00A10100001D GASTOS ADMINISTRATIVOS"/>
    <x v="46"/>
    <x v="50"/>
    <x v="1"/>
    <x v="382"/>
    <s v="I"/>
    <s v="ES12I020"/>
    <s v="002"/>
    <s v="530405"/>
    <s v="Vehículos (Servicio para Mantenimiento y Re"/>
    <n v="2000"/>
    <n v="-500"/>
    <n v="1500"/>
    <n v="0"/>
    <n v="1500"/>
    <n v="0"/>
    <n v="0"/>
    <n v="0"/>
    <n v="1500"/>
    <n v="1500"/>
    <n v="1500"/>
    <s v="53"/>
  </r>
  <r>
    <x v="2"/>
    <x v="6"/>
    <s v="A101"/>
    <x v="0"/>
    <s v="GC00A10100001D"/>
    <x v="0"/>
    <s v=""/>
    <s v="GC00A10100001D GASTOS ADMINISTRATIVOS"/>
    <x v="31"/>
    <x v="50"/>
    <x v="1"/>
    <x v="383"/>
    <s v="F"/>
    <s v="TM68F100"/>
    <s v="002"/>
    <s v="530405"/>
    <s v="Vehículos (Servicio para Mantenimiento y Re"/>
    <n v="1000"/>
    <n v="-335"/>
    <n v="665"/>
    <n v="0"/>
    <n v="665"/>
    <n v="0"/>
    <n v="665"/>
    <n v="255"/>
    <n v="0"/>
    <n v="410"/>
    <n v="0"/>
    <s v="53"/>
  </r>
  <r>
    <x v="1"/>
    <x v="5"/>
    <s v="A101"/>
    <x v="0"/>
    <s v="GC00A10100001D"/>
    <x v="0"/>
    <s v=""/>
    <s v="GC00A10100001D GASTOS ADMINISTRATIVOS"/>
    <x v="13"/>
    <x v="50"/>
    <x v="1"/>
    <x v="384"/>
    <s v="J"/>
    <s v="UP72J010"/>
    <s v="002"/>
    <s v="530405"/>
    <s v="Vehículos (Servicio para Mantenimiento y Reparació"/>
    <n v="38200"/>
    <n v="0"/>
    <n v="38200"/>
    <n v="0"/>
    <n v="38200"/>
    <n v="0"/>
    <n v="14365.52"/>
    <n v="8130.23"/>
    <n v="23834.48"/>
    <n v="30069.77"/>
    <n v="23834.48"/>
    <s v="53"/>
  </r>
  <r>
    <x v="2"/>
    <x v="8"/>
    <s v="A101"/>
    <x v="0"/>
    <s v="GC00A10100001D"/>
    <x v="0"/>
    <s v=""/>
    <s v="GC00A10100001D GASTOS ADMINISTRATIVOS"/>
    <x v="32"/>
    <x v="50"/>
    <x v="1"/>
    <x v="385"/>
    <s v="K"/>
    <s v="AT69K040"/>
    <s v="002"/>
    <s v="530405"/>
    <s v="Vehículos (Servicio para Mantenimiento y Reparació"/>
    <n v="9245"/>
    <n v="183787.6"/>
    <n v="193032.6"/>
    <n v="0"/>
    <n v="193032.6"/>
    <n v="58115.19"/>
    <n v="78042.600000000006"/>
    <n v="0"/>
    <n v="114990"/>
    <n v="193032.6"/>
    <n v="56874.81"/>
    <s v="53"/>
  </r>
  <r>
    <x v="1"/>
    <x v="1"/>
    <s v="A101"/>
    <x v="0"/>
    <s v="GC00A10100001D"/>
    <x v="0"/>
    <s v=""/>
    <s v="GC00A10100001D GASTOS ADMINISTRATIVOS"/>
    <x v="42"/>
    <x v="50"/>
    <x v="1"/>
    <x v="382"/>
    <s v="I"/>
    <s v="CF22I050"/>
    <s v="002"/>
    <s v="530405"/>
    <s v="Vehículos (Servicio para Mantenimiento y Re"/>
    <n v="896"/>
    <n v="0"/>
    <n v="896"/>
    <n v="0"/>
    <n v="896"/>
    <n v="896"/>
    <n v="0"/>
    <n v="0"/>
    <n v="896"/>
    <n v="896"/>
    <n v="0"/>
    <s v="53"/>
  </r>
  <r>
    <x v="0"/>
    <x v="10"/>
    <s v="A101"/>
    <x v="0"/>
    <s v="GC00A10100001D"/>
    <x v="0"/>
    <s v=""/>
    <s v="GC00A10100001D GASTOS ADMINISTRATIVOS"/>
    <x v="27"/>
    <x v="50"/>
    <x v="1"/>
    <x v="386"/>
    <s v="B"/>
    <s v="MC37B000"/>
    <s v="002"/>
    <s v="530405"/>
    <s v="Vehículos (Servicio para Mantenimiento y Re"/>
    <n v="40000"/>
    <n v="-14860.1"/>
    <n v="25139.9"/>
    <n v="0"/>
    <n v="25139.9"/>
    <n v="10627.46"/>
    <n v="4580.6499999999996"/>
    <n v="4101.62"/>
    <n v="20559.25"/>
    <n v="21038.28"/>
    <n v="9931.7900000000009"/>
    <s v="53"/>
  </r>
  <r>
    <x v="1"/>
    <x v="1"/>
    <s v="A101"/>
    <x v="0"/>
    <s v="GC00A10100001D"/>
    <x v="0"/>
    <s v=""/>
    <s v="GC00A10100001D GASTOS ADMINISTRATIVOS"/>
    <x v="44"/>
    <x v="50"/>
    <x v="1"/>
    <x v="382"/>
    <s v="I"/>
    <s v="EE11I010"/>
    <s v="002"/>
    <s v="530405"/>
    <s v="Vehículos (Servicio para Mantenimiento y Re"/>
    <n v="1500"/>
    <n v="0"/>
    <n v="1500"/>
    <n v="0"/>
    <n v="1500"/>
    <n v="0"/>
    <n v="145"/>
    <n v="0"/>
    <n v="1355"/>
    <n v="1500"/>
    <n v="1355"/>
    <s v="53"/>
  </r>
  <r>
    <x v="1"/>
    <x v="2"/>
    <s v="A101"/>
    <x v="0"/>
    <s v="GC00A10100001D"/>
    <x v="0"/>
    <s v=""/>
    <s v="GC00A10100001D GASTOS ADMINISTRATIVOS"/>
    <x v="5"/>
    <x v="50"/>
    <x v="1"/>
    <x v="387"/>
    <s v="M"/>
    <s v="UA38M040"/>
    <s v="002"/>
    <s v="530405"/>
    <s v="Vehículos (Servicio para Mantenimiento y Re"/>
    <n v="3125"/>
    <n v="0"/>
    <n v="3125"/>
    <n v="-3000"/>
    <n v="125"/>
    <n v="105"/>
    <n v="0"/>
    <n v="0"/>
    <n v="125"/>
    <n v="125"/>
    <n v="20"/>
    <s v="53"/>
  </r>
  <r>
    <x v="0"/>
    <x v="0"/>
    <s v="A101"/>
    <x v="0"/>
    <s v="GC00A10100001D"/>
    <x v="0"/>
    <s v=""/>
    <s v="GC00A10100001D GASTOS ADMINISTRATIVOS"/>
    <x v="39"/>
    <x v="50"/>
    <x v="1"/>
    <x v="388"/>
    <s v="A"/>
    <s v="RP36A010"/>
    <s v="002"/>
    <s v="530405"/>
    <s v="Vehículos (Servicio para Mantenimiento y Re"/>
    <n v="9204"/>
    <n v="-2510"/>
    <n v="6694"/>
    <n v="0"/>
    <n v="6694"/>
    <n v="0"/>
    <n v="1310"/>
    <n v="253"/>
    <n v="5384"/>
    <n v="6441"/>
    <n v="5384"/>
    <s v="53"/>
  </r>
  <r>
    <x v="1"/>
    <x v="1"/>
    <s v="A101"/>
    <x v="0"/>
    <s v="GC00A10100001D"/>
    <x v="0"/>
    <s v=""/>
    <s v="GC00A10100001D GASTOS ADMINISTRATIVOS"/>
    <x v="35"/>
    <x v="50"/>
    <x v="1"/>
    <x v="382"/>
    <s v="I"/>
    <s v="CB21I040"/>
    <s v="002"/>
    <s v="530405"/>
    <s v="Vehículos (Servicio para Mantenimiento y Re"/>
    <n v="5000"/>
    <n v="0"/>
    <n v="5000"/>
    <n v="0"/>
    <n v="5000"/>
    <n v="0"/>
    <n v="3000"/>
    <n v="1896.36"/>
    <n v="2000"/>
    <n v="3103.64"/>
    <n v="2000"/>
    <s v="53"/>
  </r>
  <r>
    <x v="2"/>
    <x v="6"/>
    <s v="A101"/>
    <x v="0"/>
    <s v="GC00A10100001D"/>
    <x v="0"/>
    <s v=""/>
    <s v="GC00A10100001D GASTOS ADMINISTRATIVOS"/>
    <x v="28"/>
    <x v="50"/>
    <x v="1"/>
    <x v="383"/>
    <s v="F"/>
    <s v="ZD07F070"/>
    <s v="002"/>
    <s v="530405"/>
    <s v="Vehículos (Servicio para Mantenimiento y Re"/>
    <n v="6416"/>
    <n v="0"/>
    <n v="6416"/>
    <n v="0"/>
    <n v="6416"/>
    <n v="0"/>
    <n v="6416"/>
    <n v="0"/>
    <n v="0"/>
    <n v="6416"/>
    <n v="0"/>
    <s v="53"/>
  </r>
  <r>
    <x v="2"/>
    <x v="9"/>
    <s v="A101"/>
    <x v="0"/>
    <s v="GC00A10100001D"/>
    <x v="0"/>
    <s v=""/>
    <s v="GC00A10100001D GASTOS ADMINISTRATIVOS"/>
    <x v="24"/>
    <x v="50"/>
    <x v="1"/>
    <x v="389"/>
    <s v="P"/>
    <s v="FS66P020"/>
    <s v="002"/>
    <s v="530405"/>
    <s v="Vehículos (Servicio para Mantenimiento y Re"/>
    <n v="3200"/>
    <n v="1200"/>
    <n v="4400"/>
    <n v="0"/>
    <n v="4400"/>
    <n v="2010"/>
    <n v="2390"/>
    <n v="0"/>
    <n v="2010"/>
    <n v="4400"/>
    <n v="0"/>
    <s v="53"/>
  </r>
  <r>
    <x v="2"/>
    <x v="6"/>
    <s v="A101"/>
    <x v="0"/>
    <s v="GC00A10100001D"/>
    <x v="0"/>
    <s v=""/>
    <s v="GC00A10100001D GASTOS ADMINISTRATIVOS"/>
    <x v="29"/>
    <x v="50"/>
    <x v="1"/>
    <x v="383"/>
    <s v="F"/>
    <s v="ZC09F090"/>
    <s v="002"/>
    <s v="530405"/>
    <s v="Vehículos (Servicio para Mantenimiento y Re"/>
    <n v="5000"/>
    <n v="-1800"/>
    <n v="3200"/>
    <n v="0"/>
    <n v="3200"/>
    <n v="3181"/>
    <n v="0"/>
    <n v="0"/>
    <n v="3200"/>
    <n v="3200"/>
    <n v="19"/>
    <s v="53"/>
  </r>
  <r>
    <x v="1"/>
    <x v="1"/>
    <s v="A101"/>
    <x v="0"/>
    <s v="GC00A10100001D"/>
    <x v="0"/>
    <s v=""/>
    <s v="GC00A10100001D GASTOS ADMINISTRATIVOS"/>
    <x v="6"/>
    <x v="50"/>
    <x v="1"/>
    <x v="382"/>
    <s v="I"/>
    <s v="MB42I090"/>
    <s v="002"/>
    <s v="530405"/>
    <s v="Vehículos (Servicio para Mantenimiento y Re"/>
    <n v="600"/>
    <n v="0"/>
    <n v="600"/>
    <n v="0"/>
    <n v="600"/>
    <n v="0"/>
    <n v="600"/>
    <n v="0"/>
    <n v="0"/>
    <n v="600"/>
    <n v="0"/>
    <s v="53"/>
  </r>
  <r>
    <x v="2"/>
    <x v="6"/>
    <s v="A101"/>
    <x v="0"/>
    <s v="GC00A10100001D"/>
    <x v="0"/>
    <s v=""/>
    <s v="GC00A10100001D GASTOS ADMINISTRATIVOS"/>
    <x v="25"/>
    <x v="50"/>
    <x v="1"/>
    <x v="383"/>
    <s v="F"/>
    <s v="ZM04F040"/>
    <s v="002"/>
    <s v="530405"/>
    <s v="Vehículos (Servicio para Mantenimiento y Re"/>
    <n v="10000"/>
    <n v="-5577.26"/>
    <n v="4422.74"/>
    <n v="15000"/>
    <n v="19422.740000000002"/>
    <n v="177.42"/>
    <n v="4245.32"/>
    <n v="2182.38"/>
    <n v="15177.42"/>
    <n v="17240.36"/>
    <n v="15000"/>
    <s v="53"/>
  </r>
  <r>
    <x v="1"/>
    <x v="2"/>
    <s v="A101"/>
    <x v="0"/>
    <s v="GC00A10100001D"/>
    <x v="0"/>
    <s v=""/>
    <s v="GC00A10100001D GASTOS ADMINISTRATIVOS"/>
    <x v="7"/>
    <x v="50"/>
    <x v="1"/>
    <x v="387"/>
    <s v="M"/>
    <s v="US33M030"/>
    <s v="002"/>
    <s v="530405"/>
    <s v="Vehículos (Servicio para Mantenimiento y Re"/>
    <n v="15000"/>
    <n v="-187.12"/>
    <n v="14812.88"/>
    <n v="0"/>
    <n v="14812.88"/>
    <n v="0"/>
    <n v="7026.59"/>
    <n v="1196.26"/>
    <n v="7786.29"/>
    <n v="13616.62"/>
    <n v="7786.29"/>
    <s v="53"/>
  </r>
  <r>
    <x v="0"/>
    <x v="0"/>
    <s v="A101"/>
    <x v="0"/>
    <s v="GC00A10100001D"/>
    <x v="0"/>
    <s v=""/>
    <s v="GC00A10100001D GASTOS ADMINISTRATIVOS"/>
    <x v="49"/>
    <x v="50"/>
    <x v="1"/>
    <x v="388"/>
    <s v="A"/>
    <s v="ZA01A001"/>
    <s v="002"/>
    <s v="530405"/>
    <s v="Vehículos (Servicio para Mantenimiento y Re"/>
    <n v="158000"/>
    <n v="0"/>
    <n v="158000"/>
    <n v="20000"/>
    <n v="178000"/>
    <n v="418"/>
    <n v="106285.05"/>
    <n v="57880.88"/>
    <n v="71714.95"/>
    <n v="120119.12"/>
    <n v="71296.95"/>
    <s v="53"/>
  </r>
  <r>
    <x v="2"/>
    <x v="6"/>
    <s v="A101"/>
    <x v="0"/>
    <s v="GC00A10100001D"/>
    <x v="0"/>
    <s v=""/>
    <s v="GC00A10100001D GASTOS ADMINISTRATIVOS"/>
    <x v="26"/>
    <x v="50"/>
    <x v="1"/>
    <x v="383"/>
    <s v="F"/>
    <s v="ZN02F020"/>
    <s v="002"/>
    <s v="530405"/>
    <s v="Vehículos (Servicio para Mantenimiento y Re"/>
    <n v="5000"/>
    <n v="0"/>
    <n v="5000"/>
    <n v="0"/>
    <n v="5000"/>
    <n v="0"/>
    <n v="4100.47"/>
    <n v="2055.48"/>
    <n v="899.53"/>
    <n v="2944.52"/>
    <n v="899.53"/>
    <s v="53"/>
  </r>
  <r>
    <x v="1"/>
    <x v="1"/>
    <s v="A101"/>
    <x v="0"/>
    <s v="GC00A10100001D"/>
    <x v="0"/>
    <s v=""/>
    <s v="GC00A10100001D GASTOS ADMINISTRATIVOS"/>
    <x v="12"/>
    <x v="50"/>
    <x v="1"/>
    <x v="382"/>
    <s v="I"/>
    <s v="SF43I080"/>
    <s v="002"/>
    <s v="530405"/>
    <s v="Vehículos (Servicio para Mantenimiento y Re"/>
    <n v="2000"/>
    <n v="0"/>
    <n v="2000"/>
    <n v="0"/>
    <n v="2000"/>
    <n v="2000"/>
    <n v="0"/>
    <n v="0"/>
    <n v="2000"/>
    <n v="2000"/>
    <n v="0"/>
    <s v="53"/>
  </r>
  <r>
    <x v="2"/>
    <x v="6"/>
    <s v="A101"/>
    <x v="0"/>
    <s v="GC00A10100001D"/>
    <x v="0"/>
    <s v=""/>
    <s v="GC00A10100001D GASTOS ADMINISTRATIVOS"/>
    <x v="17"/>
    <x v="50"/>
    <x v="1"/>
    <x v="383"/>
    <s v="F"/>
    <s v="ZT06F060"/>
    <s v="002"/>
    <s v="530405"/>
    <s v="Vehículos (Servicio para Mantenimiento y Re"/>
    <n v="10000"/>
    <n v="-5000"/>
    <n v="5000"/>
    <n v="0"/>
    <n v="5000"/>
    <n v="5000"/>
    <n v="0"/>
    <n v="0"/>
    <n v="5000"/>
    <n v="5000"/>
    <n v="0"/>
    <s v="53"/>
  </r>
  <r>
    <x v="2"/>
    <x v="6"/>
    <s v="A101"/>
    <x v="0"/>
    <s v="GC00A10100001D"/>
    <x v="0"/>
    <s v=""/>
    <s v="GC00A10100001D GASTOS ADMINISTRATIVOS"/>
    <x v="14"/>
    <x v="50"/>
    <x v="1"/>
    <x v="383"/>
    <s v="F"/>
    <s v="ZV05F050"/>
    <s v="002"/>
    <s v="530405"/>
    <s v="Vehículos (Servicio para Mantenimiento y Re"/>
    <n v="5000"/>
    <n v="0"/>
    <n v="5000"/>
    <n v="0"/>
    <n v="5000"/>
    <n v="781"/>
    <n v="4219"/>
    <n v="2602"/>
    <n v="781"/>
    <n v="2398"/>
    <n v="0"/>
    <s v="53"/>
  </r>
  <r>
    <x v="2"/>
    <x v="6"/>
    <s v="A101"/>
    <x v="0"/>
    <s v="GC00A10100001D"/>
    <x v="0"/>
    <s v=""/>
    <s v="GC00A10100001D GASTOS ADMINISTRATIVOS"/>
    <x v="23"/>
    <x v="50"/>
    <x v="1"/>
    <x v="383"/>
    <s v="F"/>
    <s v="ZQ08F080"/>
    <s v="002"/>
    <s v="530405"/>
    <s v="Vehículos (Servicio para Mantenimiento y Re"/>
    <n v="13200"/>
    <n v="-1000"/>
    <n v="12200"/>
    <n v="0"/>
    <n v="12200"/>
    <n v="0"/>
    <n v="6786.62"/>
    <n v="6594.33"/>
    <n v="5413.38"/>
    <n v="5605.67"/>
    <n v="5413.38"/>
    <s v="53"/>
  </r>
  <r>
    <x v="2"/>
    <x v="6"/>
    <s v="A101"/>
    <x v="0"/>
    <s v="GC00A10100001D"/>
    <x v="0"/>
    <s v=""/>
    <s v="GC00A10100001D GASTOS ADMINISTRATIVOS"/>
    <x v="21"/>
    <x v="50"/>
    <x v="1"/>
    <x v="383"/>
    <s v="F"/>
    <s v="ZS03F030"/>
    <s v="002"/>
    <s v="530405"/>
    <s v="Vehículos (Servicio para Mantenimiento y Re"/>
    <n v="15000"/>
    <n v="0"/>
    <n v="15000"/>
    <n v="0"/>
    <n v="15000"/>
    <n v="0.01"/>
    <n v="13392.85"/>
    <n v="4943.83"/>
    <n v="1607.15"/>
    <n v="10056.17"/>
    <n v="1607.14"/>
    <s v="53"/>
  </r>
  <r>
    <x v="3"/>
    <x v="11"/>
    <s v="A101"/>
    <x v="0"/>
    <s v="GC00A10100001D"/>
    <x v="0"/>
    <s v=""/>
    <s v="GC00A10100001D GASTOS ADMINISTRATIVOS"/>
    <x v="30"/>
    <x v="50"/>
    <x v="1"/>
    <x v="390"/>
    <s v="Q"/>
    <s v="AC67Q000"/>
    <s v="002"/>
    <s v="530405"/>
    <s v="Vehículos (Servicio para Mantenimiento y Re"/>
    <n v="12950"/>
    <n v="300"/>
    <n v="13250"/>
    <n v="0"/>
    <n v="13250"/>
    <n v="12728"/>
    <n v="180"/>
    <n v="159.29"/>
    <n v="13070"/>
    <n v="13090.71"/>
    <n v="342"/>
    <s v="53"/>
  </r>
  <r>
    <x v="1"/>
    <x v="2"/>
    <s v="A101"/>
    <x v="0"/>
    <s v="GC00A10100001D"/>
    <x v="0"/>
    <s v=""/>
    <s v="GC00A10100001D GASTOS ADMINISTRATIVOS"/>
    <x v="4"/>
    <x v="50"/>
    <x v="1"/>
    <x v="387"/>
    <s v="M"/>
    <s v="UN31M010"/>
    <s v="002"/>
    <s v="530405"/>
    <s v="Vehículos (Servicio para Mantenimiento y Re"/>
    <n v="9000"/>
    <n v="0"/>
    <n v="9000"/>
    <n v="0"/>
    <n v="9000"/>
    <n v="0"/>
    <n v="0"/>
    <n v="0"/>
    <n v="9000"/>
    <n v="9000"/>
    <n v="9000"/>
    <s v="53"/>
  </r>
  <r>
    <x v="2"/>
    <x v="4"/>
    <s v="A101"/>
    <x v="0"/>
    <s v="GC00A10100001D"/>
    <x v="0"/>
    <s v=""/>
    <s v="GC00A10100001D GASTOS ADMINISTRATIVOS"/>
    <x v="11"/>
    <x v="50"/>
    <x v="1"/>
    <x v="391"/>
    <s v="N"/>
    <s v="PM71N010"/>
    <s v="002"/>
    <s v="530405"/>
    <s v="Vehículos (Servicio para Mantenimiento y Re"/>
    <n v="101166.7"/>
    <n v="-18020"/>
    <n v="83146.7"/>
    <n v="0"/>
    <n v="83146.7"/>
    <n v="5129.09"/>
    <n v="45596.61"/>
    <n v="23921.5"/>
    <n v="37550.089999999997"/>
    <n v="59225.2"/>
    <n v="32421"/>
    <s v="53"/>
  </r>
  <r>
    <x v="0"/>
    <x v="0"/>
    <s v="A101"/>
    <x v="0"/>
    <s v="GC00A10100001D"/>
    <x v="0"/>
    <s v=""/>
    <s v="GC00A10100001D GASTOS ADMINISTRATIVOS"/>
    <x v="53"/>
    <x v="51"/>
    <x v="1"/>
    <x v="392"/>
    <s v="A"/>
    <s v="ZA01A006"/>
    <s v="002"/>
    <s v="530409"/>
    <s v="Libros y Colecciones"/>
    <n v="2000"/>
    <n v="-2000"/>
    <n v="0"/>
    <n v="0"/>
    <n v="0"/>
    <n v="0"/>
    <n v="0"/>
    <n v="0"/>
    <n v="0"/>
    <n v="0"/>
    <n v="0"/>
    <s v="53"/>
  </r>
  <r>
    <x v="2"/>
    <x v="4"/>
    <s v="A101"/>
    <x v="0"/>
    <s v="GC00A10100001D"/>
    <x v="0"/>
    <s v=""/>
    <s v="GC00A10100001D GASTOS ADMINISTRATIVOS"/>
    <x v="11"/>
    <x v="52"/>
    <x v="1"/>
    <x v="393"/>
    <s v="N"/>
    <s v="PM71N010"/>
    <s v="002"/>
    <s v="530415"/>
    <s v="Bienes Biológicos"/>
    <n v="26400"/>
    <n v="0"/>
    <n v="26400"/>
    <n v="0"/>
    <n v="26400"/>
    <n v="6440"/>
    <n v="10840"/>
    <n v="720"/>
    <n v="15560"/>
    <n v="25680"/>
    <n v="9120"/>
    <s v="53"/>
  </r>
  <r>
    <x v="2"/>
    <x v="6"/>
    <s v="A101"/>
    <x v="0"/>
    <s v="GC00A10100001D"/>
    <x v="0"/>
    <s v=""/>
    <s v="GC00A10100001D GASTOS ADMINISTRATIVOS"/>
    <x v="14"/>
    <x v="53"/>
    <x v="1"/>
    <x v="394"/>
    <s v="F"/>
    <s v="ZV05F050"/>
    <s v="002"/>
    <s v="530417"/>
    <s v="Infraestructura"/>
    <n v="0"/>
    <n v="18988.560000000001"/>
    <n v="18988.560000000001"/>
    <n v="220000"/>
    <n v="238988.56"/>
    <n v="0.31"/>
    <n v="18988.25"/>
    <n v="18988.25"/>
    <n v="220000.31"/>
    <n v="220000.31"/>
    <n v="220000"/>
    <s v="53"/>
  </r>
  <r>
    <x v="2"/>
    <x v="4"/>
    <s v="A101"/>
    <x v="0"/>
    <s v="GC00A10100001D"/>
    <x v="0"/>
    <s v=""/>
    <s v="GC00A10100001D GASTOS ADMINISTRATIVOS"/>
    <x v="11"/>
    <x v="53"/>
    <x v="1"/>
    <x v="395"/>
    <s v="N"/>
    <s v="PM71N010"/>
    <s v="002"/>
    <s v="530417"/>
    <s v="Infraestructura"/>
    <n v="150000"/>
    <n v="-150000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25"/>
    <x v="54"/>
    <x v="1"/>
    <x v="396"/>
    <s v="F"/>
    <s v="ZM04F040"/>
    <s v="002"/>
    <s v="530418"/>
    <s v="Mantenimiento de Áreas Verdes y Arreglo de Vías In"/>
    <n v="0"/>
    <n v="91499.12"/>
    <n v="91499.12"/>
    <n v="150000"/>
    <n v="241499.12"/>
    <n v="0.79"/>
    <n v="91498.33"/>
    <n v="15014.59"/>
    <n v="150000.79"/>
    <n v="226484.53"/>
    <n v="150000"/>
    <s v="53"/>
  </r>
  <r>
    <x v="2"/>
    <x v="6"/>
    <s v="A101"/>
    <x v="0"/>
    <s v="GC00A10100001D"/>
    <x v="0"/>
    <s v=""/>
    <s v="GC00A10100001D GASTOS ADMINISTRATIVOS"/>
    <x v="31"/>
    <x v="54"/>
    <x v="1"/>
    <x v="396"/>
    <s v="F"/>
    <s v="TM68F100"/>
    <s v="002"/>
    <s v="530418"/>
    <s v="Mantenimiento de Áreas Verdes y Arreglo de Vías In"/>
    <n v="0"/>
    <n v="10000"/>
    <n v="10000"/>
    <n v="0"/>
    <n v="10000"/>
    <n v="0"/>
    <n v="2577.19"/>
    <n v="1405.74"/>
    <n v="7422.81"/>
    <n v="8594.26"/>
    <n v="7422.81"/>
    <s v="53"/>
  </r>
  <r>
    <x v="1"/>
    <x v="1"/>
    <s v="A101"/>
    <x v="0"/>
    <s v="GC00A10100001D"/>
    <x v="0"/>
    <s v=""/>
    <s v="GC00A10100001D GASTOS ADMINISTRATIVOS"/>
    <x v="6"/>
    <x v="54"/>
    <x v="1"/>
    <x v="397"/>
    <s v="I"/>
    <s v="MB42I090"/>
    <s v="002"/>
    <s v="530418"/>
    <s v="Mantenimiento de Áreas Verdes y Arreglo de"/>
    <n v="4500"/>
    <n v="0"/>
    <n v="4500"/>
    <n v="0"/>
    <n v="4500"/>
    <n v="0"/>
    <n v="4500"/>
    <n v="2249.94"/>
    <n v="0"/>
    <n v="2250.06"/>
    <n v="0"/>
    <s v="53"/>
  </r>
  <r>
    <x v="2"/>
    <x v="6"/>
    <s v="A101"/>
    <x v="0"/>
    <s v="GC00A10100001D"/>
    <x v="0"/>
    <s v=""/>
    <s v="GC00A10100001D GASTOS ADMINISTRATIVOS"/>
    <x v="28"/>
    <x v="54"/>
    <x v="1"/>
    <x v="396"/>
    <s v="F"/>
    <s v="ZD07F070"/>
    <s v="002"/>
    <s v="530418"/>
    <s v="Mantenimiento de Áreas Verdes y Arreglo de Vías In"/>
    <n v="2400"/>
    <n v="0"/>
    <n v="2400"/>
    <n v="0"/>
    <n v="2400"/>
    <n v="0"/>
    <n v="0"/>
    <n v="0"/>
    <n v="2400"/>
    <n v="2400"/>
    <n v="2400"/>
    <s v="53"/>
  </r>
  <r>
    <x v="2"/>
    <x v="9"/>
    <s v="A101"/>
    <x v="0"/>
    <s v="GC00A10100001D"/>
    <x v="0"/>
    <s v=""/>
    <s v="GC00A10100001D GASTOS ADMINISTRATIVOS"/>
    <x v="24"/>
    <x v="54"/>
    <x v="1"/>
    <x v="398"/>
    <s v="P"/>
    <s v="FS66P020"/>
    <s v="002"/>
    <s v="530418"/>
    <s v="Mantenimiento de Áreas Verdes y Arreglo de"/>
    <n v="0"/>
    <n v="10000"/>
    <n v="10000"/>
    <n v="21280"/>
    <n v="31280"/>
    <n v="0"/>
    <n v="9800"/>
    <n v="1400"/>
    <n v="21480"/>
    <n v="29880"/>
    <n v="21480"/>
    <s v="53"/>
  </r>
  <r>
    <x v="2"/>
    <x v="8"/>
    <s v="A101"/>
    <x v="0"/>
    <s v="GC00A10100001D"/>
    <x v="0"/>
    <s v=""/>
    <s v="GC00A10100001D GASTOS ADMINISTRATIVOS"/>
    <x v="32"/>
    <x v="54"/>
    <x v="1"/>
    <x v="399"/>
    <s v="K"/>
    <s v="AT69K040"/>
    <s v="002"/>
    <s v="530418"/>
    <s v="Mantenimiento de Áreas Verdes y Arreglo de"/>
    <n v="34786.959999999999"/>
    <n v="3399.44"/>
    <n v="38186.400000000001"/>
    <n v="0"/>
    <n v="38186.400000000001"/>
    <n v="0"/>
    <n v="38186.400000000001"/>
    <n v="22755.599999999999"/>
    <n v="0"/>
    <n v="15430.8"/>
    <n v="0"/>
    <s v="53"/>
  </r>
  <r>
    <x v="2"/>
    <x v="6"/>
    <s v="A101"/>
    <x v="0"/>
    <s v="GC00A10100001D"/>
    <x v="0"/>
    <s v=""/>
    <s v="GC00A10100001D GASTOS ADMINISTRATIVOS"/>
    <x v="23"/>
    <x v="55"/>
    <x v="1"/>
    <x v="400"/>
    <s v="F"/>
    <s v="ZQ08F080"/>
    <s v="002"/>
    <s v="530502"/>
    <s v="Edificios, Locales y Residencias, Parque"/>
    <n v="30"/>
    <n v="-30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17"/>
    <x v="55"/>
    <x v="1"/>
    <x v="400"/>
    <s v="F"/>
    <s v="ZT06F060"/>
    <s v="002"/>
    <s v="530502"/>
    <s v="Edificios, Locales y Residencias, Parque"/>
    <n v="10"/>
    <n v="0"/>
    <n v="10"/>
    <n v="0"/>
    <n v="10"/>
    <n v="0"/>
    <n v="0"/>
    <n v="0"/>
    <n v="10"/>
    <n v="10"/>
    <n v="10"/>
    <s v="53"/>
  </r>
  <r>
    <x v="2"/>
    <x v="6"/>
    <s v="A101"/>
    <x v="0"/>
    <s v="GC00A10100001D"/>
    <x v="0"/>
    <s v=""/>
    <s v="GC00A10100001D GASTOS ADMINISTRATIVOS"/>
    <x v="25"/>
    <x v="55"/>
    <x v="1"/>
    <x v="400"/>
    <s v="F"/>
    <s v="ZM04F040"/>
    <s v="002"/>
    <s v="530502"/>
    <s v="Edificios, Locales y Residencias, Parque"/>
    <n v="19000"/>
    <n v="7673.7"/>
    <n v="26673.7"/>
    <n v="30000"/>
    <n v="56673.7"/>
    <n v="10300.65"/>
    <n v="16373.05"/>
    <n v="13786.65"/>
    <n v="40300.65"/>
    <n v="42887.05"/>
    <n v="30000"/>
    <s v="53"/>
  </r>
  <r>
    <x v="2"/>
    <x v="6"/>
    <s v="A101"/>
    <x v="0"/>
    <s v="GC00A10100001D"/>
    <x v="0"/>
    <s v=""/>
    <s v="GC00A10100001D GASTOS ADMINISTRATIVOS"/>
    <x v="26"/>
    <x v="55"/>
    <x v="1"/>
    <x v="400"/>
    <s v="F"/>
    <s v="ZN02F020"/>
    <s v="002"/>
    <s v="530502"/>
    <s v="Edificios, Locales y Residencias, Parque"/>
    <n v="0"/>
    <n v="40.32"/>
    <n v="40.32"/>
    <n v="0"/>
    <n v="40.32"/>
    <n v="0"/>
    <n v="40.32"/>
    <n v="40.32"/>
    <n v="0"/>
    <n v="0"/>
    <n v="0"/>
    <s v="53"/>
  </r>
  <r>
    <x v="2"/>
    <x v="8"/>
    <s v="A101"/>
    <x v="0"/>
    <s v="GC00A10100001D"/>
    <x v="0"/>
    <s v=""/>
    <s v="GC00A10100001D GASTOS ADMINISTRATIVOS"/>
    <x v="32"/>
    <x v="55"/>
    <x v="1"/>
    <x v="401"/>
    <s v="K"/>
    <s v="AT69K040"/>
    <s v="002"/>
    <s v="530502"/>
    <s v="Edificios, Locales y Residencias, Parque"/>
    <n v="320953.40000000002"/>
    <n v="55074.559999999998"/>
    <n v="376027.96"/>
    <n v="0"/>
    <n v="376027.96"/>
    <n v="103684.14"/>
    <n v="271843.82"/>
    <n v="135432.69"/>
    <n v="104184.14"/>
    <n v="240595.27"/>
    <n v="500"/>
    <s v="53"/>
  </r>
  <r>
    <x v="0"/>
    <x v="0"/>
    <s v="A101"/>
    <x v="0"/>
    <s v="GC00A10100001D"/>
    <x v="0"/>
    <s v=""/>
    <s v="GC00A10100001D GASTOS ADMINISTRATIVOS"/>
    <x v="51"/>
    <x v="55"/>
    <x v="1"/>
    <x v="402"/>
    <s v="A"/>
    <s v="ZA01A008"/>
    <s v="002"/>
    <s v="530502"/>
    <s v="Edificios, Locales y Residencias, Parque"/>
    <n v="60000"/>
    <n v="0"/>
    <n v="60000"/>
    <n v="0"/>
    <n v="60000"/>
    <n v="0"/>
    <n v="60000"/>
    <n v="21937.5"/>
    <n v="0"/>
    <n v="38062.5"/>
    <n v="0"/>
    <s v="53"/>
  </r>
  <r>
    <x v="0"/>
    <x v="0"/>
    <s v="A101"/>
    <x v="0"/>
    <s v="GC00A10100001D"/>
    <x v="0"/>
    <s v=""/>
    <s v="GC00A10100001D GASTOS ADMINISTRATIVOS"/>
    <x v="39"/>
    <x v="55"/>
    <x v="1"/>
    <x v="402"/>
    <s v="A"/>
    <s v="RP36A010"/>
    <s v="002"/>
    <s v="530502"/>
    <s v="Edificios, Locales y Residencias, Parque"/>
    <n v="293979"/>
    <n v="-13179"/>
    <n v="280800"/>
    <n v="0"/>
    <n v="280800"/>
    <n v="0"/>
    <n v="280800"/>
    <n v="140400"/>
    <n v="0"/>
    <n v="140400"/>
    <n v="0"/>
    <s v="53"/>
  </r>
  <r>
    <x v="2"/>
    <x v="9"/>
    <s v="A101"/>
    <x v="0"/>
    <s v="GC00A10100001D"/>
    <x v="0"/>
    <s v=""/>
    <s v="GC00A10100001D GASTOS ADMINISTRATIVOS"/>
    <x v="24"/>
    <x v="55"/>
    <x v="1"/>
    <x v="403"/>
    <s v="P"/>
    <s v="FS66P020"/>
    <s v="002"/>
    <s v="530502"/>
    <s v="Edificios, Locales y Residencias, Parque"/>
    <n v="0"/>
    <n v="84.08"/>
    <n v="84.08"/>
    <n v="0"/>
    <n v="84.08"/>
    <n v="0"/>
    <n v="84.08"/>
    <n v="84.08"/>
    <n v="0"/>
    <n v="0"/>
    <n v="0"/>
    <s v="53"/>
  </r>
  <r>
    <x v="1"/>
    <x v="5"/>
    <s v="A101"/>
    <x v="0"/>
    <s v="GC00A10100001D"/>
    <x v="0"/>
    <s v=""/>
    <s v="GC00A10100001D GASTOS ADMINISTRATIVOS"/>
    <x v="13"/>
    <x v="55"/>
    <x v="1"/>
    <x v="404"/>
    <s v="J"/>
    <s v="UP72J010"/>
    <s v="002"/>
    <s v="530502"/>
    <s v="Edificios, Locales y Residencias, Parque"/>
    <n v="30"/>
    <n v="0"/>
    <n v="30"/>
    <n v="0"/>
    <n v="30"/>
    <n v="0"/>
    <n v="0"/>
    <n v="0"/>
    <n v="30"/>
    <n v="30"/>
    <n v="30"/>
    <s v="53"/>
  </r>
  <r>
    <x v="2"/>
    <x v="6"/>
    <s v="A101"/>
    <x v="0"/>
    <s v="GC00A10100001D"/>
    <x v="0"/>
    <s v=""/>
    <s v="GC00A10100001D GASTOS ADMINISTRATIVOS"/>
    <x v="31"/>
    <x v="55"/>
    <x v="1"/>
    <x v="400"/>
    <s v="F"/>
    <s v="TM68F100"/>
    <s v="002"/>
    <s v="530502"/>
    <s v="Edificios, Locales y Residencias, Parque"/>
    <n v="36000"/>
    <n v="-3857.14"/>
    <n v="32142.86"/>
    <n v="0"/>
    <n v="32142.86"/>
    <n v="0"/>
    <n v="24107.14"/>
    <n v="18749.990000000002"/>
    <n v="8035.72"/>
    <n v="13392.87"/>
    <n v="8035.72"/>
    <s v="53"/>
  </r>
  <r>
    <x v="2"/>
    <x v="4"/>
    <s v="A101"/>
    <x v="0"/>
    <s v="GC00A10100001D"/>
    <x v="0"/>
    <s v=""/>
    <s v="GC00A10100001D GASTOS ADMINISTRATIVOS"/>
    <x v="11"/>
    <x v="55"/>
    <x v="1"/>
    <x v="405"/>
    <s v="N"/>
    <s v="PM71N010"/>
    <s v="002"/>
    <s v="530502"/>
    <s v="Edificios, Locales y Residencias, Parque"/>
    <n v="6440"/>
    <n v="0"/>
    <n v="6440"/>
    <n v="0"/>
    <n v="6440"/>
    <n v="0"/>
    <n v="6440"/>
    <n v="3133.44"/>
    <n v="0"/>
    <n v="3306.56"/>
    <n v="0"/>
    <s v="53"/>
  </r>
  <r>
    <x v="0"/>
    <x v="10"/>
    <s v="A101"/>
    <x v="0"/>
    <s v="GC00A10100001D"/>
    <x v="0"/>
    <s v=""/>
    <s v="GC00A10100001D GASTOS ADMINISTRATIVOS"/>
    <x v="27"/>
    <x v="55"/>
    <x v="1"/>
    <x v="406"/>
    <s v="B"/>
    <s v="MC37B000"/>
    <s v="002"/>
    <s v="530502"/>
    <s v="Edificios, Locales y Residencias, Parque"/>
    <n v="289953.2"/>
    <n v="-51147.07"/>
    <n v="238806.13"/>
    <n v="0"/>
    <n v="238806.13"/>
    <n v="0"/>
    <n v="167472.42000000001"/>
    <n v="102402.42"/>
    <n v="71333.710000000006"/>
    <n v="136403.71"/>
    <n v="71333.710000000006"/>
    <s v="53"/>
  </r>
  <r>
    <x v="0"/>
    <x v="0"/>
    <s v="A101"/>
    <x v="0"/>
    <s v="GC00A10100001D"/>
    <x v="0"/>
    <s v=""/>
    <s v="GC00A10100001D GASTOS ADMINISTRATIVOS"/>
    <x v="0"/>
    <x v="56"/>
    <x v="1"/>
    <x v="407"/>
    <s v="A"/>
    <s v="ZA01A009"/>
    <s v="002"/>
    <s v="530503"/>
    <s v="Mobiliario (Arrendamiento)"/>
    <n v="2382.0700000000002"/>
    <n v="-2382.0700000000002"/>
    <n v="0"/>
    <n v="0"/>
    <n v="0"/>
    <n v="0"/>
    <n v="0"/>
    <n v="0"/>
    <n v="0"/>
    <n v="0"/>
    <n v="0"/>
    <s v="53"/>
  </r>
  <r>
    <x v="0"/>
    <x v="0"/>
    <s v="A101"/>
    <x v="0"/>
    <s v="GC00A10100001D"/>
    <x v="0"/>
    <s v=""/>
    <s v="GC00A10100001D GASTOS ADMINISTRATIVOS"/>
    <x v="49"/>
    <x v="57"/>
    <x v="1"/>
    <x v="408"/>
    <s v="A"/>
    <s v="ZA01A001"/>
    <s v="002"/>
    <s v="530504"/>
    <s v="Maquinarias y Equipos (Arrendamiento)"/>
    <n v="68000"/>
    <n v="-7206.74"/>
    <n v="60793.26"/>
    <n v="0"/>
    <n v="60793.26"/>
    <n v="0"/>
    <n v="52408.38"/>
    <n v="19091.150000000001"/>
    <n v="8384.8799999999992"/>
    <n v="41702.11"/>
    <n v="8384.8799999999992"/>
    <s v="53"/>
  </r>
  <r>
    <x v="2"/>
    <x v="6"/>
    <s v="A101"/>
    <x v="0"/>
    <s v="GC00A10100001D"/>
    <x v="0"/>
    <s v=""/>
    <s v="GC00A10100001D GASTOS ADMINISTRATIVOS"/>
    <x v="23"/>
    <x v="58"/>
    <x v="1"/>
    <x v="409"/>
    <s v="F"/>
    <s v="ZQ08F080"/>
    <s v="002"/>
    <s v="530505"/>
    <s v="Vehículos (Arrendamiento)"/>
    <n v="0"/>
    <n v="39200"/>
    <n v="39200"/>
    <n v="0"/>
    <n v="39200"/>
    <n v="37110.06"/>
    <n v="0"/>
    <n v="0"/>
    <n v="39200"/>
    <n v="39200"/>
    <n v="2089.94"/>
    <s v="53"/>
  </r>
  <r>
    <x v="2"/>
    <x v="6"/>
    <s v="A101"/>
    <x v="0"/>
    <s v="GC00A10100001D"/>
    <x v="0"/>
    <s v=""/>
    <s v="GC00A10100001D GASTOS ADMINISTRATIVOS"/>
    <x v="17"/>
    <x v="58"/>
    <x v="1"/>
    <x v="409"/>
    <s v="F"/>
    <s v="ZT06F060"/>
    <s v="002"/>
    <s v="530505"/>
    <s v="Vehículos (Arrendamiento)"/>
    <n v="107000"/>
    <n v="-9188"/>
    <n v="97812"/>
    <n v="0"/>
    <n v="97812"/>
    <n v="0"/>
    <n v="97812"/>
    <n v="48906"/>
    <n v="0"/>
    <n v="48906"/>
    <n v="0"/>
    <s v="53"/>
  </r>
  <r>
    <x v="1"/>
    <x v="2"/>
    <s v="A101"/>
    <x v="0"/>
    <s v="GC00A10100001D"/>
    <x v="0"/>
    <s v=""/>
    <s v="GC00A10100001D GASTOS ADMINISTRATIVOS"/>
    <x v="4"/>
    <x v="58"/>
    <x v="1"/>
    <x v="410"/>
    <s v="M"/>
    <s v="UN31M010"/>
    <s v="002"/>
    <s v="530505"/>
    <s v="Vehículos (Arrendamiento)"/>
    <n v="100"/>
    <n v="0"/>
    <n v="100"/>
    <n v="0"/>
    <n v="100"/>
    <n v="0"/>
    <n v="0"/>
    <n v="0"/>
    <n v="100"/>
    <n v="100"/>
    <n v="100"/>
    <s v="53"/>
  </r>
  <r>
    <x v="2"/>
    <x v="6"/>
    <s v="A101"/>
    <x v="0"/>
    <s v="GC00A10100001D"/>
    <x v="0"/>
    <s v=""/>
    <s v="GC00A10100001D GASTOS ADMINISTRATIVOS"/>
    <x v="26"/>
    <x v="58"/>
    <x v="1"/>
    <x v="409"/>
    <s v="F"/>
    <s v="ZN02F020"/>
    <s v="002"/>
    <s v="530505"/>
    <s v="Vehículos (Arrendamiento)"/>
    <n v="44998.99"/>
    <n v="-26505.52"/>
    <n v="18493.469999999998"/>
    <n v="0"/>
    <n v="18493.47"/>
    <n v="0"/>
    <n v="0"/>
    <n v="0"/>
    <n v="18493.47"/>
    <n v="18493.47"/>
    <n v="18493.47"/>
    <s v="53"/>
  </r>
  <r>
    <x v="2"/>
    <x v="6"/>
    <s v="A101"/>
    <x v="0"/>
    <s v="GC00A10100001D"/>
    <x v="0"/>
    <s v=""/>
    <s v="GC00A10100001D GASTOS ADMINISTRATIVOS"/>
    <x v="25"/>
    <x v="58"/>
    <x v="1"/>
    <x v="409"/>
    <s v="F"/>
    <s v="ZM04F040"/>
    <s v="002"/>
    <s v="530505"/>
    <s v="Vehículos (Arrendamiento)"/>
    <n v="0"/>
    <n v="23000"/>
    <n v="23000"/>
    <n v="0"/>
    <n v="23000"/>
    <n v="0"/>
    <n v="18403"/>
    <n v="0"/>
    <n v="4597"/>
    <n v="23000"/>
    <n v="4597"/>
    <s v="53"/>
  </r>
  <r>
    <x v="2"/>
    <x v="6"/>
    <s v="A101"/>
    <x v="0"/>
    <s v="GC00A10100001D"/>
    <x v="0"/>
    <s v=""/>
    <s v="GC00A10100001D GASTOS ADMINISTRATIVOS"/>
    <x v="29"/>
    <x v="58"/>
    <x v="1"/>
    <x v="409"/>
    <s v="F"/>
    <s v="ZC09F090"/>
    <s v="002"/>
    <s v="530505"/>
    <s v="Vehículos (Arrendamiento)"/>
    <n v="15000"/>
    <n v="0"/>
    <n v="15000"/>
    <n v="0"/>
    <n v="15000"/>
    <n v="15000"/>
    <n v="0"/>
    <n v="0"/>
    <n v="15000"/>
    <n v="15000"/>
    <n v="0"/>
    <s v="53"/>
  </r>
  <r>
    <x v="0"/>
    <x v="10"/>
    <s v="A101"/>
    <x v="0"/>
    <s v="GC00A10100001D"/>
    <x v="0"/>
    <s v=""/>
    <s v="GC00A10100001D GASTOS ADMINISTRATIVOS"/>
    <x v="27"/>
    <x v="58"/>
    <x v="1"/>
    <x v="411"/>
    <s v="B"/>
    <s v="MC37B000"/>
    <s v="002"/>
    <s v="530505"/>
    <s v="Vehículos (Arrendamiento)"/>
    <n v="378404.62"/>
    <n v="-378404.62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28"/>
    <x v="58"/>
    <x v="1"/>
    <x v="409"/>
    <s v="F"/>
    <s v="ZD07F070"/>
    <s v="002"/>
    <s v="530505"/>
    <s v="Vehículos (Arrendamiento)"/>
    <n v="126000"/>
    <n v="0"/>
    <n v="126000"/>
    <n v="0"/>
    <n v="126000"/>
    <n v="0"/>
    <n v="126000"/>
    <n v="47609.760000000002"/>
    <n v="0"/>
    <n v="78390.240000000005"/>
    <n v="0"/>
    <s v="53"/>
  </r>
  <r>
    <x v="2"/>
    <x v="6"/>
    <s v="A101"/>
    <x v="0"/>
    <s v="GC00A10100001D"/>
    <x v="0"/>
    <s v=""/>
    <s v="GC00A10100001D GASTOS ADMINISTRATIVOS"/>
    <x v="25"/>
    <x v="59"/>
    <x v="1"/>
    <x v="412"/>
    <s v="F"/>
    <s v="ZM04F040"/>
    <s v="002"/>
    <s v="530601"/>
    <s v="Consultoría, Asesoría e Investigación Especializad"/>
    <n v="0"/>
    <n v="0"/>
    <n v="0"/>
    <n v="70000"/>
    <n v="70000"/>
    <n v="0"/>
    <n v="0"/>
    <n v="0"/>
    <n v="70000"/>
    <n v="70000"/>
    <n v="70000"/>
    <s v="53"/>
  </r>
  <r>
    <x v="0"/>
    <x v="0"/>
    <s v="A101"/>
    <x v="0"/>
    <s v="GC00A10100001D"/>
    <x v="0"/>
    <s v=""/>
    <s v="GC00A10100001D GASTOS ADMINISTRATIVOS"/>
    <x v="39"/>
    <x v="60"/>
    <x v="1"/>
    <x v="413"/>
    <s v="A"/>
    <s v="RP36A010"/>
    <s v="002"/>
    <s v="530601"/>
    <s v="Consultoría, Asesoría e Investigación Es"/>
    <n v="0"/>
    <n v="45000"/>
    <n v="45000"/>
    <n v="0"/>
    <n v="45000"/>
    <n v="0"/>
    <n v="39880"/>
    <n v="0"/>
    <n v="5120"/>
    <n v="45000"/>
    <n v="5120"/>
    <s v="53"/>
  </r>
  <r>
    <x v="0"/>
    <x v="0"/>
    <s v="A101"/>
    <x v="0"/>
    <s v="GC00A10100001D"/>
    <x v="0"/>
    <s v=""/>
    <s v="GC00A10100001D GASTOS ADMINISTRATIVOS"/>
    <x v="52"/>
    <x v="61"/>
    <x v="1"/>
    <x v="414"/>
    <s v="A"/>
    <s v="ZA01A003"/>
    <s v="001"/>
    <s v="530602"/>
    <s v="Servicio de Auditoría"/>
    <n v="650000"/>
    <n v="0"/>
    <n v="650000"/>
    <n v="0"/>
    <n v="650000"/>
    <n v="0"/>
    <n v="0"/>
    <n v="0"/>
    <n v="650000"/>
    <n v="650000"/>
    <n v="650000"/>
    <s v="53"/>
  </r>
  <r>
    <x v="2"/>
    <x v="12"/>
    <s v="A101"/>
    <x v="0"/>
    <s v="GC00A10100001D"/>
    <x v="0"/>
    <s v=""/>
    <s v="GC00A10100001D GASTOS ADMINISTRATIVOS"/>
    <x v="33"/>
    <x v="61"/>
    <x v="1"/>
    <x v="415"/>
    <s v="D"/>
    <s v="ZA01D000"/>
    <s v="002"/>
    <s v="530602"/>
    <s v="Servicio de Auditoría"/>
    <n v="2000"/>
    <n v="0"/>
    <n v="2000"/>
    <n v="0"/>
    <n v="2000"/>
    <n v="0"/>
    <n v="0"/>
    <n v="0"/>
    <n v="2000"/>
    <n v="2000"/>
    <n v="2000"/>
    <s v="53"/>
  </r>
  <r>
    <x v="0"/>
    <x v="0"/>
    <s v="A101"/>
    <x v="0"/>
    <s v="GC00A10100001D"/>
    <x v="0"/>
    <s v=""/>
    <s v="GC00A10100001D GASTOS ADMINISTRATIVOS"/>
    <x v="51"/>
    <x v="62"/>
    <x v="1"/>
    <x v="416"/>
    <s v="A"/>
    <s v="ZA01A008"/>
    <s v="002"/>
    <s v="530606"/>
    <s v="Honorarios por Contratos Civiles de Servici"/>
    <n v="210908.48"/>
    <n v="0"/>
    <n v="210908.48"/>
    <n v="-58370.98"/>
    <n v="152537.5"/>
    <n v="0"/>
    <n v="152537.5"/>
    <n v="67556.990000000005"/>
    <n v="0"/>
    <n v="84980.51"/>
    <n v="0"/>
    <s v="53"/>
  </r>
  <r>
    <x v="1"/>
    <x v="5"/>
    <s v="A101"/>
    <x v="0"/>
    <s v="GC00A10100001D"/>
    <x v="0"/>
    <s v=""/>
    <s v="GC00A10100001D GASTOS ADMINISTRATIVOS"/>
    <x v="13"/>
    <x v="62"/>
    <x v="1"/>
    <x v="417"/>
    <s v="J"/>
    <s v="UP72J010"/>
    <s v="002"/>
    <s v="530606"/>
    <s v="Honorarios por Contratos Civiles de Servicios"/>
    <n v="0"/>
    <n v="16606.8"/>
    <n v="16606.8"/>
    <n v="0"/>
    <n v="16606.8"/>
    <n v="13973.07"/>
    <n v="2233.8000000000002"/>
    <n v="2233.8000000000002"/>
    <n v="14373"/>
    <n v="14373"/>
    <n v="399.93"/>
    <s v="53"/>
  </r>
  <r>
    <x v="0"/>
    <x v="0"/>
    <s v="A101"/>
    <x v="0"/>
    <s v="GC00A10100001D"/>
    <x v="0"/>
    <s v=""/>
    <s v="GC00A10100001D GASTOS ADMINISTRATIVOS"/>
    <x v="39"/>
    <x v="62"/>
    <x v="1"/>
    <x v="416"/>
    <s v="A"/>
    <s v="RP36A010"/>
    <s v="002"/>
    <s v="530606"/>
    <s v="Honorarios por Contratos Civiles de Servici"/>
    <n v="153791.57"/>
    <n v="-51261"/>
    <n v="102530.57"/>
    <n v="0"/>
    <n v="102530.57"/>
    <n v="0"/>
    <n v="0"/>
    <n v="0"/>
    <n v="102530.57"/>
    <n v="102530.57"/>
    <n v="102530.57"/>
    <s v="53"/>
  </r>
  <r>
    <x v="0"/>
    <x v="7"/>
    <s v="A101"/>
    <x v="0"/>
    <s v="GC00A10100001D"/>
    <x v="0"/>
    <s v=""/>
    <s v="GC00A10100001D GASTOS ADMINISTRATIVOS"/>
    <x v="16"/>
    <x v="62"/>
    <x v="1"/>
    <x v="418"/>
    <s v="C"/>
    <s v="ZA01C000"/>
    <s v="002"/>
    <s v="530606"/>
    <s v="Honorarios por Contratos Civiles de Servicios"/>
    <n v="20000"/>
    <n v="0"/>
    <n v="20000"/>
    <n v="0"/>
    <n v="20000"/>
    <n v="0"/>
    <n v="0"/>
    <n v="0"/>
    <n v="20000"/>
    <n v="20000"/>
    <n v="20000"/>
    <s v="53"/>
  </r>
  <r>
    <x v="2"/>
    <x v="12"/>
    <s v="A101"/>
    <x v="0"/>
    <s v="GC00A10100001D"/>
    <x v="0"/>
    <s v=""/>
    <s v="GC00A10100001D GASTOS ADMINISTRATIVOS"/>
    <x v="33"/>
    <x v="63"/>
    <x v="1"/>
    <x v="419"/>
    <s v="D"/>
    <s v="ZA01D000"/>
    <s v="002"/>
    <s v="530609"/>
    <s v="Investigaciones Profesionales y Análisis"/>
    <n v="1500"/>
    <n v="0"/>
    <n v="1500"/>
    <n v="0"/>
    <n v="1500"/>
    <n v="360"/>
    <n v="1140"/>
    <n v="1140"/>
    <n v="360"/>
    <n v="360"/>
    <n v="0"/>
    <s v="53"/>
  </r>
  <r>
    <x v="2"/>
    <x v="8"/>
    <s v="A101"/>
    <x v="0"/>
    <s v="GC00A10100001D"/>
    <x v="0"/>
    <s v=""/>
    <s v="GC00A10100001D GASTOS ADMINISTRATIVOS"/>
    <x v="32"/>
    <x v="64"/>
    <x v="1"/>
    <x v="420"/>
    <s v="K"/>
    <s v="AT69K040"/>
    <s v="002"/>
    <s v="530612"/>
    <s v="Capacitación a Servidores Publicos"/>
    <n v="87835.5"/>
    <n v="-87835.5"/>
    <n v="0"/>
    <n v="0"/>
    <n v="0"/>
    <n v="0"/>
    <n v="0"/>
    <n v="0"/>
    <n v="0"/>
    <n v="0"/>
    <n v="0"/>
    <s v="53"/>
  </r>
  <r>
    <x v="1"/>
    <x v="5"/>
    <s v="A101"/>
    <x v="0"/>
    <s v="GC00A10100001D"/>
    <x v="0"/>
    <s v=""/>
    <s v="GC00A10100001D GASTOS ADMINISTRATIVOS"/>
    <x v="13"/>
    <x v="65"/>
    <x v="1"/>
    <x v="421"/>
    <s v="J"/>
    <s v="UP72J010"/>
    <s v="002"/>
    <s v="530701"/>
    <s v="Desarrollo, Actualización, Asistencia Técnica y So"/>
    <n v="3500"/>
    <n v="0"/>
    <n v="3500"/>
    <n v="0"/>
    <n v="3500"/>
    <n v="0"/>
    <n v="0"/>
    <n v="0"/>
    <n v="3500"/>
    <n v="3500"/>
    <n v="3500"/>
    <s v="53"/>
  </r>
  <r>
    <x v="1"/>
    <x v="2"/>
    <s v="A101"/>
    <x v="0"/>
    <s v="GC00A10100001D"/>
    <x v="0"/>
    <s v=""/>
    <s v="GC00A10100001D GASTOS ADMINISTRATIVOS"/>
    <x v="4"/>
    <x v="65"/>
    <x v="1"/>
    <x v="422"/>
    <s v="M"/>
    <s v="UN31M010"/>
    <s v="002"/>
    <s v="530701"/>
    <s v="Desarrollo, Actualización, Asistencia Técnica y So"/>
    <n v="0"/>
    <n v="15000"/>
    <n v="15000"/>
    <n v="0"/>
    <n v="15000"/>
    <n v="14890"/>
    <n v="0"/>
    <n v="0"/>
    <n v="15000"/>
    <n v="15000"/>
    <n v="110"/>
    <s v="53"/>
  </r>
  <r>
    <x v="0"/>
    <x v="0"/>
    <s v="A101"/>
    <x v="0"/>
    <s v="GC00A10100001D"/>
    <x v="0"/>
    <s v=""/>
    <s v="GC00A10100001D GASTOS ADMINISTRATIVOS"/>
    <x v="53"/>
    <x v="65"/>
    <x v="1"/>
    <x v="423"/>
    <s v="A"/>
    <s v="ZA01A006"/>
    <s v="002"/>
    <s v="530701"/>
    <s v="Desarrollo, Actualización, Asistencia Técnica y So"/>
    <n v="10000"/>
    <n v="0"/>
    <n v="10000"/>
    <n v="0"/>
    <n v="10000"/>
    <n v="6000"/>
    <n v="3600"/>
    <n v="2750"/>
    <n v="6400"/>
    <n v="7250"/>
    <n v="400"/>
    <s v="53"/>
  </r>
  <r>
    <x v="2"/>
    <x v="8"/>
    <s v="A101"/>
    <x v="0"/>
    <s v="GC00A10100001D"/>
    <x v="0"/>
    <s v=""/>
    <s v="GC00A10100001D GASTOS ADMINISTRATIVOS"/>
    <x v="32"/>
    <x v="65"/>
    <x v="1"/>
    <x v="424"/>
    <s v="K"/>
    <s v="AT69K040"/>
    <s v="002"/>
    <s v="530701"/>
    <s v="Desarrollo, Actualización, Asistencia Técnica y So"/>
    <n v="33600"/>
    <n v="68111.39"/>
    <n v="101711.39"/>
    <n v="0"/>
    <n v="101711.39"/>
    <n v="0"/>
    <n v="67449.05"/>
    <n v="10000"/>
    <n v="34262.339999999997"/>
    <n v="91711.39"/>
    <n v="34262.339999999997"/>
    <s v="53"/>
  </r>
  <r>
    <x v="2"/>
    <x v="6"/>
    <s v="A101"/>
    <x v="0"/>
    <s v="GC00A10100001D"/>
    <x v="0"/>
    <s v=""/>
    <s v="GC00A10100001D GASTOS ADMINISTRATIVOS"/>
    <x v="26"/>
    <x v="66"/>
    <x v="1"/>
    <x v="425"/>
    <s v="F"/>
    <s v="ZN02F020"/>
    <s v="002"/>
    <s v="530702"/>
    <s v="Arrendamiento y Licencias de Uso de Paquete"/>
    <n v="0"/>
    <n v="7200"/>
    <n v="7200"/>
    <n v="0"/>
    <n v="7200"/>
    <n v="6760"/>
    <n v="0"/>
    <n v="0"/>
    <n v="7200"/>
    <n v="7200"/>
    <n v="440"/>
    <s v="53"/>
  </r>
  <r>
    <x v="0"/>
    <x v="0"/>
    <s v="A101"/>
    <x v="0"/>
    <s v="GC00A10100001D"/>
    <x v="0"/>
    <s v=""/>
    <s v="GC00A10100001D GASTOS ADMINISTRATIVOS"/>
    <x v="0"/>
    <x v="66"/>
    <x v="1"/>
    <x v="426"/>
    <s v="A"/>
    <s v="ZA01A009"/>
    <s v="002"/>
    <s v="530702"/>
    <s v="Arrendamiento y Licencias de Uso de Paquete"/>
    <n v="12185"/>
    <n v="-5970"/>
    <n v="6215"/>
    <n v="0"/>
    <n v="6215"/>
    <n v="6214.98"/>
    <n v="0"/>
    <n v="0"/>
    <n v="6215"/>
    <n v="6215"/>
    <n v="0.02"/>
    <s v="53"/>
  </r>
  <r>
    <x v="2"/>
    <x v="6"/>
    <s v="A101"/>
    <x v="0"/>
    <s v="GC00A10100001D"/>
    <x v="0"/>
    <s v=""/>
    <s v="GC00A10100001D GASTOS ADMINISTRATIVOS"/>
    <x v="17"/>
    <x v="66"/>
    <x v="1"/>
    <x v="425"/>
    <s v="F"/>
    <s v="ZT06F060"/>
    <s v="002"/>
    <s v="530702"/>
    <s v="Arrendamiento y Licencias de Uso de Paquete"/>
    <n v="0"/>
    <n v="6775"/>
    <n v="6775"/>
    <n v="9000"/>
    <n v="15775"/>
    <n v="0"/>
    <n v="6775"/>
    <n v="6775"/>
    <n v="9000"/>
    <n v="9000"/>
    <n v="9000"/>
    <s v="53"/>
  </r>
  <r>
    <x v="2"/>
    <x v="6"/>
    <s v="A101"/>
    <x v="0"/>
    <s v="GC00A10100001D"/>
    <x v="0"/>
    <s v=""/>
    <s v="GC00A10100001D GASTOS ADMINISTRATIVOS"/>
    <x v="31"/>
    <x v="66"/>
    <x v="1"/>
    <x v="425"/>
    <s v="F"/>
    <s v="TM68F100"/>
    <s v="002"/>
    <s v="530702"/>
    <s v="Arrendamiento y Licencias de Uso de Paquete"/>
    <n v="1500"/>
    <n v="-161.1"/>
    <n v="1338.9"/>
    <n v="0"/>
    <n v="1338.9"/>
    <n v="0"/>
    <n v="1338.9"/>
    <n v="1338.9"/>
    <n v="0"/>
    <n v="0"/>
    <n v="0"/>
    <s v="53"/>
  </r>
  <r>
    <x v="0"/>
    <x v="0"/>
    <s v="A101"/>
    <x v="0"/>
    <s v="GC00A10100001D"/>
    <x v="0"/>
    <s v=""/>
    <s v="GC00A10100001D GASTOS ADMINISTRATIVOS"/>
    <x v="39"/>
    <x v="66"/>
    <x v="1"/>
    <x v="426"/>
    <s v="A"/>
    <s v="RP36A010"/>
    <s v="002"/>
    <s v="530702"/>
    <s v="Arrendamiento y Licencias de Uso de Paquete"/>
    <n v="11533.6"/>
    <n v="3550.7"/>
    <n v="15084.3"/>
    <n v="0"/>
    <n v="15084.3"/>
    <n v="0"/>
    <n v="7580"/>
    <n v="5130"/>
    <n v="7504.3"/>
    <n v="9954.2999999999993"/>
    <n v="7504.3"/>
    <s v="53"/>
  </r>
  <r>
    <x v="2"/>
    <x v="9"/>
    <s v="A101"/>
    <x v="0"/>
    <s v="GC00A10100001D"/>
    <x v="0"/>
    <s v=""/>
    <s v="GC00A10100001D GASTOS ADMINISTRATIVOS"/>
    <x v="24"/>
    <x v="66"/>
    <x v="1"/>
    <x v="427"/>
    <s v="P"/>
    <s v="FS66P020"/>
    <s v="002"/>
    <s v="530702"/>
    <s v="Arrendamiento y Licencias de Uso de Paquetes Infor"/>
    <n v="1344"/>
    <n v="-159.03"/>
    <n v="1184.97"/>
    <n v="0"/>
    <n v="1184.97"/>
    <n v="0"/>
    <n v="1184.97"/>
    <n v="1184.97"/>
    <n v="0"/>
    <n v="0"/>
    <n v="0"/>
    <s v="53"/>
  </r>
  <r>
    <x v="1"/>
    <x v="2"/>
    <s v="A101"/>
    <x v="0"/>
    <s v="GC00A10100001D"/>
    <x v="0"/>
    <s v=""/>
    <s v="GC00A10100001D GASTOS ADMINISTRATIVOS"/>
    <x v="8"/>
    <x v="66"/>
    <x v="1"/>
    <x v="428"/>
    <s v="M"/>
    <s v="ZA01M000"/>
    <s v="002"/>
    <s v="530702"/>
    <s v="Arrendamiento y Licencias de Uso de Paquetes Infor"/>
    <n v="0"/>
    <n v="6770"/>
    <n v="6770"/>
    <n v="0"/>
    <n v="6770"/>
    <n v="2850"/>
    <n v="0"/>
    <n v="0"/>
    <n v="6770"/>
    <n v="6770"/>
    <n v="3920"/>
    <s v="53"/>
  </r>
  <r>
    <x v="0"/>
    <x v="0"/>
    <s v="A101"/>
    <x v="0"/>
    <s v="GC00A10100001D"/>
    <x v="0"/>
    <s v=""/>
    <s v="GC00A10100001D GASTOS ADMINISTRATIVOS"/>
    <x v="50"/>
    <x v="66"/>
    <x v="1"/>
    <x v="426"/>
    <s v="A"/>
    <s v="ZA01A007"/>
    <s v="002"/>
    <s v="530702"/>
    <s v="Arrendamiento y Licencias de Uso de Paquete"/>
    <n v="204457.42"/>
    <n v="29992"/>
    <n v="234449.42"/>
    <n v="0"/>
    <n v="234449.42"/>
    <n v="19992"/>
    <n v="175315.8"/>
    <n v="175315.8"/>
    <n v="59133.62"/>
    <n v="59133.62"/>
    <n v="39141.620000000003"/>
    <s v="53"/>
  </r>
  <r>
    <x v="0"/>
    <x v="0"/>
    <s v="A101"/>
    <x v="0"/>
    <s v="GC00A10100001D"/>
    <x v="0"/>
    <s v=""/>
    <s v="GC00A10100001D GASTOS ADMINISTRATIVOS"/>
    <x v="1"/>
    <x v="66"/>
    <x v="1"/>
    <x v="426"/>
    <s v="A"/>
    <s v="ZA01A002"/>
    <s v="002"/>
    <s v="530702"/>
    <s v="Arrendamiento y Licencias de Uso de Paquete"/>
    <n v="10000"/>
    <n v="0"/>
    <n v="10000"/>
    <n v="0"/>
    <n v="10000"/>
    <n v="400"/>
    <n v="2600"/>
    <n v="2600"/>
    <n v="7400"/>
    <n v="7400"/>
    <n v="7000"/>
    <s v="53"/>
  </r>
  <r>
    <x v="2"/>
    <x v="6"/>
    <s v="A101"/>
    <x v="0"/>
    <s v="GC00A10100001D"/>
    <x v="0"/>
    <s v=""/>
    <s v="GC00A10100001D GASTOS ADMINISTRATIVOS"/>
    <x v="25"/>
    <x v="66"/>
    <x v="1"/>
    <x v="425"/>
    <s v="F"/>
    <s v="ZM04F040"/>
    <s v="002"/>
    <s v="530702"/>
    <s v="Arrendamiento y Licencias de Uso de Paquete"/>
    <n v="7000"/>
    <n v="0"/>
    <n v="7000"/>
    <n v="12000"/>
    <n v="19000"/>
    <n v="0"/>
    <n v="0"/>
    <n v="0"/>
    <n v="19000"/>
    <n v="19000"/>
    <n v="19000"/>
    <s v="53"/>
  </r>
  <r>
    <x v="1"/>
    <x v="5"/>
    <s v="A101"/>
    <x v="0"/>
    <s v="GC00A10100001D"/>
    <x v="0"/>
    <s v=""/>
    <s v="GC00A10100001D GASTOS ADMINISTRATIVOS"/>
    <x v="13"/>
    <x v="66"/>
    <x v="1"/>
    <x v="429"/>
    <s v="J"/>
    <s v="UP72J010"/>
    <s v="002"/>
    <s v="530702"/>
    <s v="Arrendamiento y Licencias de Uso de Paquetes Infor"/>
    <n v="4500"/>
    <n v="3700"/>
    <n v="8200"/>
    <n v="0"/>
    <n v="8200"/>
    <n v="0"/>
    <n v="960"/>
    <n v="960"/>
    <n v="7240"/>
    <n v="7240"/>
    <n v="7240"/>
    <s v="53"/>
  </r>
  <r>
    <x v="0"/>
    <x v="10"/>
    <s v="A101"/>
    <x v="0"/>
    <s v="GC00A10100001D"/>
    <x v="0"/>
    <s v=""/>
    <s v="GC00A10100001D GASTOS ADMINISTRATIVOS"/>
    <x v="27"/>
    <x v="66"/>
    <x v="1"/>
    <x v="430"/>
    <s v="B"/>
    <s v="MC37B000"/>
    <s v="002"/>
    <s v="530702"/>
    <s v="Arrendamiento y Licencias de Uso de Paquetes Infor"/>
    <n v="0"/>
    <n v="2680"/>
    <n v="2680"/>
    <n v="0"/>
    <n v="2680"/>
    <n v="1340"/>
    <n v="0"/>
    <n v="0"/>
    <n v="2680"/>
    <n v="2680"/>
    <n v="1340"/>
    <s v="53"/>
  </r>
  <r>
    <x v="1"/>
    <x v="1"/>
    <s v="A101"/>
    <x v="0"/>
    <s v="GC00A10100001D"/>
    <x v="0"/>
    <s v=""/>
    <s v="GC00A10100001D GASTOS ADMINISTRATIVOS"/>
    <x v="35"/>
    <x v="66"/>
    <x v="1"/>
    <x v="431"/>
    <s v="I"/>
    <s v="CB21I040"/>
    <s v="002"/>
    <s v="530702"/>
    <s v="Arrendamiento y Licencias de Uso de Paquetes Infor"/>
    <n v="0"/>
    <n v="5803.57"/>
    <n v="5803.57"/>
    <n v="0"/>
    <n v="5803.57"/>
    <n v="0"/>
    <n v="5803.57"/>
    <n v="5803.57"/>
    <n v="0"/>
    <n v="0"/>
    <n v="0"/>
    <s v="53"/>
  </r>
  <r>
    <x v="2"/>
    <x v="8"/>
    <s v="A101"/>
    <x v="0"/>
    <s v="GC00A10100001D"/>
    <x v="0"/>
    <s v=""/>
    <s v="GC00A10100001D GASTOS ADMINISTRATIVOS"/>
    <x v="32"/>
    <x v="66"/>
    <x v="1"/>
    <x v="432"/>
    <s v="K"/>
    <s v="AT69K040"/>
    <s v="002"/>
    <s v="530702"/>
    <s v="Arrendamiento y Licencias de Uso de Paquetes Infor"/>
    <n v="65298.16"/>
    <n v="63849.29"/>
    <n v="129147.45000000001"/>
    <n v="0"/>
    <n v="129147.45"/>
    <n v="0"/>
    <n v="129147.45"/>
    <n v="60779.95"/>
    <n v="0"/>
    <n v="68367.5"/>
    <n v="0"/>
    <s v="53"/>
  </r>
  <r>
    <x v="0"/>
    <x v="13"/>
    <s v="A101"/>
    <x v="0"/>
    <s v="GC00A10100001D"/>
    <x v="0"/>
    <s v=""/>
    <s v="GC00A10100001D GASTOS ADMINISTRATIVOS"/>
    <x v="37"/>
    <x v="66"/>
    <x v="1"/>
    <x v="433"/>
    <s v="L"/>
    <s v="ZA01L000"/>
    <s v="002"/>
    <s v="530702"/>
    <s v="Arrendamiento y Licencias de Uso de Paquetes Infor"/>
    <n v="250"/>
    <n v="0"/>
    <n v="250"/>
    <n v="-134.27000000000001"/>
    <n v="115.73"/>
    <n v="0"/>
    <n v="115.73"/>
    <n v="115.73"/>
    <n v="0"/>
    <n v="0"/>
    <n v="0"/>
    <s v="53"/>
  </r>
  <r>
    <x v="2"/>
    <x v="6"/>
    <s v="A101"/>
    <x v="0"/>
    <s v="GC00A10100001D"/>
    <x v="0"/>
    <s v=""/>
    <s v="GC00A10100001D GASTOS ADMINISTRATIVOS"/>
    <x v="28"/>
    <x v="66"/>
    <x v="1"/>
    <x v="425"/>
    <s v="F"/>
    <s v="ZD07F070"/>
    <s v="002"/>
    <s v="530702"/>
    <s v="Arrendamiento y Licencias de Uso de Paquete"/>
    <n v="9100"/>
    <n v="0"/>
    <n v="9100"/>
    <n v="0"/>
    <n v="9100"/>
    <n v="0"/>
    <n v="9100"/>
    <n v="9100"/>
    <n v="0"/>
    <n v="0"/>
    <n v="0"/>
    <s v="53"/>
  </r>
  <r>
    <x v="1"/>
    <x v="2"/>
    <s v="A101"/>
    <x v="0"/>
    <s v="GC00A10100001D"/>
    <x v="0"/>
    <s v=""/>
    <s v="GC00A10100001D GASTOS ADMINISTRATIVOS"/>
    <x v="7"/>
    <x v="67"/>
    <x v="1"/>
    <x v="434"/>
    <s v="M"/>
    <s v="US33M030"/>
    <s v="002"/>
    <s v="530704"/>
    <s v="Mantenimiento y Reparación de Equipos y Sis"/>
    <n v="3000"/>
    <n v="-3000"/>
    <n v="0"/>
    <n v="0"/>
    <n v="0"/>
    <n v="0"/>
    <n v="0"/>
    <n v="0"/>
    <n v="0"/>
    <n v="0"/>
    <n v="0"/>
    <s v="53"/>
  </r>
  <r>
    <x v="2"/>
    <x v="4"/>
    <s v="A101"/>
    <x v="0"/>
    <s v="GC00A10100001D"/>
    <x v="0"/>
    <s v=""/>
    <s v="GC00A10100001D GASTOS ADMINISTRATIVOS"/>
    <x v="11"/>
    <x v="67"/>
    <x v="1"/>
    <x v="435"/>
    <s v="N"/>
    <s v="PM71N010"/>
    <s v="002"/>
    <s v="530704"/>
    <s v="Mantenimiento y Reparación de Equipos y Sis"/>
    <n v="4770"/>
    <n v="0"/>
    <n v="4770"/>
    <n v="0"/>
    <n v="4770"/>
    <n v="0"/>
    <n v="0"/>
    <n v="0"/>
    <n v="4770"/>
    <n v="4770"/>
    <n v="4770"/>
    <s v="53"/>
  </r>
  <r>
    <x v="1"/>
    <x v="1"/>
    <s v="A101"/>
    <x v="0"/>
    <s v="GC00A10100001D"/>
    <x v="0"/>
    <s v=""/>
    <s v="GC00A10100001D GASTOS ADMINISTRATIVOS"/>
    <x v="9"/>
    <x v="67"/>
    <x v="1"/>
    <x v="436"/>
    <s v="I"/>
    <s v="OL41I060"/>
    <s v="002"/>
    <s v="530704"/>
    <s v="Mantenimiento y Reparación de Equipos y Sis"/>
    <n v="350"/>
    <n v="0"/>
    <n v="350"/>
    <n v="0"/>
    <n v="350"/>
    <n v="0"/>
    <n v="0"/>
    <n v="0"/>
    <n v="350"/>
    <n v="350"/>
    <n v="350"/>
    <s v="53"/>
  </r>
  <r>
    <x v="2"/>
    <x v="6"/>
    <s v="A101"/>
    <x v="0"/>
    <s v="GC00A10100001D"/>
    <x v="0"/>
    <s v=""/>
    <s v="GC00A10100001D GASTOS ADMINISTRATIVOS"/>
    <x v="21"/>
    <x v="67"/>
    <x v="1"/>
    <x v="437"/>
    <s v="F"/>
    <s v="ZS03F030"/>
    <s v="002"/>
    <s v="530704"/>
    <s v="Mantenimiento y Reparación de Equipos y Sis"/>
    <n v="10000"/>
    <n v="0"/>
    <n v="10000"/>
    <n v="0"/>
    <n v="10000"/>
    <n v="10000"/>
    <n v="0"/>
    <n v="0"/>
    <n v="10000"/>
    <n v="10000"/>
    <n v="0"/>
    <s v="53"/>
  </r>
  <r>
    <x v="1"/>
    <x v="1"/>
    <s v="A101"/>
    <x v="0"/>
    <s v="GC00A10100001D"/>
    <x v="0"/>
    <s v=""/>
    <s v="GC00A10100001D GASTOS ADMINISTRATIVOS"/>
    <x v="44"/>
    <x v="67"/>
    <x v="1"/>
    <x v="436"/>
    <s v="I"/>
    <s v="EE11I010"/>
    <s v="002"/>
    <s v="530704"/>
    <s v="Mantenimiento y Reparación de Equipos y Sis"/>
    <n v="3000"/>
    <n v="0"/>
    <n v="3000"/>
    <n v="0"/>
    <n v="3000"/>
    <n v="0"/>
    <n v="0"/>
    <n v="0"/>
    <n v="3000"/>
    <n v="3000"/>
    <n v="3000"/>
    <s v="53"/>
  </r>
  <r>
    <x v="2"/>
    <x v="12"/>
    <s v="A101"/>
    <x v="0"/>
    <s v="GC00A10100001D"/>
    <x v="0"/>
    <s v=""/>
    <s v="GC00A10100001D GASTOS ADMINISTRATIVOS"/>
    <x v="33"/>
    <x v="67"/>
    <x v="1"/>
    <x v="438"/>
    <s v="D"/>
    <s v="ZA01D000"/>
    <s v="002"/>
    <s v="530704"/>
    <s v="Mantenimiento y Reparación de Equipos y Sis"/>
    <n v="3499.1"/>
    <n v="0"/>
    <n v="3499.1"/>
    <n v="0"/>
    <n v="3499.1"/>
    <n v="0"/>
    <n v="0"/>
    <n v="0"/>
    <n v="3499.1"/>
    <n v="3499.1"/>
    <n v="3499.1"/>
    <s v="53"/>
  </r>
  <r>
    <x v="2"/>
    <x v="8"/>
    <s v="A101"/>
    <x v="0"/>
    <s v="GC00A10100001D"/>
    <x v="0"/>
    <s v=""/>
    <s v="GC00A10100001D GASTOS ADMINISTRATIVOS"/>
    <x v="22"/>
    <x v="67"/>
    <x v="1"/>
    <x v="439"/>
    <s v="K"/>
    <s v="ZA01K000"/>
    <s v="002"/>
    <s v="530704"/>
    <s v="Mantenimiento y Reparación de Equipos y Sistemas I"/>
    <n v="48100"/>
    <n v="-24000"/>
    <n v="24100"/>
    <n v="0"/>
    <n v="24100"/>
    <n v="0"/>
    <n v="0"/>
    <n v="0"/>
    <n v="24100"/>
    <n v="24100"/>
    <n v="24100"/>
    <s v="53"/>
  </r>
  <r>
    <x v="1"/>
    <x v="1"/>
    <s v="A101"/>
    <x v="0"/>
    <s v="GC00A10100001D"/>
    <x v="0"/>
    <s v=""/>
    <s v="GC00A10100001D GASTOS ADMINISTRATIVOS"/>
    <x v="35"/>
    <x v="67"/>
    <x v="1"/>
    <x v="436"/>
    <s v="I"/>
    <s v="CB21I040"/>
    <s v="002"/>
    <s v="530704"/>
    <s v="Mantenimiento y Reparación de Equipos y Sis"/>
    <n v="7000"/>
    <n v="5036.8999999999996"/>
    <n v="12036.9"/>
    <n v="0"/>
    <n v="12036.9"/>
    <n v="676"/>
    <n v="9704"/>
    <n v="9704"/>
    <n v="2332.9"/>
    <n v="2332.9"/>
    <n v="1656.9"/>
    <s v="53"/>
  </r>
  <r>
    <x v="2"/>
    <x v="6"/>
    <s v="A101"/>
    <x v="0"/>
    <s v="GC00A10100001D"/>
    <x v="0"/>
    <s v=""/>
    <s v="GC00A10100001D GASTOS ADMINISTRATIVOS"/>
    <x v="31"/>
    <x v="67"/>
    <x v="1"/>
    <x v="437"/>
    <s v="F"/>
    <s v="TM68F100"/>
    <s v="002"/>
    <s v="530704"/>
    <s v="Mantenimiento y Reparación de Equipos y Sis"/>
    <n v="5000"/>
    <n v="0"/>
    <n v="5000"/>
    <n v="0"/>
    <n v="5000"/>
    <n v="0"/>
    <n v="0"/>
    <n v="0"/>
    <n v="5000"/>
    <n v="5000"/>
    <n v="5000"/>
    <s v="53"/>
  </r>
  <r>
    <x v="0"/>
    <x v="15"/>
    <s v="A101"/>
    <x v="0"/>
    <s v="GC00A10100001D"/>
    <x v="0"/>
    <s v=""/>
    <s v="GC00A10100001D GASTOS ADMINISTRATIVOS"/>
    <x v="41"/>
    <x v="67"/>
    <x v="1"/>
    <x v="440"/>
    <s v="E"/>
    <s v="ZA01E000"/>
    <s v="002"/>
    <s v="530704"/>
    <s v="Mantenimiento y Reparación de Equipos y Sistemas I"/>
    <n v="0"/>
    <n v="0"/>
    <n v="0"/>
    <n v="600"/>
    <n v="600"/>
    <n v="0"/>
    <n v="0"/>
    <n v="0"/>
    <n v="600"/>
    <n v="600"/>
    <n v="600"/>
    <s v="53"/>
  </r>
  <r>
    <x v="0"/>
    <x v="0"/>
    <s v="A101"/>
    <x v="0"/>
    <s v="GC00A10100001D"/>
    <x v="0"/>
    <s v=""/>
    <s v="GC00A10100001D GASTOS ADMINISTRATIVOS"/>
    <x v="39"/>
    <x v="67"/>
    <x v="1"/>
    <x v="441"/>
    <s v="A"/>
    <s v="RP36A010"/>
    <s v="002"/>
    <s v="530704"/>
    <s v="Mantenimiento y Reparación de Equipos y Sistemas I"/>
    <n v="1500"/>
    <n v="5249.3"/>
    <n v="6749.3"/>
    <n v="0"/>
    <n v="6749.3"/>
    <n v="0"/>
    <n v="5185.49"/>
    <n v="3596.49"/>
    <n v="1563.81"/>
    <n v="3152.81"/>
    <n v="1563.81"/>
    <s v="53"/>
  </r>
  <r>
    <x v="1"/>
    <x v="5"/>
    <s v="A101"/>
    <x v="0"/>
    <s v="GC00A10100001D"/>
    <x v="0"/>
    <s v=""/>
    <s v="GC00A10100001D GASTOS ADMINISTRATIVOS"/>
    <x v="13"/>
    <x v="67"/>
    <x v="1"/>
    <x v="442"/>
    <s v="J"/>
    <s v="UP72J010"/>
    <s v="002"/>
    <s v="530704"/>
    <s v="Mantenimiento y Reparación de Equipos y Sistemas I"/>
    <n v="2800"/>
    <n v="67"/>
    <n v="2867"/>
    <n v="0"/>
    <n v="2867"/>
    <n v="0"/>
    <n v="0"/>
    <n v="0"/>
    <n v="2867"/>
    <n v="2867"/>
    <n v="2867"/>
    <s v="53"/>
  </r>
  <r>
    <x v="2"/>
    <x v="8"/>
    <s v="A101"/>
    <x v="0"/>
    <s v="GC00A10100001D"/>
    <x v="0"/>
    <s v=""/>
    <s v="GC00A10100001D GASTOS ADMINISTRATIVOS"/>
    <x v="32"/>
    <x v="67"/>
    <x v="1"/>
    <x v="439"/>
    <s v="K"/>
    <s v="AT69K040"/>
    <s v="002"/>
    <s v="530704"/>
    <s v="Mantenimiento y Reparación de Equipos y Sistemas I"/>
    <n v="88510"/>
    <n v="6465.3"/>
    <n v="94975.3"/>
    <n v="0"/>
    <n v="94975.3"/>
    <n v="0"/>
    <n v="94975.3"/>
    <n v="94975.3"/>
    <n v="0"/>
    <n v="0"/>
    <n v="0"/>
    <s v="53"/>
  </r>
  <r>
    <x v="2"/>
    <x v="9"/>
    <s v="A101"/>
    <x v="0"/>
    <s v="GC00A10100001D"/>
    <x v="0"/>
    <s v=""/>
    <s v="GC00A10100001D GASTOS ADMINISTRATIVOS"/>
    <x v="40"/>
    <x v="67"/>
    <x v="1"/>
    <x v="443"/>
    <s v="P"/>
    <s v="ZA01P000"/>
    <s v="002"/>
    <s v="530704"/>
    <s v="Mantenimiento y Reparación de Equipos y Sis"/>
    <n v="2050"/>
    <n v="-1111.4000000000001"/>
    <n v="938.59999999999991"/>
    <n v="0"/>
    <n v="938.6"/>
    <n v="58.8"/>
    <n v="0"/>
    <n v="0"/>
    <n v="938.6"/>
    <n v="938.6"/>
    <n v="879.8"/>
    <s v="53"/>
  </r>
  <r>
    <x v="1"/>
    <x v="1"/>
    <s v="A101"/>
    <x v="0"/>
    <s v="GC00A10100001D"/>
    <x v="0"/>
    <s v=""/>
    <s v="GC00A10100001D GASTOS ADMINISTRATIVOS"/>
    <x v="6"/>
    <x v="67"/>
    <x v="1"/>
    <x v="436"/>
    <s v="I"/>
    <s v="MB42I090"/>
    <s v="002"/>
    <s v="530704"/>
    <s v="Mantenimiento y Reparación de Equipos y Sis"/>
    <n v="3000"/>
    <n v="-1742"/>
    <n v="1258"/>
    <n v="0"/>
    <n v="1258"/>
    <n v="0"/>
    <n v="0"/>
    <n v="0"/>
    <n v="1258"/>
    <n v="1258"/>
    <n v="1258"/>
    <s v="53"/>
  </r>
  <r>
    <x v="1"/>
    <x v="2"/>
    <s v="A101"/>
    <x v="0"/>
    <s v="GC00A10100001D"/>
    <x v="0"/>
    <s v=""/>
    <s v="GC00A10100001D GASTOS ADMINISTRATIVOS"/>
    <x v="8"/>
    <x v="67"/>
    <x v="1"/>
    <x v="434"/>
    <s v="M"/>
    <s v="ZA01M000"/>
    <s v="002"/>
    <s v="530704"/>
    <s v="Mantenimiento y Reparación de Equipos y Sis"/>
    <n v="0"/>
    <n v="800"/>
    <n v="800"/>
    <n v="0"/>
    <n v="800"/>
    <n v="0"/>
    <n v="0"/>
    <n v="0"/>
    <n v="800"/>
    <n v="800"/>
    <n v="800"/>
    <s v="53"/>
  </r>
  <r>
    <x v="1"/>
    <x v="2"/>
    <s v="A101"/>
    <x v="0"/>
    <s v="GC00A10100001D"/>
    <x v="0"/>
    <s v=""/>
    <s v="GC00A10100001D GASTOS ADMINISTRATIVOS"/>
    <x v="5"/>
    <x v="67"/>
    <x v="1"/>
    <x v="434"/>
    <s v="M"/>
    <s v="UA38M040"/>
    <s v="002"/>
    <s v="530704"/>
    <s v="Mantenimiento y Reparación de Equipos y Sis"/>
    <n v="5357.14"/>
    <n v="0"/>
    <n v="5357.14"/>
    <n v="0"/>
    <n v="5357.14"/>
    <n v="175"/>
    <n v="0"/>
    <n v="0"/>
    <n v="5357.14"/>
    <n v="5357.14"/>
    <n v="5182.1400000000003"/>
    <s v="53"/>
  </r>
  <r>
    <x v="2"/>
    <x v="6"/>
    <s v="A101"/>
    <x v="0"/>
    <s v="GC00A10100001D"/>
    <x v="0"/>
    <s v=""/>
    <s v="GC00A10100001D GASTOS ADMINISTRATIVOS"/>
    <x v="17"/>
    <x v="67"/>
    <x v="1"/>
    <x v="437"/>
    <s v="F"/>
    <s v="ZT06F060"/>
    <s v="002"/>
    <s v="530704"/>
    <s v="Mantenimiento y Reparación de Equipos y Sis"/>
    <n v="10"/>
    <n v="22390"/>
    <n v="22400"/>
    <n v="0"/>
    <n v="22400"/>
    <n v="6726.12"/>
    <n v="200"/>
    <n v="97"/>
    <n v="22200"/>
    <n v="22303"/>
    <n v="15473.88"/>
    <s v="53"/>
  </r>
  <r>
    <x v="2"/>
    <x v="6"/>
    <s v="A101"/>
    <x v="0"/>
    <s v="GC00A10100001D"/>
    <x v="0"/>
    <s v=""/>
    <s v="GC00A10100001D GASTOS ADMINISTRATIVOS"/>
    <x v="25"/>
    <x v="67"/>
    <x v="1"/>
    <x v="437"/>
    <s v="F"/>
    <s v="ZM04F040"/>
    <s v="002"/>
    <s v="530704"/>
    <s v="Mantenimiento y Reparación de Equipos y Sis"/>
    <n v="0"/>
    <n v="4870.58"/>
    <n v="4870.58"/>
    <n v="0"/>
    <n v="4870.58"/>
    <n v="0"/>
    <n v="0"/>
    <n v="0"/>
    <n v="4870.58"/>
    <n v="4870.58"/>
    <n v="4870.58"/>
    <s v="53"/>
  </r>
  <r>
    <x v="1"/>
    <x v="1"/>
    <s v="A101"/>
    <x v="0"/>
    <s v="GC00A10100001D"/>
    <x v="0"/>
    <s v=""/>
    <s v="GC00A10100001D GASTOS ADMINISTRATIVOS"/>
    <x v="45"/>
    <x v="67"/>
    <x v="1"/>
    <x v="436"/>
    <s v="I"/>
    <s v="EQ13I030"/>
    <s v="002"/>
    <s v="530704"/>
    <s v="Mantenimiento y Reparación de Equipos y Sis"/>
    <n v="500"/>
    <n v="1000"/>
    <n v="1500"/>
    <n v="0"/>
    <n v="1500"/>
    <n v="0"/>
    <n v="0"/>
    <n v="0"/>
    <n v="1500"/>
    <n v="1500"/>
    <n v="1500"/>
    <s v="53"/>
  </r>
  <r>
    <x v="0"/>
    <x v="10"/>
    <s v="A101"/>
    <x v="0"/>
    <s v="GC00A10100001D"/>
    <x v="0"/>
    <s v=""/>
    <s v="GC00A10100001D GASTOS ADMINISTRATIVOS"/>
    <x v="27"/>
    <x v="67"/>
    <x v="1"/>
    <x v="444"/>
    <s v="B"/>
    <s v="MC37B000"/>
    <s v="002"/>
    <s v="530704"/>
    <s v="Mantenimiento y Reparación de Equipos y Sistemas I"/>
    <n v="2540.6799999999998"/>
    <n v="462.32"/>
    <n v="3003"/>
    <n v="0"/>
    <n v="3003"/>
    <n v="1654"/>
    <n v="1349"/>
    <n v="929"/>
    <n v="1654"/>
    <n v="2074"/>
    <n v="0"/>
    <s v="53"/>
  </r>
  <r>
    <x v="1"/>
    <x v="1"/>
    <s v="A101"/>
    <x v="0"/>
    <s v="GC00A10100001D"/>
    <x v="0"/>
    <s v=""/>
    <s v="GC00A10100001D GASTOS ADMINISTRATIVOS"/>
    <x v="2"/>
    <x v="67"/>
    <x v="1"/>
    <x v="436"/>
    <s v="I"/>
    <s v="JM40I070"/>
    <s v="002"/>
    <s v="530704"/>
    <s v="Mantenimiento y Reparación de Equipos y Sis"/>
    <n v="0"/>
    <n v="0"/>
    <n v="0"/>
    <n v="20000"/>
    <n v="20000"/>
    <n v="0"/>
    <n v="0"/>
    <n v="0"/>
    <n v="20000"/>
    <n v="20000"/>
    <n v="20000"/>
    <s v="53"/>
  </r>
  <r>
    <x v="2"/>
    <x v="6"/>
    <s v="A101"/>
    <x v="0"/>
    <s v="GC00A10100001D"/>
    <x v="0"/>
    <s v=""/>
    <s v="GC00A10100001D GASTOS ADMINISTRATIVOS"/>
    <x v="29"/>
    <x v="67"/>
    <x v="1"/>
    <x v="437"/>
    <s v="F"/>
    <s v="ZC09F090"/>
    <s v="002"/>
    <s v="530704"/>
    <s v="Mantenimiento y Reparación de Equipos y Sis"/>
    <n v="1000"/>
    <n v="0"/>
    <n v="1000"/>
    <n v="0"/>
    <n v="1000"/>
    <n v="0"/>
    <n v="0"/>
    <n v="0"/>
    <n v="1000"/>
    <n v="1000"/>
    <n v="1000"/>
    <s v="53"/>
  </r>
  <r>
    <x v="1"/>
    <x v="1"/>
    <s v="A101"/>
    <x v="0"/>
    <s v="GC00A10100001D"/>
    <x v="0"/>
    <s v=""/>
    <s v="GC00A10100001D GASTOS ADMINISTRATIVOS"/>
    <x v="42"/>
    <x v="67"/>
    <x v="1"/>
    <x v="436"/>
    <s v="I"/>
    <s v="CF22I050"/>
    <s v="002"/>
    <s v="530704"/>
    <s v="Mantenimiento y Reparación de Equipos y Sis"/>
    <n v="2165"/>
    <n v="0"/>
    <n v="2165"/>
    <n v="0"/>
    <n v="2165"/>
    <n v="0"/>
    <n v="0"/>
    <n v="0"/>
    <n v="2165"/>
    <n v="2165"/>
    <n v="2165"/>
    <s v="53"/>
  </r>
  <r>
    <x v="2"/>
    <x v="9"/>
    <s v="A101"/>
    <x v="0"/>
    <s v="GC00A10100001D"/>
    <x v="0"/>
    <s v=""/>
    <s v="GC00A10100001D GASTOS ADMINISTRATIVOS"/>
    <x v="24"/>
    <x v="67"/>
    <x v="1"/>
    <x v="443"/>
    <s v="P"/>
    <s v="FS66P020"/>
    <s v="002"/>
    <s v="530704"/>
    <s v="Mantenimiento y Reparación de Equipos y Sis"/>
    <n v="5000"/>
    <n v="1800"/>
    <n v="6800"/>
    <n v="6000"/>
    <n v="12800"/>
    <n v="5000"/>
    <n v="1730"/>
    <n v="1730"/>
    <n v="11070"/>
    <n v="11070"/>
    <n v="6070"/>
    <s v="53"/>
  </r>
  <r>
    <x v="2"/>
    <x v="6"/>
    <s v="A101"/>
    <x v="0"/>
    <s v="GC00A10100001D"/>
    <x v="0"/>
    <s v=""/>
    <s v="GC00A10100001D GASTOS ADMINISTRATIVOS"/>
    <x v="28"/>
    <x v="67"/>
    <x v="1"/>
    <x v="437"/>
    <s v="F"/>
    <s v="ZD07F070"/>
    <s v="002"/>
    <s v="530704"/>
    <s v="Mantenimiento y Reparación de Equipos y Sis"/>
    <n v="3303.57"/>
    <n v="0"/>
    <n v="3303.57"/>
    <n v="0"/>
    <n v="3303.57"/>
    <n v="0"/>
    <n v="0"/>
    <n v="0"/>
    <n v="3303.57"/>
    <n v="3303.57"/>
    <n v="3303.57"/>
    <s v="53"/>
  </r>
  <r>
    <x v="3"/>
    <x v="11"/>
    <s v="A101"/>
    <x v="0"/>
    <s v="GC00A10100001D"/>
    <x v="0"/>
    <s v=""/>
    <s v="GC00A10100001D GASTOS ADMINISTRATIVOS"/>
    <x v="30"/>
    <x v="67"/>
    <x v="1"/>
    <x v="445"/>
    <s v="Q"/>
    <s v="AC67Q000"/>
    <s v="002"/>
    <s v="530704"/>
    <s v="Mantenimiento y Reparación de Equipos y Sis"/>
    <n v="3000"/>
    <n v="0"/>
    <n v="3000"/>
    <n v="0"/>
    <n v="3000"/>
    <n v="0"/>
    <n v="0"/>
    <n v="0"/>
    <n v="3000"/>
    <n v="3000"/>
    <n v="3000"/>
    <s v="53"/>
  </r>
  <r>
    <x v="0"/>
    <x v="0"/>
    <s v="A101"/>
    <x v="0"/>
    <s v="GC00A10100001D"/>
    <x v="0"/>
    <s v=""/>
    <s v="GC00A10100001D GASTOS ADMINISTRATIVOS"/>
    <x v="50"/>
    <x v="67"/>
    <x v="1"/>
    <x v="441"/>
    <s v="A"/>
    <s v="ZA01A007"/>
    <s v="002"/>
    <s v="530704"/>
    <s v="Mantenimiento y Reparación de Equipos y Sistemas I"/>
    <n v="729563.34"/>
    <n v="-24338.78"/>
    <n v="705224.55999999994"/>
    <n v="0"/>
    <n v="705224.56"/>
    <n v="334977.98"/>
    <n v="332524.09000000003"/>
    <n v="163496.79999999999"/>
    <n v="372700.47"/>
    <n v="541727.76"/>
    <n v="37722.49"/>
    <s v="53"/>
  </r>
  <r>
    <x v="0"/>
    <x v="0"/>
    <s v="A101"/>
    <x v="0"/>
    <s v="GC00A10100001D"/>
    <x v="0"/>
    <s v=""/>
    <s v="GC00A10100001D GASTOS ADMINISTRATIVOS"/>
    <x v="49"/>
    <x v="67"/>
    <x v="1"/>
    <x v="441"/>
    <s v="A"/>
    <s v="ZA01A001"/>
    <s v="002"/>
    <s v="530704"/>
    <s v="Mantenimiento y Reparación de Equipos y Sistemas I"/>
    <n v="2000"/>
    <n v="0"/>
    <n v="2000"/>
    <n v="0"/>
    <n v="2000"/>
    <n v="0"/>
    <n v="2000"/>
    <n v="68.790000000000006"/>
    <n v="0"/>
    <n v="1931.21"/>
    <n v="0"/>
    <s v="53"/>
  </r>
  <r>
    <x v="2"/>
    <x v="6"/>
    <s v="A101"/>
    <x v="0"/>
    <s v="GC00A10100001D"/>
    <x v="0"/>
    <s v=""/>
    <s v="GC00A10100001D GASTOS ADMINISTRATIVOS"/>
    <x v="23"/>
    <x v="67"/>
    <x v="1"/>
    <x v="437"/>
    <s v="F"/>
    <s v="ZQ08F080"/>
    <s v="002"/>
    <s v="530704"/>
    <s v="Mantenimiento y Reparación de Equipos y Sis"/>
    <n v="8000"/>
    <n v="-1231.82"/>
    <n v="6768.18"/>
    <n v="0"/>
    <n v="6768.18"/>
    <n v="0"/>
    <n v="0"/>
    <n v="0"/>
    <n v="6768.18"/>
    <n v="6768.18"/>
    <n v="6768.18"/>
    <s v="53"/>
  </r>
  <r>
    <x v="1"/>
    <x v="1"/>
    <s v="A101"/>
    <x v="0"/>
    <s v="GC00A10100001D"/>
    <x v="0"/>
    <s v=""/>
    <s v="GC00A10100001D GASTOS ADMINISTRATIVOS"/>
    <x v="46"/>
    <x v="67"/>
    <x v="1"/>
    <x v="436"/>
    <s v="I"/>
    <s v="ES12I020"/>
    <s v="002"/>
    <s v="530704"/>
    <s v="Mantenimiento y Reparación de Equipos y Sis"/>
    <n v="2000"/>
    <n v="0"/>
    <n v="2000"/>
    <n v="0"/>
    <n v="2000"/>
    <n v="200"/>
    <n v="1200"/>
    <n v="624"/>
    <n v="800"/>
    <n v="1376"/>
    <n v="600"/>
    <s v="53"/>
  </r>
  <r>
    <x v="1"/>
    <x v="2"/>
    <s v="A101"/>
    <x v="0"/>
    <s v="GC00A10100001D"/>
    <x v="0"/>
    <s v=""/>
    <s v="GC00A10100001D GASTOS ADMINISTRATIVOS"/>
    <x v="4"/>
    <x v="67"/>
    <x v="1"/>
    <x v="434"/>
    <s v="M"/>
    <s v="UN31M010"/>
    <s v="002"/>
    <s v="530704"/>
    <s v="Mantenimiento y Reparación de Equipos y Sis"/>
    <n v="7168"/>
    <n v="0"/>
    <n v="7168"/>
    <n v="0"/>
    <n v="7168"/>
    <n v="0"/>
    <n v="0"/>
    <n v="0"/>
    <n v="7168"/>
    <n v="7168"/>
    <n v="7168"/>
    <s v="53"/>
  </r>
  <r>
    <x v="2"/>
    <x v="6"/>
    <s v="A101"/>
    <x v="0"/>
    <s v="GC00A10100001D"/>
    <x v="0"/>
    <s v=""/>
    <s v="GC00A10100001D GASTOS ADMINISTRATIVOS"/>
    <x v="14"/>
    <x v="67"/>
    <x v="1"/>
    <x v="437"/>
    <s v="F"/>
    <s v="ZV05F050"/>
    <s v="002"/>
    <s v="530704"/>
    <s v="Mantenimiento y Reparación de Equipos y Sis"/>
    <n v="5000"/>
    <n v="-4000"/>
    <n v="1000"/>
    <n v="0"/>
    <n v="1000"/>
    <n v="0"/>
    <n v="110"/>
    <n v="110"/>
    <n v="890"/>
    <n v="890"/>
    <n v="890"/>
    <s v="53"/>
  </r>
  <r>
    <x v="2"/>
    <x v="4"/>
    <s v="A101"/>
    <x v="0"/>
    <s v="GC00A10100001D"/>
    <x v="0"/>
    <s v=""/>
    <s v="GC00A10100001D GASTOS ADMINISTRATIVOS"/>
    <x v="11"/>
    <x v="68"/>
    <x v="1"/>
    <x v="446"/>
    <s v="N"/>
    <s v="PM71N010"/>
    <s v="002"/>
    <s v="530801"/>
    <s v="Alimentos y Bebidas"/>
    <n v="200"/>
    <n v="0"/>
    <n v="200"/>
    <n v="0"/>
    <n v="200"/>
    <n v="0"/>
    <n v="200"/>
    <n v="51.61"/>
    <n v="0"/>
    <n v="148.38999999999999"/>
    <n v="0"/>
    <s v="53"/>
  </r>
  <r>
    <x v="0"/>
    <x v="0"/>
    <s v="A101"/>
    <x v="0"/>
    <s v="GC00A10100001D"/>
    <x v="0"/>
    <s v=""/>
    <s v="GC00A10100001D GASTOS ADMINISTRATIVOS"/>
    <x v="49"/>
    <x v="68"/>
    <x v="1"/>
    <x v="447"/>
    <s v="A"/>
    <s v="ZA01A001"/>
    <s v="002"/>
    <s v="530801"/>
    <s v="Alimentos y Bebidas"/>
    <n v="2000"/>
    <n v="0"/>
    <n v="2000"/>
    <n v="0"/>
    <n v="2000"/>
    <n v="0"/>
    <n v="2000"/>
    <n v="0"/>
    <n v="0"/>
    <n v="2000"/>
    <n v="0"/>
    <s v="53"/>
  </r>
  <r>
    <x v="3"/>
    <x v="11"/>
    <s v="A101"/>
    <x v="0"/>
    <s v="GC00A10100001D"/>
    <x v="0"/>
    <s v=""/>
    <s v="GC00A10100001D GASTOS ADMINISTRATIVOS"/>
    <x v="30"/>
    <x v="68"/>
    <x v="1"/>
    <x v="448"/>
    <s v="Q"/>
    <s v="AC67Q000"/>
    <s v="002"/>
    <s v="530801"/>
    <s v="Alimentos y Bebidas"/>
    <n v="0"/>
    <n v="300"/>
    <n v="300"/>
    <n v="0"/>
    <n v="300"/>
    <n v="0"/>
    <n v="300"/>
    <n v="0"/>
    <n v="0"/>
    <n v="300"/>
    <n v="0"/>
    <s v="53"/>
  </r>
  <r>
    <x v="1"/>
    <x v="5"/>
    <s v="A101"/>
    <x v="0"/>
    <s v="GC00A10100001D"/>
    <x v="0"/>
    <s v=""/>
    <s v="GC00A10100001D GASTOS ADMINISTRATIVOS"/>
    <x v="13"/>
    <x v="68"/>
    <x v="1"/>
    <x v="449"/>
    <s v="J"/>
    <s v="UP72J010"/>
    <s v="002"/>
    <s v="530801"/>
    <s v="Alimentos y Bebidas"/>
    <n v="200"/>
    <n v="0"/>
    <n v="200"/>
    <n v="0"/>
    <n v="200"/>
    <n v="0"/>
    <n v="37.29"/>
    <n v="37.29"/>
    <n v="162.71"/>
    <n v="162.71"/>
    <n v="162.71"/>
    <s v="53"/>
  </r>
  <r>
    <x v="2"/>
    <x v="8"/>
    <s v="A101"/>
    <x v="0"/>
    <s v="GC00A10100001D"/>
    <x v="0"/>
    <s v=""/>
    <s v="GC00A10100001D GASTOS ADMINISTRATIVOS"/>
    <x v="32"/>
    <x v="68"/>
    <x v="1"/>
    <x v="450"/>
    <s v="K"/>
    <s v="AT69K040"/>
    <s v="002"/>
    <s v="530801"/>
    <s v="Alimentos y Bebidas"/>
    <n v="600"/>
    <n v="0"/>
    <n v="600"/>
    <n v="0"/>
    <n v="600"/>
    <n v="0"/>
    <n v="600"/>
    <n v="0"/>
    <n v="0"/>
    <n v="600"/>
    <n v="0"/>
    <s v="53"/>
  </r>
  <r>
    <x v="0"/>
    <x v="7"/>
    <s v="A101"/>
    <x v="0"/>
    <s v="GC00A10100001D"/>
    <x v="0"/>
    <s v=""/>
    <s v="GC00A10100001D GASTOS ADMINISTRATIVOS"/>
    <x v="16"/>
    <x v="68"/>
    <x v="1"/>
    <x v="451"/>
    <s v="C"/>
    <s v="ZA01C000"/>
    <s v="002"/>
    <s v="530801"/>
    <s v="Alimentos y Bebidas"/>
    <n v="4000"/>
    <n v="-4000"/>
    <n v="0"/>
    <n v="0"/>
    <n v="0"/>
    <n v="0"/>
    <n v="0"/>
    <n v="0"/>
    <n v="0"/>
    <n v="0"/>
    <n v="0"/>
    <s v="53"/>
  </r>
  <r>
    <x v="1"/>
    <x v="1"/>
    <s v="A101"/>
    <x v="0"/>
    <s v="GC00A10100001D"/>
    <x v="0"/>
    <s v=""/>
    <s v="GC00A10100001D GASTOS ADMINISTRATIVOS"/>
    <x v="6"/>
    <x v="68"/>
    <x v="1"/>
    <x v="452"/>
    <s v="I"/>
    <s v="MB42I090"/>
    <s v="002"/>
    <s v="530801"/>
    <s v="Alimentos y Bebidas"/>
    <n v="500"/>
    <n v="0"/>
    <n v="500"/>
    <n v="0"/>
    <n v="500"/>
    <n v="0"/>
    <n v="0"/>
    <n v="0"/>
    <n v="500"/>
    <n v="500"/>
    <n v="500"/>
    <s v="53"/>
  </r>
  <r>
    <x v="0"/>
    <x v="0"/>
    <s v="A101"/>
    <x v="0"/>
    <s v="GC00A10100001D"/>
    <x v="0"/>
    <s v=""/>
    <s v="GC00A10100001D GASTOS ADMINISTRATIVOS"/>
    <x v="39"/>
    <x v="68"/>
    <x v="1"/>
    <x v="447"/>
    <s v="A"/>
    <s v="RP36A010"/>
    <s v="002"/>
    <s v="530801"/>
    <s v="Alimentos y Bebidas"/>
    <n v="0"/>
    <n v="50.93"/>
    <n v="50.93"/>
    <n v="0"/>
    <n v="50.93"/>
    <n v="0"/>
    <n v="50.93"/>
    <n v="46.28"/>
    <n v="0"/>
    <n v="4.6500000000000004"/>
    <n v="0"/>
    <s v="53"/>
  </r>
  <r>
    <x v="0"/>
    <x v="10"/>
    <s v="A101"/>
    <x v="0"/>
    <s v="GC00A10100001D"/>
    <x v="0"/>
    <s v=""/>
    <s v="GC00A10100001D GASTOS ADMINISTRATIVOS"/>
    <x v="27"/>
    <x v="69"/>
    <x v="1"/>
    <x v="453"/>
    <s v="B"/>
    <s v="MC37B000"/>
    <s v="002"/>
    <s v="530802"/>
    <s v="Vestuario, Lencería, Prendas de Protecc"/>
    <n v="25000"/>
    <n v="-4370.3599999999997"/>
    <n v="20629.64"/>
    <n v="0"/>
    <n v="20629.64"/>
    <n v="15"/>
    <n v="2400"/>
    <n v="2400"/>
    <n v="18229.64"/>
    <n v="18229.64"/>
    <n v="18214.64"/>
    <s v="53"/>
  </r>
  <r>
    <x v="1"/>
    <x v="1"/>
    <s v="A101"/>
    <x v="0"/>
    <s v="GC00A10100001D"/>
    <x v="0"/>
    <s v=""/>
    <s v="GC00A10100001D GASTOS ADMINISTRATIVOS"/>
    <x v="35"/>
    <x v="69"/>
    <x v="1"/>
    <x v="454"/>
    <s v="I"/>
    <s v="CB21I040"/>
    <s v="002"/>
    <s v="530802"/>
    <s v="Vestuario, Lencería, Prendas de Protecc"/>
    <n v="1000"/>
    <n v="-1000"/>
    <n v="0"/>
    <n v="0"/>
    <n v="0"/>
    <n v="0"/>
    <n v="0"/>
    <n v="0"/>
    <n v="0"/>
    <n v="0"/>
    <n v="0"/>
    <s v="53"/>
  </r>
  <r>
    <x v="1"/>
    <x v="5"/>
    <s v="A101"/>
    <x v="0"/>
    <s v="GC00A10100001D"/>
    <x v="0"/>
    <s v=""/>
    <s v="GC00A10100001D GASTOS ADMINISTRATIVOS"/>
    <x v="13"/>
    <x v="69"/>
    <x v="1"/>
    <x v="455"/>
    <s v="J"/>
    <s v="UP72J010"/>
    <s v="002"/>
    <s v="530802"/>
    <s v="Vestuario, Lencería, Prendas de Protecc"/>
    <n v="0"/>
    <n v="63103.72"/>
    <n v="63103.72"/>
    <n v="0"/>
    <n v="63103.72"/>
    <n v="206.76"/>
    <n v="49017.25"/>
    <n v="16682.38"/>
    <n v="14086.47"/>
    <n v="46421.34"/>
    <n v="13879.71"/>
    <s v="53"/>
  </r>
  <r>
    <x v="0"/>
    <x v="0"/>
    <s v="A101"/>
    <x v="0"/>
    <s v="GC00A10100001D"/>
    <x v="0"/>
    <s v=""/>
    <s v="GC00A10100001D GASTOS ADMINISTRATIVOS"/>
    <x v="1"/>
    <x v="69"/>
    <x v="1"/>
    <x v="456"/>
    <s v="A"/>
    <s v="ZA01A002"/>
    <s v="002"/>
    <s v="530802"/>
    <s v="Vestuario, Lencería, Prendas de Protecc"/>
    <n v="814000"/>
    <n v="0"/>
    <n v="814000"/>
    <n v="0"/>
    <n v="814000"/>
    <n v="524314.38"/>
    <n v="52874.05"/>
    <n v="19976.63"/>
    <n v="761125.95"/>
    <n v="794023.37"/>
    <n v="236811.57"/>
    <s v="53"/>
  </r>
  <r>
    <x v="1"/>
    <x v="1"/>
    <s v="A101"/>
    <x v="0"/>
    <s v="GC00A10100001D"/>
    <x v="0"/>
    <s v=""/>
    <s v="GC00A10100001D GASTOS ADMINISTRATIVOS"/>
    <x v="2"/>
    <x v="69"/>
    <x v="1"/>
    <x v="454"/>
    <s v="I"/>
    <s v="JM40I070"/>
    <s v="002"/>
    <s v="530802"/>
    <s v="Vestuario, Lencería, Prendas de Protecc"/>
    <n v="0"/>
    <n v="175"/>
    <n v="175"/>
    <n v="0"/>
    <n v="175"/>
    <n v="0"/>
    <n v="175"/>
    <n v="175"/>
    <n v="0"/>
    <n v="0"/>
    <n v="0"/>
    <s v="53"/>
  </r>
  <r>
    <x v="2"/>
    <x v="8"/>
    <s v="A101"/>
    <x v="0"/>
    <s v="GC00A10100001D"/>
    <x v="0"/>
    <s v=""/>
    <s v="GC00A10100001D GASTOS ADMINISTRATIVOS"/>
    <x v="32"/>
    <x v="69"/>
    <x v="1"/>
    <x v="457"/>
    <s v="K"/>
    <s v="AT69K040"/>
    <s v="002"/>
    <s v="530802"/>
    <s v="Vestuario, Lencería, Prendas de Protecc"/>
    <n v="204753.93"/>
    <n v="-188328.1"/>
    <n v="16425.829999999987"/>
    <n v="258505.2"/>
    <n v="274931.03000000003"/>
    <n v="0"/>
    <n v="16425.830000000002"/>
    <n v="16278.83"/>
    <n v="258505.2"/>
    <n v="258652.2"/>
    <n v="258505.2"/>
    <s v="53"/>
  </r>
  <r>
    <x v="2"/>
    <x v="6"/>
    <s v="A101"/>
    <x v="0"/>
    <s v="GC00A10100001D"/>
    <x v="0"/>
    <s v=""/>
    <s v="GC00A10100001D GASTOS ADMINISTRATIVOS"/>
    <x v="17"/>
    <x v="70"/>
    <x v="1"/>
    <x v="458"/>
    <s v="F"/>
    <s v="ZT06F060"/>
    <s v="002"/>
    <s v="530803"/>
    <s v="Combustibles y Lubricantes"/>
    <n v="5000"/>
    <n v="100"/>
    <n v="5100"/>
    <n v="3000"/>
    <n v="8100"/>
    <n v="307.08999999999997"/>
    <n v="4792.91"/>
    <n v="2751.98"/>
    <n v="3307.09"/>
    <n v="5348.02"/>
    <n v="3000"/>
    <s v="53"/>
  </r>
  <r>
    <x v="2"/>
    <x v="6"/>
    <s v="A101"/>
    <x v="0"/>
    <s v="GC00A10100001D"/>
    <x v="0"/>
    <s v=""/>
    <s v="GC00A10100001D GASTOS ADMINISTRATIVOS"/>
    <x v="29"/>
    <x v="70"/>
    <x v="1"/>
    <x v="458"/>
    <s v="F"/>
    <s v="ZC09F090"/>
    <s v="002"/>
    <s v="530803"/>
    <s v="Combustibles y Lubricantes"/>
    <n v="4000"/>
    <n v="8480"/>
    <n v="12480"/>
    <n v="0"/>
    <n v="12480"/>
    <n v="0.3"/>
    <n v="11259.65"/>
    <n v="11259.65"/>
    <n v="1220.3499999999999"/>
    <n v="1220.3499999999999"/>
    <n v="1220.05"/>
    <s v="53"/>
  </r>
  <r>
    <x v="2"/>
    <x v="9"/>
    <s v="A101"/>
    <x v="0"/>
    <s v="GC00A10100001D"/>
    <x v="0"/>
    <s v=""/>
    <s v="GC00A10100001D GASTOS ADMINISTRATIVOS"/>
    <x v="24"/>
    <x v="70"/>
    <x v="1"/>
    <x v="459"/>
    <s v="P"/>
    <s v="FS66P020"/>
    <s v="002"/>
    <s v="530803"/>
    <s v="Combustibles y Lubricantes"/>
    <n v="5000"/>
    <n v="656.71"/>
    <n v="5656.71"/>
    <n v="0"/>
    <n v="5656.71"/>
    <n v="634.12"/>
    <n v="4525.2"/>
    <n v="2083.12"/>
    <n v="1131.51"/>
    <n v="3573.59"/>
    <n v="497.39"/>
    <s v="53"/>
  </r>
  <r>
    <x v="3"/>
    <x v="11"/>
    <s v="A101"/>
    <x v="0"/>
    <s v="GC00A10100001D"/>
    <x v="0"/>
    <s v=""/>
    <s v="GC00A10100001D GASTOS ADMINISTRATIVOS"/>
    <x v="30"/>
    <x v="70"/>
    <x v="1"/>
    <x v="460"/>
    <s v="Q"/>
    <s v="AC67Q000"/>
    <s v="002"/>
    <s v="530803"/>
    <s v="Combustibles y Lubricantes"/>
    <n v="5000"/>
    <n v="0"/>
    <n v="5000"/>
    <n v="0"/>
    <n v="5000"/>
    <n v="487.72"/>
    <n v="4512.2700000000004"/>
    <n v="3053.55"/>
    <n v="487.73"/>
    <n v="1946.45"/>
    <n v="0.01"/>
    <s v="53"/>
  </r>
  <r>
    <x v="2"/>
    <x v="8"/>
    <s v="A101"/>
    <x v="0"/>
    <s v="GC00A10100001D"/>
    <x v="0"/>
    <s v=""/>
    <s v="GC00A10100001D GASTOS ADMINISTRATIVOS"/>
    <x v="32"/>
    <x v="70"/>
    <x v="1"/>
    <x v="461"/>
    <s v="K"/>
    <s v="AT69K040"/>
    <s v="002"/>
    <s v="530803"/>
    <s v="Combustibles y Lubricantes"/>
    <n v="303433.40000000002"/>
    <n v="-48207.82"/>
    <n v="255225.58000000002"/>
    <n v="0"/>
    <n v="255225.58"/>
    <n v="7853.4"/>
    <n v="223839.78"/>
    <n v="76662.63"/>
    <n v="31385.8"/>
    <n v="178562.95"/>
    <n v="23532.400000000001"/>
    <s v="53"/>
  </r>
  <r>
    <x v="2"/>
    <x v="6"/>
    <s v="A101"/>
    <x v="0"/>
    <s v="GC00A10100001D"/>
    <x v="0"/>
    <s v=""/>
    <s v="GC00A10100001D GASTOS ADMINISTRATIVOS"/>
    <x v="21"/>
    <x v="70"/>
    <x v="1"/>
    <x v="458"/>
    <s v="F"/>
    <s v="ZS03F030"/>
    <s v="002"/>
    <s v="530803"/>
    <s v="Combustibles y Lubricantes"/>
    <n v="10000"/>
    <n v="0"/>
    <n v="10000"/>
    <n v="0"/>
    <n v="10000"/>
    <n v="0"/>
    <n v="8922.34"/>
    <n v="8189.84"/>
    <n v="1077.6600000000001"/>
    <n v="1810.16"/>
    <n v="1077.6600000000001"/>
    <s v="53"/>
  </r>
  <r>
    <x v="2"/>
    <x v="6"/>
    <s v="A101"/>
    <x v="0"/>
    <s v="GC00A10100001D"/>
    <x v="0"/>
    <s v=""/>
    <s v="GC00A10100001D GASTOS ADMINISTRATIVOS"/>
    <x v="14"/>
    <x v="70"/>
    <x v="1"/>
    <x v="458"/>
    <s v="F"/>
    <s v="ZV05F050"/>
    <s v="002"/>
    <s v="530803"/>
    <s v="Combustibles y Lubricantes"/>
    <n v="16800"/>
    <n v="8552.48"/>
    <n v="25352.48"/>
    <n v="0"/>
    <n v="25352.48"/>
    <n v="2180.54"/>
    <n v="23171.94"/>
    <n v="15818.72"/>
    <n v="2180.54"/>
    <n v="9533.76"/>
    <n v="0"/>
    <s v="53"/>
  </r>
  <r>
    <x v="2"/>
    <x v="6"/>
    <s v="A101"/>
    <x v="0"/>
    <s v="GC00A10100001D"/>
    <x v="0"/>
    <s v=""/>
    <s v="GC00A10100001D GASTOS ADMINISTRATIVOS"/>
    <x v="23"/>
    <x v="70"/>
    <x v="1"/>
    <x v="458"/>
    <s v="F"/>
    <s v="ZQ08F080"/>
    <s v="002"/>
    <s v="530803"/>
    <s v="Combustibles y Lubricantes"/>
    <n v="18000"/>
    <n v="-1000"/>
    <n v="17000"/>
    <n v="0"/>
    <n v="17000"/>
    <n v="0"/>
    <n v="16199.3"/>
    <n v="11709.8"/>
    <n v="800.7"/>
    <n v="5290.2"/>
    <n v="800.7"/>
    <s v="53"/>
  </r>
  <r>
    <x v="0"/>
    <x v="0"/>
    <s v="A101"/>
    <x v="0"/>
    <s v="GC00A10100001D"/>
    <x v="0"/>
    <s v=""/>
    <s v="GC00A10100001D GASTOS ADMINISTRATIVOS"/>
    <x v="39"/>
    <x v="70"/>
    <x v="1"/>
    <x v="462"/>
    <s v="A"/>
    <s v="RP36A010"/>
    <s v="002"/>
    <s v="530803"/>
    <s v="Combustibles y Lubricantes"/>
    <n v="5000"/>
    <n v="0"/>
    <n v="5000"/>
    <n v="0"/>
    <n v="5000"/>
    <n v="0"/>
    <n v="2000.01"/>
    <n v="1500"/>
    <n v="2999.99"/>
    <n v="3500"/>
    <n v="2999.99"/>
    <s v="53"/>
  </r>
  <r>
    <x v="1"/>
    <x v="5"/>
    <s v="A101"/>
    <x v="0"/>
    <s v="GC00A10100001D"/>
    <x v="0"/>
    <s v=""/>
    <s v="GC00A10100001D GASTOS ADMINISTRATIVOS"/>
    <x v="13"/>
    <x v="70"/>
    <x v="1"/>
    <x v="463"/>
    <s v="J"/>
    <s v="UP72J010"/>
    <s v="002"/>
    <s v="530803"/>
    <s v="Combustibles y Lubricantes"/>
    <n v="34003.18"/>
    <n v="0"/>
    <n v="34003.18"/>
    <n v="0"/>
    <n v="34003.18"/>
    <n v="11293.05"/>
    <n v="19196.89"/>
    <n v="11150.36"/>
    <n v="14806.29"/>
    <n v="22852.82"/>
    <n v="3513.24"/>
    <s v="53"/>
  </r>
  <r>
    <x v="1"/>
    <x v="2"/>
    <s v="A101"/>
    <x v="0"/>
    <s v="GC00A10100001D"/>
    <x v="0"/>
    <s v=""/>
    <s v="GC00A10100001D GASTOS ADMINISTRATIVOS"/>
    <x v="7"/>
    <x v="70"/>
    <x v="1"/>
    <x v="464"/>
    <s v="M"/>
    <s v="US33M030"/>
    <s v="002"/>
    <s v="530803"/>
    <s v="Combustibles y Lubricantes"/>
    <n v="12000"/>
    <n v="0"/>
    <n v="12000"/>
    <n v="0"/>
    <n v="12000"/>
    <n v="0"/>
    <n v="7354.97"/>
    <n v="3073.07"/>
    <n v="4645.03"/>
    <n v="8926.93"/>
    <n v="4645.03"/>
    <s v="53"/>
  </r>
  <r>
    <x v="2"/>
    <x v="6"/>
    <s v="A101"/>
    <x v="0"/>
    <s v="GC00A10100001D"/>
    <x v="0"/>
    <s v=""/>
    <s v="GC00A10100001D GASTOS ADMINISTRATIVOS"/>
    <x v="28"/>
    <x v="70"/>
    <x v="1"/>
    <x v="458"/>
    <s v="F"/>
    <s v="ZD07F070"/>
    <s v="002"/>
    <s v="530803"/>
    <s v="Combustibles y Lubricantes"/>
    <n v="6000"/>
    <n v="0"/>
    <n v="6000"/>
    <n v="0"/>
    <n v="6000"/>
    <n v="6000"/>
    <n v="0"/>
    <n v="0"/>
    <n v="6000"/>
    <n v="6000"/>
    <n v="0"/>
    <s v="53"/>
  </r>
  <r>
    <x v="0"/>
    <x v="10"/>
    <s v="A101"/>
    <x v="0"/>
    <s v="GC00A10100001D"/>
    <x v="0"/>
    <s v=""/>
    <s v="GC00A10100001D GASTOS ADMINISTRATIVOS"/>
    <x v="27"/>
    <x v="70"/>
    <x v="1"/>
    <x v="465"/>
    <s v="B"/>
    <s v="MC37B000"/>
    <s v="002"/>
    <s v="530803"/>
    <s v="Combustibles y Lubricantes"/>
    <n v="40000"/>
    <n v="13127.75"/>
    <n v="53127.75"/>
    <n v="0"/>
    <n v="53127.75"/>
    <n v="3973.27"/>
    <n v="26130.77"/>
    <n v="17359.97"/>
    <n v="26996.98"/>
    <n v="35767.78"/>
    <n v="23023.71"/>
    <s v="53"/>
  </r>
  <r>
    <x v="1"/>
    <x v="1"/>
    <s v="A101"/>
    <x v="0"/>
    <s v="GC00A10100001D"/>
    <x v="0"/>
    <s v=""/>
    <s v="GC00A10100001D GASTOS ADMINISTRATIVOS"/>
    <x v="44"/>
    <x v="70"/>
    <x v="1"/>
    <x v="466"/>
    <s v="I"/>
    <s v="EE11I010"/>
    <s v="002"/>
    <s v="530803"/>
    <s v="Combustibles y Lubricantes"/>
    <n v="800"/>
    <n v="0"/>
    <n v="800"/>
    <n v="0"/>
    <n v="800"/>
    <n v="33.75"/>
    <n v="306.25"/>
    <n v="0"/>
    <n v="493.75"/>
    <n v="800"/>
    <n v="460"/>
    <s v="53"/>
  </r>
  <r>
    <x v="1"/>
    <x v="1"/>
    <s v="A101"/>
    <x v="0"/>
    <s v="GC00A10100001D"/>
    <x v="0"/>
    <s v=""/>
    <s v="GC00A10100001D GASTOS ADMINISTRATIVOS"/>
    <x v="42"/>
    <x v="70"/>
    <x v="1"/>
    <x v="466"/>
    <s v="I"/>
    <s v="CF22I050"/>
    <s v="002"/>
    <s v="530803"/>
    <s v="Combustibles y Lubricantes"/>
    <n v="5000"/>
    <n v="0"/>
    <n v="5000"/>
    <n v="0"/>
    <n v="5000"/>
    <n v="1081.33"/>
    <n v="3918.67"/>
    <n v="1195.01"/>
    <n v="1081.33"/>
    <n v="3804.99"/>
    <n v="0"/>
    <s v="53"/>
  </r>
  <r>
    <x v="2"/>
    <x v="4"/>
    <s v="A101"/>
    <x v="0"/>
    <s v="GC00A10100001D"/>
    <x v="0"/>
    <s v=""/>
    <s v="GC00A10100001D GASTOS ADMINISTRATIVOS"/>
    <x v="11"/>
    <x v="70"/>
    <x v="1"/>
    <x v="467"/>
    <s v="N"/>
    <s v="PM71N010"/>
    <s v="002"/>
    <s v="530803"/>
    <s v="Combustibles y Lubricantes"/>
    <n v="189109.37"/>
    <n v="-18863.63"/>
    <n v="170245.74"/>
    <n v="0"/>
    <n v="170245.74"/>
    <n v="570.11"/>
    <n v="144983.9"/>
    <n v="18840.93"/>
    <n v="25261.84"/>
    <n v="151404.81"/>
    <n v="24691.73"/>
    <s v="53"/>
  </r>
  <r>
    <x v="1"/>
    <x v="1"/>
    <s v="A101"/>
    <x v="0"/>
    <s v="GC00A10100001D"/>
    <x v="0"/>
    <s v=""/>
    <s v="GC00A10100001D GASTOS ADMINISTRATIVOS"/>
    <x v="46"/>
    <x v="70"/>
    <x v="1"/>
    <x v="466"/>
    <s v="I"/>
    <s v="ES12I020"/>
    <s v="002"/>
    <s v="530803"/>
    <s v="Combustibles y Lubricantes"/>
    <n v="1000"/>
    <n v="-500"/>
    <n v="500"/>
    <n v="0"/>
    <n v="500"/>
    <n v="0"/>
    <n v="0"/>
    <n v="0"/>
    <n v="500"/>
    <n v="500"/>
    <n v="500"/>
    <s v="53"/>
  </r>
  <r>
    <x v="2"/>
    <x v="6"/>
    <s v="A101"/>
    <x v="0"/>
    <s v="GC00A10100001D"/>
    <x v="0"/>
    <s v=""/>
    <s v="GC00A10100001D GASTOS ADMINISTRATIVOS"/>
    <x v="26"/>
    <x v="70"/>
    <x v="1"/>
    <x v="458"/>
    <s v="F"/>
    <s v="ZN02F020"/>
    <s v="002"/>
    <s v="530803"/>
    <s v="Combustibles y Lubricantes"/>
    <n v="18000"/>
    <n v="0"/>
    <n v="18000"/>
    <n v="0"/>
    <n v="18000"/>
    <n v="0"/>
    <n v="15655.67"/>
    <n v="9681.19"/>
    <n v="2344.33"/>
    <n v="8318.81"/>
    <n v="2344.33"/>
    <s v="53"/>
  </r>
  <r>
    <x v="1"/>
    <x v="1"/>
    <s v="A101"/>
    <x v="0"/>
    <s v="GC00A10100001D"/>
    <x v="0"/>
    <s v=""/>
    <s v="GC00A10100001D GASTOS ADMINISTRATIVOS"/>
    <x v="35"/>
    <x v="70"/>
    <x v="1"/>
    <x v="466"/>
    <s v="I"/>
    <s v="CB21I040"/>
    <s v="002"/>
    <s v="530803"/>
    <s v="Combustibles y Lubricantes"/>
    <n v="1000"/>
    <n v="0"/>
    <n v="1000"/>
    <n v="0"/>
    <n v="1000"/>
    <n v="318.75"/>
    <n v="681.25"/>
    <n v="681.25"/>
    <n v="318.75"/>
    <n v="318.75"/>
    <n v="0"/>
    <s v="53"/>
  </r>
  <r>
    <x v="1"/>
    <x v="2"/>
    <s v="A101"/>
    <x v="0"/>
    <s v="GC00A10100001D"/>
    <x v="0"/>
    <s v=""/>
    <s v="GC00A10100001D GASTOS ADMINISTRATIVOS"/>
    <x v="19"/>
    <x v="70"/>
    <x v="1"/>
    <x v="464"/>
    <s v="M"/>
    <s v="UC32M020"/>
    <s v="002"/>
    <s v="530803"/>
    <s v="Combustibles y Lubricantes"/>
    <n v="4229.33"/>
    <n v="4219.5"/>
    <n v="8448.83"/>
    <n v="0"/>
    <n v="8448.83"/>
    <n v="0"/>
    <n v="8448.83"/>
    <n v="2657.64"/>
    <n v="0"/>
    <n v="5791.19"/>
    <n v="0"/>
    <s v="53"/>
  </r>
  <r>
    <x v="2"/>
    <x v="6"/>
    <s v="A101"/>
    <x v="0"/>
    <s v="GC00A10100001D"/>
    <x v="0"/>
    <s v=""/>
    <s v="GC00A10100001D GASTOS ADMINISTRATIVOS"/>
    <x v="25"/>
    <x v="70"/>
    <x v="1"/>
    <x v="458"/>
    <s v="F"/>
    <s v="ZM04F040"/>
    <s v="002"/>
    <s v="530803"/>
    <s v="Combustibles y Lubricantes"/>
    <n v="10000"/>
    <n v="0"/>
    <n v="10000"/>
    <n v="0"/>
    <n v="10000"/>
    <n v="867.04"/>
    <n v="8261.24"/>
    <n v="3432.56"/>
    <n v="1738.76"/>
    <n v="6567.44"/>
    <n v="871.72"/>
    <s v="53"/>
  </r>
  <r>
    <x v="2"/>
    <x v="12"/>
    <s v="A101"/>
    <x v="0"/>
    <s v="GC00A10100001D"/>
    <x v="0"/>
    <s v=""/>
    <s v="GC00A10100001D GASTOS ADMINISTRATIVOS"/>
    <x v="33"/>
    <x v="70"/>
    <x v="1"/>
    <x v="468"/>
    <s v="D"/>
    <s v="ZA01D000"/>
    <s v="002"/>
    <s v="530803"/>
    <s v="Combustibles y Lubricantes"/>
    <n v="446.43"/>
    <n v="0"/>
    <n v="446.43"/>
    <n v="0"/>
    <n v="446.43"/>
    <n v="0"/>
    <n v="0"/>
    <n v="0"/>
    <n v="446.43"/>
    <n v="446.43"/>
    <n v="446.43"/>
    <s v="53"/>
  </r>
  <r>
    <x v="1"/>
    <x v="2"/>
    <s v="A101"/>
    <x v="0"/>
    <s v="GC00A10100001D"/>
    <x v="0"/>
    <s v=""/>
    <s v="GC00A10100001D GASTOS ADMINISTRATIVOS"/>
    <x v="4"/>
    <x v="70"/>
    <x v="1"/>
    <x v="464"/>
    <s v="M"/>
    <s v="UN31M010"/>
    <s v="002"/>
    <s v="530803"/>
    <s v="Combustibles y Lubricantes"/>
    <n v="8300"/>
    <n v="2000"/>
    <n v="10300"/>
    <n v="0"/>
    <n v="10300"/>
    <n v="2742.94"/>
    <n v="2667.41"/>
    <n v="2293.92"/>
    <n v="7632.59"/>
    <n v="8006.08"/>
    <n v="4889.6499999999996"/>
    <s v="53"/>
  </r>
  <r>
    <x v="0"/>
    <x v="0"/>
    <s v="A101"/>
    <x v="0"/>
    <s v="GC00A10100001D"/>
    <x v="0"/>
    <s v=""/>
    <s v="GC00A10100001D GASTOS ADMINISTRATIVOS"/>
    <x v="49"/>
    <x v="70"/>
    <x v="1"/>
    <x v="462"/>
    <s v="A"/>
    <s v="ZA01A001"/>
    <s v="002"/>
    <s v="530803"/>
    <s v="Combustibles y Lubricantes"/>
    <n v="152000"/>
    <n v="0"/>
    <n v="152000"/>
    <n v="0"/>
    <n v="152000"/>
    <n v="10740.7"/>
    <n v="91341.81"/>
    <n v="49210.080000000002"/>
    <n v="60658.19"/>
    <n v="102789.92"/>
    <n v="49917.49"/>
    <s v="53"/>
  </r>
  <r>
    <x v="1"/>
    <x v="2"/>
    <s v="A101"/>
    <x v="0"/>
    <s v="GC00A10100001D"/>
    <x v="0"/>
    <s v=""/>
    <s v="GC00A10100001D GASTOS ADMINISTRATIVOS"/>
    <x v="5"/>
    <x v="70"/>
    <x v="1"/>
    <x v="464"/>
    <s v="M"/>
    <s v="UA38M040"/>
    <s v="002"/>
    <s v="530803"/>
    <s v="Combustibles y Lubricantes"/>
    <n v="4464.29"/>
    <n v="0"/>
    <n v="4464.29"/>
    <n v="0"/>
    <n v="4464.29"/>
    <n v="105"/>
    <n v="0"/>
    <n v="0"/>
    <n v="4464.29"/>
    <n v="4464.29"/>
    <n v="4359.29"/>
    <s v="53"/>
  </r>
  <r>
    <x v="2"/>
    <x v="6"/>
    <s v="A101"/>
    <x v="0"/>
    <s v="GC00A10100001D"/>
    <x v="0"/>
    <s v=""/>
    <s v="GC00A10100001D GASTOS ADMINISTRATIVOS"/>
    <x v="31"/>
    <x v="70"/>
    <x v="1"/>
    <x v="458"/>
    <s v="F"/>
    <s v="TM68F100"/>
    <s v="002"/>
    <s v="530803"/>
    <s v="Combustibles y Lubricantes"/>
    <n v="1800"/>
    <n v="0"/>
    <n v="1800"/>
    <n v="0"/>
    <n v="1800"/>
    <n v="141.43"/>
    <n v="1658.57"/>
    <n v="1006.81"/>
    <n v="141.43"/>
    <n v="793.19"/>
    <n v="0"/>
    <s v="53"/>
  </r>
  <r>
    <x v="1"/>
    <x v="1"/>
    <s v="A101"/>
    <x v="0"/>
    <s v="GC00A10100001D"/>
    <x v="0"/>
    <s v=""/>
    <s v="GC00A10100001D GASTOS ADMINISTRATIVOS"/>
    <x v="6"/>
    <x v="70"/>
    <x v="1"/>
    <x v="466"/>
    <s v="I"/>
    <s v="MB42I090"/>
    <s v="002"/>
    <s v="530803"/>
    <s v="Combustibles y Lubricantes"/>
    <n v="900"/>
    <n v="0"/>
    <n v="900"/>
    <n v="0"/>
    <n v="900"/>
    <n v="0"/>
    <n v="900"/>
    <n v="371.29"/>
    <n v="0"/>
    <n v="528.71"/>
    <n v="0"/>
    <s v="53"/>
  </r>
  <r>
    <x v="1"/>
    <x v="1"/>
    <s v="A101"/>
    <x v="0"/>
    <s v="GC00A10100001D"/>
    <x v="0"/>
    <s v=""/>
    <s v="GC00A10100001D GASTOS ADMINISTRATIVOS"/>
    <x v="6"/>
    <x v="71"/>
    <x v="1"/>
    <x v="469"/>
    <s v="I"/>
    <s v="MB42I090"/>
    <s v="002"/>
    <s v="530804"/>
    <s v="Materiales de Oficina"/>
    <n v="1000"/>
    <n v="11.85"/>
    <n v="1011.85"/>
    <n v="0"/>
    <n v="1011.85"/>
    <n v="0"/>
    <n v="1011.85"/>
    <n v="830"/>
    <n v="0"/>
    <n v="181.85"/>
    <n v="0"/>
    <s v="53"/>
  </r>
  <r>
    <x v="1"/>
    <x v="1"/>
    <s v="A101"/>
    <x v="0"/>
    <s v="GC00A10100001D"/>
    <x v="0"/>
    <s v=""/>
    <s v="GC00A10100001D GASTOS ADMINISTRATIVOS"/>
    <x v="42"/>
    <x v="71"/>
    <x v="1"/>
    <x v="469"/>
    <s v="I"/>
    <s v="CF22I050"/>
    <s v="002"/>
    <s v="530804"/>
    <s v="Materiales de Oficina"/>
    <n v="2000"/>
    <n v="0"/>
    <n v="2000"/>
    <n v="0"/>
    <n v="2000"/>
    <n v="0"/>
    <n v="0"/>
    <n v="0"/>
    <n v="2000"/>
    <n v="2000"/>
    <n v="2000"/>
    <s v="53"/>
  </r>
  <r>
    <x v="1"/>
    <x v="1"/>
    <s v="A101"/>
    <x v="0"/>
    <s v="GC00A10100001D"/>
    <x v="0"/>
    <s v=""/>
    <s v="GC00A10100001D GASTOS ADMINISTRATIVOS"/>
    <x v="46"/>
    <x v="71"/>
    <x v="1"/>
    <x v="469"/>
    <s v="I"/>
    <s v="ES12I020"/>
    <s v="002"/>
    <s v="530804"/>
    <s v="Materiales de Oficina"/>
    <n v="1500"/>
    <n v="1315"/>
    <n v="2815"/>
    <n v="0"/>
    <n v="2815"/>
    <n v="0"/>
    <n v="2510.46"/>
    <n v="2510.46"/>
    <n v="304.54000000000002"/>
    <n v="304.54000000000002"/>
    <n v="304.54000000000002"/>
    <s v="53"/>
  </r>
  <r>
    <x v="1"/>
    <x v="2"/>
    <s v="A101"/>
    <x v="0"/>
    <s v="GC00A10100001D"/>
    <x v="0"/>
    <s v=""/>
    <s v="GC00A10100001D GASTOS ADMINISTRATIVOS"/>
    <x v="7"/>
    <x v="71"/>
    <x v="1"/>
    <x v="470"/>
    <s v="M"/>
    <s v="US33M030"/>
    <s v="002"/>
    <s v="530804"/>
    <s v="Materiales de Oficina"/>
    <n v="7000"/>
    <n v="1666.44"/>
    <n v="8666.44"/>
    <n v="0"/>
    <n v="8666.44"/>
    <n v="0"/>
    <n v="4753.4399999999996"/>
    <n v="4753.4399999999996"/>
    <n v="3913"/>
    <n v="3913"/>
    <n v="3913"/>
    <s v="53"/>
  </r>
  <r>
    <x v="1"/>
    <x v="2"/>
    <s v="A101"/>
    <x v="0"/>
    <s v="GC00A10100001D"/>
    <x v="0"/>
    <s v=""/>
    <s v="GC00A10100001D GASTOS ADMINISTRATIVOS"/>
    <x v="8"/>
    <x v="71"/>
    <x v="1"/>
    <x v="470"/>
    <s v="M"/>
    <s v="ZA01M000"/>
    <s v="002"/>
    <s v="530804"/>
    <s v="Materiales de Oficina"/>
    <n v="0"/>
    <n v="459"/>
    <n v="459"/>
    <n v="0"/>
    <n v="459"/>
    <n v="0"/>
    <n v="270"/>
    <n v="0"/>
    <n v="189"/>
    <n v="459"/>
    <n v="189"/>
    <s v="53"/>
  </r>
  <r>
    <x v="0"/>
    <x v="0"/>
    <s v="A101"/>
    <x v="0"/>
    <s v="GC00A10100001D"/>
    <x v="0"/>
    <s v=""/>
    <s v="GC00A10100001D GASTOS ADMINISTRATIVOS"/>
    <x v="50"/>
    <x v="71"/>
    <x v="1"/>
    <x v="471"/>
    <s v="A"/>
    <s v="ZA01A007"/>
    <s v="002"/>
    <s v="530804"/>
    <s v="Materiales de Oficina"/>
    <n v="40345"/>
    <n v="-40345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14"/>
    <x v="71"/>
    <x v="1"/>
    <x v="472"/>
    <s v="F"/>
    <s v="ZV05F050"/>
    <s v="002"/>
    <s v="530804"/>
    <s v="Materiales de Oficina"/>
    <n v="8500"/>
    <n v="-1850"/>
    <n v="6650"/>
    <n v="0"/>
    <n v="6650"/>
    <n v="2688.2"/>
    <n v="3710.84"/>
    <n v="3710.84"/>
    <n v="2939.16"/>
    <n v="2939.16"/>
    <n v="250.96"/>
    <s v="53"/>
  </r>
  <r>
    <x v="2"/>
    <x v="6"/>
    <s v="A101"/>
    <x v="0"/>
    <s v="GC00A10100001D"/>
    <x v="0"/>
    <s v=""/>
    <s v="GC00A10100001D GASTOS ADMINISTRATIVOS"/>
    <x v="29"/>
    <x v="71"/>
    <x v="1"/>
    <x v="472"/>
    <s v="F"/>
    <s v="ZC09F090"/>
    <s v="002"/>
    <s v="530804"/>
    <s v="Materiales de Oficina"/>
    <n v="2000"/>
    <n v="0"/>
    <n v="2000"/>
    <n v="0"/>
    <n v="2000"/>
    <n v="0"/>
    <n v="0"/>
    <n v="0"/>
    <n v="2000"/>
    <n v="2000"/>
    <n v="2000"/>
    <s v="53"/>
  </r>
  <r>
    <x v="2"/>
    <x v="6"/>
    <s v="A101"/>
    <x v="0"/>
    <s v="GC00A10100001D"/>
    <x v="0"/>
    <s v=""/>
    <s v="GC00A10100001D GASTOS ADMINISTRATIVOS"/>
    <x v="25"/>
    <x v="71"/>
    <x v="1"/>
    <x v="472"/>
    <s v="F"/>
    <s v="ZM04F040"/>
    <s v="002"/>
    <s v="530804"/>
    <s v="Materiales de Oficina"/>
    <n v="2000"/>
    <n v="7330"/>
    <n v="9330"/>
    <n v="0"/>
    <n v="9330"/>
    <n v="0"/>
    <n v="4878.68"/>
    <n v="4878.68"/>
    <n v="4451.32"/>
    <n v="4451.32"/>
    <n v="4451.32"/>
    <s v="53"/>
  </r>
  <r>
    <x v="1"/>
    <x v="1"/>
    <s v="A101"/>
    <x v="0"/>
    <s v="GC00A10100001D"/>
    <x v="0"/>
    <s v=""/>
    <s v="GC00A10100001D GASTOS ADMINISTRATIVOS"/>
    <x v="45"/>
    <x v="71"/>
    <x v="1"/>
    <x v="469"/>
    <s v="I"/>
    <s v="EQ13I030"/>
    <s v="002"/>
    <s v="530804"/>
    <s v="Materiales de Oficina"/>
    <n v="0"/>
    <n v="500"/>
    <n v="500"/>
    <n v="0"/>
    <n v="500"/>
    <n v="82"/>
    <n v="418"/>
    <n v="418"/>
    <n v="82"/>
    <n v="82"/>
    <n v="0"/>
    <s v="53"/>
  </r>
  <r>
    <x v="1"/>
    <x v="1"/>
    <s v="A101"/>
    <x v="0"/>
    <s v="GC00A10100001D"/>
    <x v="0"/>
    <s v=""/>
    <s v="GC00A10100001D GASTOS ADMINISTRATIVOS"/>
    <x v="2"/>
    <x v="71"/>
    <x v="1"/>
    <x v="469"/>
    <s v="I"/>
    <s v="JM40I070"/>
    <s v="002"/>
    <s v="530804"/>
    <s v="Materiales de Oficina"/>
    <n v="0"/>
    <n v="0"/>
    <n v="0"/>
    <n v="371.68"/>
    <n v="371.68"/>
    <n v="0"/>
    <n v="0"/>
    <n v="0"/>
    <n v="371.68"/>
    <n v="371.68"/>
    <n v="371.68"/>
    <s v="53"/>
  </r>
  <r>
    <x v="0"/>
    <x v="0"/>
    <s v="A101"/>
    <x v="0"/>
    <s v="GC00A10100001D"/>
    <x v="0"/>
    <s v=""/>
    <s v="GC00A10100001D GASTOS ADMINISTRATIVOS"/>
    <x v="49"/>
    <x v="71"/>
    <x v="1"/>
    <x v="471"/>
    <s v="A"/>
    <s v="ZA01A001"/>
    <s v="002"/>
    <s v="530804"/>
    <s v="Materiales de Oficina"/>
    <n v="2000"/>
    <n v="65672.039999999994"/>
    <n v="67672.039999999994"/>
    <n v="0"/>
    <n v="67672.039999999994"/>
    <n v="28026.93"/>
    <n v="22016.89"/>
    <n v="19960.41"/>
    <n v="45655.15"/>
    <n v="47711.63"/>
    <n v="17628.22"/>
    <s v="53"/>
  </r>
  <r>
    <x v="0"/>
    <x v="10"/>
    <s v="A101"/>
    <x v="0"/>
    <s v="GC00A10100001D"/>
    <x v="0"/>
    <s v=""/>
    <s v="GC00A10100001D GASTOS ADMINISTRATIVOS"/>
    <x v="27"/>
    <x v="71"/>
    <x v="1"/>
    <x v="473"/>
    <s v="B"/>
    <s v="MC37B000"/>
    <s v="002"/>
    <s v="530804"/>
    <s v="Materiales de Oficina"/>
    <n v="9000"/>
    <n v="14015.23"/>
    <n v="23015.23"/>
    <n v="0"/>
    <n v="23015.23"/>
    <n v="532.67999999999995"/>
    <n v="8672.18"/>
    <n v="7702.18"/>
    <n v="14343.05"/>
    <n v="15313.05"/>
    <n v="13810.37"/>
    <s v="53"/>
  </r>
  <r>
    <x v="2"/>
    <x v="6"/>
    <s v="A101"/>
    <x v="0"/>
    <s v="GC00A10100001D"/>
    <x v="0"/>
    <s v=""/>
    <s v="GC00A10100001D GASTOS ADMINISTRATIVOS"/>
    <x v="26"/>
    <x v="71"/>
    <x v="1"/>
    <x v="472"/>
    <s v="F"/>
    <s v="ZN02F020"/>
    <s v="002"/>
    <s v="530804"/>
    <s v="Materiales de Oficina"/>
    <n v="12000"/>
    <n v="0"/>
    <n v="12000"/>
    <n v="0"/>
    <n v="12000"/>
    <n v="522.05999999999995"/>
    <n v="3721.64"/>
    <n v="3719.89"/>
    <n v="8278.36"/>
    <n v="8280.11"/>
    <n v="7756.3"/>
    <s v="53"/>
  </r>
  <r>
    <x v="2"/>
    <x v="9"/>
    <s v="A101"/>
    <x v="0"/>
    <s v="GC00A10100001D"/>
    <x v="0"/>
    <s v=""/>
    <s v="GC00A10100001D GASTOS ADMINISTRATIVOS"/>
    <x v="24"/>
    <x v="71"/>
    <x v="1"/>
    <x v="474"/>
    <s v="P"/>
    <s v="FS66P020"/>
    <s v="002"/>
    <s v="530804"/>
    <s v="Materiales de Oficina"/>
    <n v="200"/>
    <n v="3055.98"/>
    <n v="3255.98"/>
    <n v="0"/>
    <n v="3255.98"/>
    <n v="1360.3"/>
    <n v="1838.1"/>
    <n v="1838.1"/>
    <n v="1417.88"/>
    <n v="1417.88"/>
    <n v="57.58"/>
    <s v="53"/>
  </r>
  <r>
    <x v="1"/>
    <x v="1"/>
    <s v="A101"/>
    <x v="0"/>
    <s v="GC00A10100001D"/>
    <x v="0"/>
    <s v=""/>
    <s v="GC00A10100001D GASTOS ADMINISTRATIVOS"/>
    <x v="44"/>
    <x v="71"/>
    <x v="1"/>
    <x v="469"/>
    <s v="I"/>
    <s v="EE11I010"/>
    <s v="002"/>
    <s v="530804"/>
    <s v="Materiales de Oficina"/>
    <n v="2500"/>
    <n v="1982"/>
    <n v="4482"/>
    <n v="0"/>
    <n v="4482"/>
    <n v="55.21"/>
    <n v="4426.79"/>
    <n v="2059.9"/>
    <n v="55.21"/>
    <n v="2422.1"/>
    <n v="0"/>
    <s v="53"/>
  </r>
  <r>
    <x v="2"/>
    <x v="12"/>
    <s v="A101"/>
    <x v="0"/>
    <s v="GC00A10100001D"/>
    <x v="0"/>
    <s v=""/>
    <s v="GC00A10100001D GASTOS ADMINISTRATIVOS"/>
    <x v="33"/>
    <x v="71"/>
    <x v="1"/>
    <x v="475"/>
    <s v="D"/>
    <s v="ZA01D000"/>
    <s v="002"/>
    <s v="530804"/>
    <s v="Materiales de Oficina"/>
    <n v="1000"/>
    <n v="0"/>
    <n v="1000"/>
    <n v="0"/>
    <n v="1000"/>
    <n v="0"/>
    <n v="0"/>
    <n v="0"/>
    <n v="1000"/>
    <n v="1000"/>
    <n v="1000"/>
    <s v="53"/>
  </r>
  <r>
    <x v="2"/>
    <x v="8"/>
    <s v="A101"/>
    <x v="0"/>
    <s v="GC00A10100001D"/>
    <x v="0"/>
    <s v=""/>
    <s v="GC00A10100001D GASTOS ADMINISTRATIVOS"/>
    <x v="32"/>
    <x v="71"/>
    <x v="1"/>
    <x v="476"/>
    <s v="K"/>
    <s v="AT69K040"/>
    <s v="002"/>
    <s v="530804"/>
    <s v="Materiales de Oficina"/>
    <n v="52768.05"/>
    <n v="-31080.45"/>
    <n v="21687.600000000002"/>
    <n v="0"/>
    <n v="21687.599999999999"/>
    <n v="0"/>
    <n v="10767.72"/>
    <n v="4947.72"/>
    <n v="10919.88"/>
    <n v="16739.88"/>
    <n v="10919.88"/>
    <s v="53"/>
  </r>
  <r>
    <x v="2"/>
    <x v="6"/>
    <s v="A101"/>
    <x v="0"/>
    <s v="GC00A10100001D"/>
    <x v="0"/>
    <s v=""/>
    <s v="GC00A10100001D GASTOS ADMINISTRATIVOS"/>
    <x v="23"/>
    <x v="71"/>
    <x v="1"/>
    <x v="472"/>
    <s v="F"/>
    <s v="ZQ08F080"/>
    <s v="002"/>
    <s v="530804"/>
    <s v="Materiales de Oficina"/>
    <n v="5000"/>
    <n v="0"/>
    <n v="5000"/>
    <n v="0"/>
    <n v="5000"/>
    <n v="3605.86"/>
    <n v="1393.62"/>
    <n v="0"/>
    <n v="3606.38"/>
    <n v="5000"/>
    <n v="0.52"/>
    <s v="53"/>
  </r>
  <r>
    <x v="2"/>
    <x v="6"/>
    <s v="A101"/>
    <x v="0"/>
    <s v="GC00A10100001D"/>
    <x v="0"/>
    <s v=""/>
    <s v="GC00A10100001D GASTOS ADMINISTRATIVOS"/>
    <x v="17"/>
    <x v="71"/>
    <x v="1"/>
    <x v="472"/>
    <s v="F"/>
    <s v="ZT06F060"/>
    <s v="002"/>
    <s v="530804"/>
    <s v="Materiales de Oficina"/>
    <n v="1200"/>
    <n v="8100"/>
    <n v="9300"/>
    <n v="0"/>
    <n v="9300"/>
    <n v="5424.84"/>
    <n v="0"/>
    <n v="0"/>
    <n v="9300"/>
    <n v="9300"/>
    <n v="3875.16"/>
    <s v="53"/>
  </r>
  <r>
    <x v="2"/>
    <x v="4"/>
    <s v="A101"/>
    <x v="0"/>
    <s v="GC00A10100001D"/>
    <x v="0"/>
    <s v=""/>
    <s v="GC00A10100001D GASTOS ADMINISTRATIVOS"/>
    <x v="11"/>
    <x v="71"/>
    <x v="1"/>
    <x v="477"/>
    <s v="N"/>
    <s v="PM71N010"/>
    <s v="002"/>
    <s v="530804"/>
    <s v="Materiales de Oficina"/>
    <n v="15200"/>
    <n v="473"/>
    <n v="15673"/>
    <n v="0"/>
    <n v="15673"/>
    <n v="1218.8399999999999"/>
    <n v="4451.9399999999996"/>
    <n v="283.8"/>
    <n v="11221.06"/>
    <n v="15389.2"/>
    <n v="10002.219999999999"/>
    <s v="53"/>
  </r>
  <r>
    <x v="2"/>
    <x v="6"/>
    <s v="A101"/>
    <x v="0"/>
    <s v="GC00A10100001D"/>
    <x v="0"/>
    <s v=""/>
    <s v="GC00A10100001D GASTOS ADMINISTRATIVOS"/>
    <x v="21"/>
    <x v="71"/>
    <x v="1"/>
    <x v="472"/>
    <s v="F"/>
    <s v="ZS03F030"/>
    <s v="002"/>
    <s v="530804"/>
    <s v="Materiales de Oficina"/>
    <n v="8000"/>
    <n v="0"/>
    <n v="8000"/>
    <n v="0"/>
    <n v="8000"/>
    <n v="1965.73"/>
    <n v="6034.27"/>
    <n v="6034.27"/>
    <n v="1965.73"/>
    <n v="1965.73"/>
    <n v="0"/>
    <s v="53"/>
  </r>
  <r>
    <x v="1"/>
    <x v="1"/>
    <s v="A101"/>
    <x v="0"/>
    <s v="GC00A10100001D"/>
    <x v="0"/>
    <s v=""/>
    <s v="GC00A10100001D GASTOS ADMINISTRATIVOS"/>
    <x v="35"/>
    <x v="71"/>
    <x v="1"/>
    <x v="469"/>
    <s v="I"/>
    <s v="CB21I040"/>
    <s v="002"/>
    <s v="530804"/>
    <s v="Materiales de Oficina"/>
    <n v="500"/>
    <n v="-98.88"/>
    <n v="401.12"/>
    <n v="0"/>
    <n v="401.12"/>
    <n v="0"/>
    <n v="401.12"/>
    <n v="401.12"/>
    <n v="0"/>
    <n v="0"/>
    <n v="0"/>
    <s v="53"/>
  </r>
  <r>
    <x v="1"/>
    <x v="5"/>
    <s v="A101"/>
    <x v="0"/>
    <s v="GC00A10100001D"/>
    <x v="0"/>
    <s v=""/>
    <s v="GC00A10100001D GASTOS ADMINISTRATIVOS"/>
    <x v="13"/>
    <x v="71"/>
    <x v="1"/>
    <x v="478"/>
    <s v="J"/>
    <s v="UP72J010"/>
    <s v="002"/>
    <s v="530804"/>
    <s v="Materiales de Oficina"/>
    <n v="2500"/>
    <n v="4374.4399999999996"/>
    <n v="6874.44"/>
    <n v="0"/>
    <n v="6874.44"/>
    <n v="0.01"/>
    <n v="2498.69"/>
    <n v="2498.69"/>
    <n v="4375.75"/>
    <n v="4375.75"/>
    <n v="4375.74"/>
    <s v="53"/>
  </r>
  <r>
    <x v="0"/>
    <x v="0"/>
    <s v="A101"/>
    <x v="0"/>
    <s v="GC00A10100001D"/>
    <x v="0"/>
    <s v=""/>
    <s v="GC00A10100001D GASTOS ADMINISTRATIVOS"/>
    <x v="39"/>
    <x v="71"/>
    <x v="1"/>
    <x v="471"/>
    <s v="A"/>
    <s v="RP36A010"/>
    <s v="002"/>
    <s v="530804"/>
    <s v="Materiales de Oficina"/>
    <n v="2800"/>
    <n v="800"/>
    <n v="3600"/>
    <n v="0"/>
    <n v="3600"/>
    <n v="100"/>
    <n v="82.34"/>
    <n v="76.72"/>
    <n v="3517.66"/>
    <n v="3523.28"/>
    <n v="3417.66"/>
    <s v="53"/>
  </r>
  <r>
    <x v="2"/>
    <x v="6"/>
    <s v="A101"/>
    <x v="0"/>
    <s v="GC00A10100001D"/>
    <x v="0"/>
    <s v=""/>
    <s v="GC00A10100001D GASTOS ADMINISTRATIVOS"/>
    <x v="28"/>
    <x v="71"/>
    <x v="1"/>
    <x v="472"/>
    <s v="F"/>
    <s v="ZD07F070"/>
    <s v="002"/>
    <s v="530804"/>
    <s v="Materiales de Oficina"/>
    <n v="6500"/>
    <n v="0"/>
    <n v="6500"/>
    <n v="0"/>
    <n v="6500"/>
    <n v="242.5"/>
    <n v="4779.8500000000004"/>
    <n v="4779.8500000000004"/>
    <n v="1720.15"/>
    <n v="1720.15"/>
    <n v="1477.65"/>
    <s v="53"/>
  </r>
  <r>
    <x v="2"/>
    <x v="6"/>
    <s v="A101"/>
    <x v="0"/>
    <s v="GC00A10100001D"/>
    <x v="0"/>
    <s v=""/>
    <s v="GC00A10100001D GASTOS ADMINISTRATIVOS"/>
    <x v="31"/>
    <x v="71"/>
    <x v="1"/>
    <x v="472"/>
    <s v="F"/>
    <s v="TM68F100"/>
    <s v="002"/>
    <s v="530804"/>
    <s v="Materiales de Oficina"/>
    <n v="1500"/>
    <n v="-300"/>
    <n v="1200"/>
    <n v="0"/>
    <n v="1200"/>
    <n v="0"/>
    <n v="892.33"/>
    <n v="892.33"/>
    <n v="307.67"/>
    <n v="307.67"/>
    <n v="307.67"/>
    <s v="53"/>
  </r>
  <r>
    <x v="3"/>
    <x v="11"/>
    <s v="A101"/>
    <x v="0"/>
    <s v="GC00A10100001D"/>
    <x v="0"/>
    <s v=""/>
    <s v="GC00A10100001D GASTOS ADMINISTRATIVOS"/>
    <x v="30"/>
    <x v="71"/>
    <x v="1"/>
    <x v="479"/>
    <s v="Q"/>
    <s v="AC67Q000"/>
    <s v="002"/>
    <s v="530804"/>
    <s v="Materiales de Oficina"/>
    <n v="2575"/>
    <n v="-1245.5"/>
    <n v="1329.5"/>
    <n v="0"/>
    <n v="1329.5"/>
    <n v="10.210000000000001"/>
    <n v="599.41"/>
    <n v="504.61"/>
    <n v="730.09"/>
    <n v="824.89"/>
    <n v="719.88"/>
    <s v="53"/>
  </r>
  <r>
    <x v="1"/>
    <x v="2"/>
    <s v="A101"/>
    <x v="0"/>
    <s v="GC00A10100001D"/>
    <x v="0"/>
    <s v=""/>
    <s v="GC00A10100001D GASTOS ADMINISTRATIVOS"/>
    <x v="5"/>
    <x v="71"/>
    <x v="1"/>
    <x v="470"/>
    <s v="M"/>
    <s v="UA38M040"/>
    <s v="002"/>
    <s v="530804"/>
    <s v="Materiales de Oficina"/>
    <n v="10042.86"/>
    <n v="0"/>
    <n v="10042.86"/>
    <n v="0"/>
    <n v="10042.86"/>
    <n v="2396.0700000000002"/>
    <n v="6731.9"/>
    <n v="6731.9"/>
    <n v="3310.96"/>
    <n v="3310.96"/>
    <n v="914.89"/>
    <s v="53"/>
  </r>
  <r>
    <x v="1"/>
    <x v="2"/>
    <s v="A101"/>
    <x v="0"/>
    <s v="GC00A10100001D"/>
    <x v="0"/>
    <s v=""/>
    <s v="GC00A10100001D GASTOS ADMINISTRATIVOS"/>
    <x v="4"/>
    <x v="71"/>
    <x v="1"/>
    <x v="470"/>
    <s v="M"/>
    <s v="UN31M010"/>
    <s v="002"/>
    <s v="530804"/>
    <s v="Materiales de Oficina"/>
    <n v="7000"/>
    <n v="50"/>
    <n v="7050"/>
    <n v="0"/>
    <n v="7050"/>
    <n v="0"/>
    <n v="6839.77"/>
    <n v="5453.42"/>
    <n v="210.23"/>
    <n v="1596.58"/>
    <n v="210.23"/>
    <s v="53"/>
  </r>
  <r>
    <x v="2"/>
    <x v="6"/>
    <s v="A101"/>
    <x v="0"/>
    <s v="GC00A10100001D"/>
    <x v="0"/>
    <s v=""/>
    <s v="GC00A10100001D GASTOS ADMINISTRATIVOS"/>
    <x v="28"/>
    <x v="72"/>
    <x v="1"/>
    <x v="480"/>
    <s v="F"/>
    <s v="ZD07F070"/>
    <s v="002"/>
    <s v="530805"/>
    <s v="Materiales de Aseo"/>
    <n v="1500"/>
    <n v="0"/>
    <n v="1500"/>
    <n v="0"/>
    <n v="1500"/>
    <n v="0"/>
    <n v="0"/>
    <n v="0"/>
    <n v="1500"/>
    <n v="1500"/>
    <n v="1500"/>
    <s v="53"/>
  </r>
  <r>
    <x v="2"/>
    <x v="6"/>
    <s v="A101"/>
    <x v="0"/>
    <s v="GC00A10100001D"/>
    <x v="0"/>
    <s v=""/>
    <s v="GC00A10100001D GASTOS ADMINISTRATIVOS"/>
    <x v="17"/>
    <x v="72"/>
    <x v="1"/>
    <x v="480"/>
    <s v="F"/>
    <s v="ZT06F060"/>
    <s v="002"/>
    <s v="530805"/>
    <s v="Materiales de Aseo"/>
    <n v="10"/>
    <n v="280"/>
    <n v="290"/>
    <n v="0"/>
    <n v="290"/>
    <n v="238.59"/>
    <n v="0"/>
    <n v="0"/>
    <n v="290"/>
    <n v="290"/>
    <n v="51.41"/>
    <s v="53"/>
  </r>
  <r>
    <x v="0"/>
    <x v="0"/>
    <s v="A101"/>
    <x v="0"/>
    <s v="GC00A10100001D"/>
    <x v="0"/>
    <s v=""/>
    <s v="GC00A10100001D GASTOS ADMINISTRATIVOS"/>
    <x v="39"/>
    <x v="72"/>
    <x v="1"/>
    <x v="481"/>
    <s v="A"/>
    <s v="RP36A010"/>
    <s v="002"/>
    <s v="530805"/>
    <s v="Materiales de Aseo"/>
    <n v="1500"/>
    <n v="0"/>
    <n v="1500"/>
    <n v="0"/>
    <n v="1500"/>
    <n v="0"/>
    <n v="0"/>
    <n v="0"/>
    <n v="1500"/>
    <n v="1500"/>
    <n v="1500"/>
    <s v="53"/>
  </r>
  <r>
    <x v="1"/>
    <x v="5"/>
    <s v="A101"/>
    <x v="0"/>
    <s v="GC00A10100001D"/>
    <x v="0"/>
    <s v=""/>
    <s v="GC00A10100001D GASTOS ADMINISTRATIVOS"/>
    <x v="13"/>
    <x v="72"/>
    <x v="1"/>
    <x v="482"/>
    <s v="J"/>
    <s v="UP72J010"/>
    <s v="002"/>
    <s v="530805"/>
    <s v="Materiales de Aseo"/>
    <n v="2500"/>
    <n v="0"/>
    <n v="2500"/>
    <n v="0"/>
    <n v="2500"/>
    <n v="3.84"/>
    <n v="2417.1999999999998"/>
    <n v="1927.6"/>
    <n v="82.8"/>
    <n v="572.4"/>
    <n v="78.959999999999994"/>
    <s v="53"/>
  </r>
  <r>
    <x v="1"/>
    <x v="2"/>
    <s v="A101"/>
    <x v="0"/>
    <s v="GC00A10100001D"/>
    <x v="0"/>
    <s v=""/>
    <s v="GC00A10100001D GASTOS ADMINISTRATIVOS"/>
    <x v="5"/>
    <x v="72"/>
    <x v="1"/>
    <x v="483"/>
    <s v="M"/>
    <s v="UA38M040"/>
    <s v="002"/>
    <s v="530805"/>
    <s v="Materiales de Aseo"/>
    <n v="1785.71"/>
    <n v="0"/>
    <n v="1785.71"/>
    <n v="0"/>
    <n v="1785.71"/>
    <n v="70"/>
    <n v="0"/>
    <n v="0"/>
    <n v="1785.71"/>
    <n v="1785.71"/>
    <n v="1715.71"/>
    <s v="53"/>
  </r>
  <r>
    <x v="2"/>
    <x v="6"/>
    <s v="A101"/>
    <x v="0"/>
    <s v="GC00A10100001D"/>
    <x v="0"/>
    <s v=""/>
    <s v="GC00A10100001D GASTOS ADMINISTRATIVOS"/>
    <x v="31"/>
    <x v="72"/>
    <x v="1"/>
    <x v="480"/>
    <s v="F"/>
    <s v="TM68F100"/>
    <s v="002"/>
    <s v="530805"/>
    <s v="Materiales de Aseo"/>
    <n v="1500"/>
    <n v="-300"/>
    <n v="1200"/>
    <n v="0"/>
    <n v="1200"/>
    <n v="0"/>
    <n v="375.4"/>
    <n v="375.4"/>
    <n v="824.6"/>
    <n v="824.6"/>
    <n v="824.6"/>
    <s v="53"/>
  </r>
  <r>
    <x v="1"/>
    <x v="1"/>
    <s v="A101"/>
    <x v="0"/>
    <s v="GC00A10100001D"/>
    <x v="0"/>
    <s v=""/>
    <s v="GC00A10100001D GASTOS ADMINISTRATIVOS"/>
    <x v="6"/>
    <x v="72"/>
    <x v="1"/>
    <x v="484"/>
    <s v="I"/>
    <s v="MB42I090"/>
    <s v="002"/>
    <s v="530805"/>
    <s v="Materiales de Aseo"/>
    <n v="1500"/>
    <n v="0"/>
    <n v="1500"/>
    <n v="0"/>
    <n v="1500"/>
    <n v="0"/>
    <n v="0"/>
    <n v="0"/>
    <n v="1500"/>
    <n v="1500"/>
    <n v="1500"/>
    <s v="53"/>
  </r>
  <r>
    <x v="2"/>
    <x v="6"/>
    <s v="A101"/>
    <x v="0"/>
    <s v="GC00A10100001D"/>
    <x v="0"/>
    <s v=""/>
    <s v="GC00A10100001D GASTOS ADMINISTRATIVOS"/>
    <x v="21"/>
    <x v="72"/>
    <x v="1"/>
    <x v="480"/>
    <s v="F"/>
    <s v="ZS03F030"/>
    <s v="002"/>
    <s v="530805"/>
    <s v="Materiales de Aseo"/>
    <n v="2000"/>
    <n v="7878.23"/>
    <n v="9878.23"/>
    <n v="0"/>
    <n v="9878.23"/>
    <n v="1484.23"/>
    <n v="8194"/>
    <n v="8194"/>
    <n v="1684.23"/>
    <n v="1684.23"/>
    <n v="200"/>
    <s v="53"/>
  </r>
  <r>
    <x v="2"/>
    <x v="8"/>
    <s v="A101"/>
    <x v="0"/>
    <s v="GC00A10100001D"/>
    <x v="0"/>
    <s v=""/>
    <s v="GC00A10100001D GASTOS ADMINISTRATIVOS"/>
    <x v="32"/>
    <x v="72"/>
    <x v="1"/>
    <x v="485"/>
    <s v="K"/>
    <s v="AT69K040"/>
    <s v="002"/>
    <s v="530805"/>
    <s v="Materiales de Aseo"/>
    <n v="0"/>
    <n v="238.95"/>
    <n v="238.95"/>
    <n v="0"/>
    <n v="238.95"/>
    <n v="0"/>
    <n v="69.75"/>
    <n v="0"/>
    <n v="169.2"/>
    <n v="238.95"/>
    <n v="169.2"/>
    <s v="53"/>
  </r>
  <r>
    <x v="1"/>
    <x v="1"/>
    <s v="A101"/>
    <x v="0"/>
    <s v="GC00A10100001D"/>
    <x v="0"/>
    <s v=""/>
    <s v="GC00A10100001D GASTOS ADMINISTRATIVOS"/>
    <x v="3"/>
    <x v="72"/>
    <x v="1"/>
    <x v="484"/>
    <s v="I"/>
    <s v="ZA01I000"/>
    <s v="002"/>
    <s v="530805"/>
    <s v="Materiales de Aseo"/>
    <n v="0"/>
    <n v="556"/>
    <n v="556"/>
    <n v="0"/>
    <n v="556"/>
    <n v="0"/>
    <n v="0"/>
    <n v="0"/>
    <n v="556"/>
    <n v="556"/>
    <n v="556"/>
    <s v="53"/>
  </r>
  <r>
    <x v="0"/>
    <x v="0"/>
    <s v="A101"/>
    <x v="0"/>
    <s v="GC00A10100001D"/>
    <x v="0"/>
    <s v=""/>
    <s v="GC00A10100001D GASTOS ADMINISTRATIVOS"/>
    <x v="49"/>
    <x v="72"/>
    <x v="1"/>
    <x v="481"/>
    <s v="A"/>
    <s v="ZA01A001"/>
    <s v="002"/>
    <s v="530805"/>
    <s v="Materiales de Aseo"/>
    <n v="1000"/>
    <n v="4710.12"/>
    <n v="5710.12"/>
    <n v="0"/>
    <n v="5710.12"/>
    <n v="0"/>
    <n v="1000"/>
    <n v="225.6"/>
    <n v="4710.12"/>
    <n v="5484.52"/>
    <n v="4710.12"/>
    <s v="53"/>
  </r>
  <r>
    <x v="2"/>
    <x v="6"/>
    <s v="A101"/>
    <x v="0"/>
    <s v="GC00A10100001D"/>
    <x v="0"/>
    <s v=""/>
    <s v="GC00A10100001D GASTOS ADMINISTRATIVOS"/>
    <x v="26"/>
    <x v="72"/>
    <x v="1"/>
    <x v="480"/>
    <s v="F"/>
    <s v="ZN02F020"/>
    <s v="002"/>
    <s v="530805"/>
    <s v="Materiales de Aseo"/>
    <n v="2000"/>
    <n v="1000"/>
    <n v="3000"/>
    <n v="0"/>
    <n v="3000"/>
    <n v="138.25"/>
    <n v="1397.05"/>
    <n v="1397.05"/>
    <n v="1602.95"/>
    <n v="1602.95"/>
    <n v="1464.7"/>
    <s v="53"/>
  </r>
  <r>
    <x v="1"/>
    <x v="1"/>
    <s v="A101"/>
    <x v="0"/>
    <s v="GC00A10100001D"/>
    <x v="0"/>
    <s v=""/>
    <s v="GC00A10100001D GASTOS ADMINISTRATIVOS"/>
    <x v="45"/>
    <x v="72"/>
    <x v="1"/>
    <x v="484"/>
    <s v="I"/>
    <s v="EQ13I030"/>
    <s v="002"/>
    <s v="530805"/>
    <s v="Materiales de Aseo"/>
    <n v="1000"/>
    <n v="0"/>
    <n v="1000"/>
    <n v="0"/>
    <n v="1000"/>
    <n v="0"/>
    <n v="0"/>
    <n v="0"/>
    <n v="1000"/>
    <n v="1000"/>
    <n v="1000"/>
    <s v="53"/>
  </r>
  <r>
    <x v="2"/>
    <x v="6"/>
    <s v="A101"/>
    <x v="0"/>
    <s v="GC00A10100001D"/>
    <x v="0"/>
    <s v=""/>
    <s v="GC00A10100001D GASTOS ADMINISTRATIVOS"/>
    <x v="25"/>
    <x v="72"/>
    <x v="1"/>
    <x v="480"/>
    <s v="F"/>
    <s v="ZM04F040"/>
    <s v="002"/>
    <s v="530805"/>
    <s v="Materiales de Aseo"/>
    <n v="0"/>
    <n v="2000"/>
    <n v="2000"/>
    <n v="0"/>
    <n v="2000"/>
    <n v="1679.8"/>
    <n v="0"/>
    <n v="0"/>
    <n v="2000"/>
    <n v="2000"/>
    <n v="320.2"/>
    <s v="53"/>
  </r>
  <r>
    <x v="2"/>
    <x v="6"/>
    <s v="A101"/>
    <x v="0"/>
    <s v="GC00A10100001D"/>
    <x v="0"/>
    <s v=""/>
    <s v="GC00A10100001D GASTOS ADMINISTRATIVOS"/>
    <x v="29"/>
    <x v="72"/>
    <x v="1"/>
    <x v="480"/>
    <s v="F"/>
    <s v="ZC09F090"/>
    <s v="002"/>
    <s v="530805"/>
    <s v="Materiales de Aseo"/>
    <n v="1900"/>
    <n v="0"/>
    <n v="1900"/>
    <n v="0"/>
    <n v="1900"/>
    <n v="118.4"/>
    <n v="694.65"/>
    <n v="694.65"/>
    <n v="1205.3499999999999"/>
    <n v="1205.3499999999999"/>
    <n v="1086.95"/>
    <s v="53"/>
  </r>
  <r>
    <x v="2"/>
    <x v="6"/>
    <s v="A101"/>
    <x v="0"/>
    <s v="GC00A10100001D"/>
    <x v="0"/>
    <s v=""/>
    <s v="GC00A10100001D GASTOS ADMINISTRATIVOS"/>
    <x v="23"/>
    <x v="72"/>
    <x v="1"/>
    <x v="480"/>
    <s v="F"/>
    <s v="ZQ08F080"/>
    <s v="002"/>
    <s v="530805"/>
    <s v="Materiales de Aseo"/>
    <n v="700"/>
    <n v="0"/>
    <n v="700"/>
    <n v="0"/>
    <n v="700"/>
    <n v="0"/>
    <n v="0"/>
    <n v="0"/>
    <n v="700"/>
    <n v="700"/>
    <n v="700"/>
    <s v="53"/>
  </r>
  <r>
    <x v="1"/>
    <x v="2"/>
    <s v="A101"/>
    <x v="0"/>
    <s v="GC00A10100001D"/>
    <x v="0"/>
    <s v=""/>
    <s v="GC00A10100001D GASTOS ADMINISTRATIVOS"/>
    <x v="7"/>
    <x v="72"/>
    <x v="1"/>
    <x v="483"/>
    <s v="M"/>
    <s v="US33M030"/>
    <s v="002"/>
    <s v="530805"/>
    <s v="Materiales de Aseo"/>
    <n v="10000"/>
    <n v="-7827.81"/>
    <n v="2172.1899999999996"/>
    <n v="0"/>
    <n v="2172.19"/>
    <n v="0"/>
    <n v="2172.19"/>
    <n v="2172.19"/>
    <n v="0"/>
    <n v="0"/>
    <n v="0"/>
    <s v="53"/>
  </r>
  <r>
    <x v="1"/>
    <x v="1"/>
    <s v="A101"/>
    <x v="0"/>
    <s v="GC00A10100001D"/>
    <x v="0"/>
    <s v=""/>
    <s v="GC00A10100001D GASTOS ADMINISTRATIVOS"/>
    <x v="44"/>
    <x v="72"/>
    <x v="1"/>
    <x v="484"/>
    <s v="I"/>
    <s v="EE11I010"/>
    <s v="002"/>
    <s v="530805"/>
    <s v="Materiales de Aseo"/>
    <n v="3000"/>
    <n v="0"/>
    <n v="3000"/>
    <n v="0"/>
    <n v="3000"/>
    <n v="69.45"/>
    <n v="797.55"/>
    <n v="797.55"/>
    <n v="2202.4499999999998"/>
    <n v="2202.4499999999998"/>
    <n v="2133"/>
    <s v="53"/>
  </r>
  <r>
    <x v="0"/>
    <x v="10"/>
    <s v="A101"/>
    <x v="0"/>
    <s v="GC00A10100001D"/>
    <x v="0"/>
    <s v=""/>
    <s v="GC00A10100001D GASTOS ADMINISTRATIVOS"/>
    <x v="27"/>
    <x v="72"/>
    <x v="1"/>
    <x v="486"/>
    <s v="B"/>
    <s v="MC37B000"/>
    <s v="002"/>
    <s v="530805"/>
    <s v="Materiales de Aseo"/>
    <n v="8800"/>
    <n v="-8065"/>
    <n v="735"/>
    <n v="0"/>
    <n v="735"/>
    <n v="281.10000000000002"/>
    <n v="100"/>
    <n v="0"/>
    <n v="635"/>
    <n v="735"/>
    <n v="353.9"/>
    <s v="53"/>
  </r>
  <r>
    <x v="1"/>
    <x v="1"/>
    <s v="A101"/>
    <x v="0"/>
    <s v="GC00A10100001D"/>
    <x v="0"/>
    <s v=""/>
    <s v="GC00A10100001D GASTOS ADMINISTRATIVOS"/>
    <x v="35"/>
    <x v="72"/>
    <x v="1"/>
    <x v="484"/>
    <s v="I"/>
    <s v="CB21I040"/>
    <s v="002"/>
    <s v="530805"/>
    <s v="Materiales de Aseo"/>
    <n v="2500"/>
    <n v="-2500"/>
    <n v="0"/>
    <n v="0"/>
    <n v="0"/>
    <n v="0"/>
    <n v="0"/>
    <n v="0"/>
    <n v="0"/>
    <n v="0"/>
    <n v="0"/>
    <s v="53"/>
  </r>
  <r>
    <x v="1"/>
    <x v="1"/>
    <s v="A101"/>
    <x v="0"/>
    <s v="GC00A10100001D"/>
    <x v="0"/>
    <s v=""/>
    <s v="GC00A10100001D GASTOS ADMINISTRATIVOS"/>
    <x v="2"/>
    <x v="72"/>
    <x v="1"/>
    <x v="484"/>
    <s v="I"/>
    <s v="JM40I070"/>
    <s v="002"/>
    <s v="530805"/>
    <s v="Materiales de Aseo"/>
    <n v="0"/>
    <n v="329.9"/>
    <n v="329.9"/>
    <n v="593.48"/>
    <n v="923.38"/>
    <n v="0"/>
    <n v="329.9"/>
    <n v="329.9"/>
    <n v="593.48"/>
    <n v="593.48"/>
    <n v="593.48"/>
    <s v="53"/>
  </r>
  <r>
    <x v="1"/>
    <x v="1"/>
    <s v="A101"/>
    <x v="0"/>
    <s v="GC00A10100001D"/>
    <x v="0"/>
    <s v=""/>
    <s v="GC00A10100001D GASTOS ADMINISTRATIVOS"/>
    <x v="9"/>
    <x v="72"/>
    <x v="1"/>
    <x v="484"/>
    <s v="I"/>
    <s v="OL41I060"/>
    <s v="002"/>
    <s v="530805"/>
    <s v="Materiales de Aseo"/>
    <n v="200"/>
    <n v="0"/>
    <n v="200"/>
    <n v="0"/>
    <n v="200"/>
    <n v="0"/>
    <n v="0"/>
    <n v="0"/>
    <n v="200"/>
    <n v="200"/>
    <n v="200"/>
    <s v="53"/>
  </r>
  <r>
    <x v="1"/>
    <x v="1"/>
    <s v="A101"/>
    <x v="0"/>
    <s v="GC00A10100001D"/>
    <x v="0"/>
    <s v=""/>
    <s v="GC00A10100001D GASTOS ADMINISTRATIVOS"/>
    <x v="46"/>
    <x v="72"/>
    <x v="1"/>
    <x v="484"/>
    <s v="I"/>
    <s v="ES12I020"/>
    <s v="002"/>
    <s v="530805"/>
    <s v="Materiales de Aseo"/>
    <n v="3500"/>
    <n v="0"/>
    <n v="3500"/>
    <n v="0"/>
    <n v="3500"/>
    <n v="0"/>
    <n v="1288.5"/>
    <n v="1288.5"/>
    <n v="2211.5"/>
    <n v="2211.5"/>
    <n v="2211.5"/>
    <s v="53"/>
  </r>
  <r>
    <x v="2"/>
    <x v="6"/>
    <s v="A101"/>
    <x v="0"/>
    <s v="GC00A10100001D"/>
    <x v="0"/>
    <s v=""/>
    <s v="GC00A10100001D GASTOS ADMINISTRATIVOS"/>
    <x v="14"/>
    <x v="72"/>
    <x v="1"/>
    <x v="480"/>
    <s v="F"/>
    <s v="ZV05F050"/>
    <s v="002"/>
    <s v="530805"/>
    <s v="Materiales de Aseo"/>
    <n v="10000"/>
    <n v="-10000"/>
    <n v="0"/>
    <n v="0"/>
    <n v="0"/>
    <n v="0"/>
    <n v="0"/>
    <n v="0"/>
    <n v="0"/>
    <n v="0"/>
    <n v="0"/>
    <s v="53"/>
  </r>
  <r>
    <x v="2"/>
    <x v="4"/>
    <s v="A101"/>
    <x v="0"/>
    <s v="GC00A10100001D"/>
    <x v="0"/>
    <s v=""/>
    <s v="GC00A10100001D GASTOS ADMINISTRATIVOS"/>
    <x v="11"/>
    <x v="72"/>
    <x v="1"/>
    <x v="487"/>
    <s v="N"/>
    <s v="PM71N010"/>
    <s v="002"/>
    <s v="530805"/>
    <s v="Materiales de Aseo"/>
    <n v="15000"/>
    <n v="-14966"/>
    <n v="34"/>
    <n v="0"/>
    <n v="34"/>
    <n v="0"/>
    <n v="0"/>
    <n v="0"/>
    <n v="34"/>
    <n v="34"/>
    <n v="34"/>
    <s v="53"/>
  </r>
  <r>
    <x v="3"/>
    <x v="11"/>
    <s v="A101"/>
    <x v="0"/>
    <s v="GC00A10100001D"/>
    <x v="0"/>
    <s v=""/>
    <s v="GC00A10100001D GASTOS ADMINISTRATIVOS"/>
    <x v="30"/>
    <x v="72"/>
    <x v="1"/>
    <x v="488"/>
    <s v="Q"/>
    <s v="AC67Q000"/>
    <s v="002"/>
    <s v="530805"/>
    <s v="Materiales de Aseo"/>
    <n v="2575"/>
    <n v="-734.5"/>
    <n v="1840.5"/>
    <n v="0"/>
    <n v="1840.5"/>
    <n v="635.99"/>
    <n v="0"/>
    <n v="0"/>
    <n v="1840.5"/>
    <n v="1840.5"/>
    <n v="1204.51"/>
    <s v="53"/>
  </r>
  <r>
    <x v="1"/>
    <x v="2"/>
    <s v="A101"/>
    <x v="0"/>
    <s v="GC00A10100001D"/>
    <x v="0"/>
    <s v=""/>
    <s v="GC00A10100001D GASTOS ADMINISTRATIVOS"/>
    <x v="4"/>
    <x v="72"/>
    <x v="1"/>
    <x v="483"/>
    <s v="M"/>
    <s v="UN31M010"/>
    <s v="002"/>
    <s v="530805"/>
    <s v="Materiales de Aseo"/>
    <n v="15000"/>
    <n v="50"/>
    <n v="15050"/>
    <n v="0"/>
    <n v="15050"/>
    <n v="0"/>
    <n v="5773.32"/>
    <n v="5723.32"/>
    <n v="9276.68"/>
    <n v="9326.68"/>
    <n v="9276.68"/>
    <s v="53"/>
  </r>
  <r>
    <x v="1"/>
    <x v="1"/>
    <s v="A101"/>
    <x v="0"/>
    <s v="GC00A10100001D"/>
    <x v="0"/>
    <s v=""/>
    <s v="GC00A10100001D GASTOS ADMINISTRATIVOS"/>
    <x v="42"/>
    <x v="72"/>
    <x v="1"/>
    <x v="484"/>
    <s v="I"/>
    <s v="CF22I050"/>
    <s v="002"/>
    <s v="530805"/>
    <s v="Materiales de Aseo"/>
    <n v="400"/>
    <n v="0"/>
    <n v="400"/>
    <n v="0"/>
    <n v="400"/>
    <n v="0"/>
    <n v="0"/>
    <n v="0"/>
    <n v="400"/>
    <n v="400"/>
    <n v="400"/>
    <s v="53"/>
  </r>
  <r>
    <x v="1"/>
    <x v="1"/>
    <s v="A101"/>
    <x v="0"/>
    <s v="GC00A10100001D"/>
    <x v="0"/>
    <s v=""/>
    <s v="GC00A10100001D GASTOS ADMINISTRATIVOS"/>
    <x v="2"/>
    <x v="73"/>
    <x v="1"/>
    <x v="489"/>
    <s v="I"/>
    <s v="JM40I070"/>
    <s v="002"/>
    <s v="530807"/>
    <s v="Materiales de Impresión, Fotografía, Rep"/>
    <n v="0"/>
    <n v="0"/>
    <n v="0"/>
    <n v="3168.66"/>
    <n v="3168.66"/>
    <n v="0"/>
    <n v="0"/>
    <n v="0"/>
    <n v="3168.66"/>
    <n v="3168.66"/>
    <n v="3168.66"/>
    <s v="53"/>
  </r>
  <r>
    <x v="0"/>
    <x v="0"/>
    <s v="A101"/>
    <x v="0"/>
    <s v="GC00A10100001D"/>
    <x v="0"/>
    <s v=""/>
    <s v="GC00A10100001D GASTOS ADMINISTRATIVOS"/>
    <x v="39"/>
    <x v="73"/>
    <x v="1"/>
    <x v="490"/>
    <s v="A"/>
    <s v="RP36A010"/>
    <s v="002"/>
    <s v="530807"/>
    <s v="Materiales de Impresión, Fotografía, Rep"/>
    <n v="0"/>
    <n v="30"/>
    <n v="30"/>
    <n v="0"/>
    <n v="30"/>
    <n v="30"/>
    <n v="0"/>
    <n v="0"/>
    <n v="30"/>
    <n v="30"/>
    <n v="0"/>
    <s v="53"/>
  </r>
  <r>
    <x v="2"/>
    <x v="6"/>
    <s v="A101"/>
    <x v="0"/>
    <s v="GC00A10100001D"/>
    <x v="0"/>
    <s v=""/>
    <s v="GC00A10100001D GASTOS ADMINISTRATIVOS"/>
    <x v="17"/>
    <x v="73"/>
    <x v="1"/>
    <x v="491"/>
    <s v="F"/>
    <s v="ZT06F060"/>
    <s v="002"/>
    <s v="530807"/>
    <s v="Materiales de Impresión, Fotografía, Rep"/>
    <n v="10"/>
    <n v="22990"/>
    <n v="23000"/>
    <n v="0"/>
    <n v="23000"/>
    <n v="0"/>
    <n v="0"/>
    <n v="0"/>
    <n v="23000"/>
    <n v="23000"/>
    <n v="23000"/>
    <s v="53"/>
  </r>
  <r>
    <x v="1"/>
    <x v="2"/>
    <s v="A101"/>
    <x v="0"/>
    <s v="GC00A10100001D"/>
    <x v="0"/>
    <s v=""/>
    <s v="GC00A10100001D GASTOS ADMINISTRATIVOS"/>
    <x v="4"/>
    <x v="73"/>
    <x v="1"/>
    <x v="492"/>
    <s v="M"/>
    <s v="UN31M010"/>
    <s v="002"/>
    <s v="530807"/>
    <s v="Materiales de Impresión, Fotografía, Rep"/>
    <n v="12500"/>
    <n v="11558.44"/>
    <n v="24058.440000000002"/>
    <n v="0"/>
    <n v="24058.44"/>
    <n v="0"/>
    <n v="19821.75"/>
    <n v="19821.75"/>
    <n v="4236.6899999999996"/>
    <n v="4236.6899999999996"/>
    <n v="4236.6899999999996"/>
    <s v="53"/>
  </r>
  <r>
    <x v="2"/>
    <x v="6"/>
    <s v="A101"/>
    <x v="0"/>
    <s v="GC00A10100001D"/>
    <x v="0"/>
    <s v=""/>
    <s v="GC00A10100001D GASTOS ADMINISTRATIVOS"/>
    <x v="23"/>
    <x v="73"/>
    <x v="1"/>
    <x v="491"/>
    <s v="F"/>
    <s v="ZQ08F080"/>
    <s v="002"/>
    <s v="530807"/>
    <s v="Materiales de Impresión, Fotografía, Rep"/>
    <n v="15000"/>
    <n v="0"/>
    <n v="15000"/>
    <n v="0"/>
    <n v="15000"/>
    <n v="13250.14"/>
    <n v="1597"/>
    <n v="1597"/>
    <n v="13403"/>
    <n v="13403"/>
    <n v="152.86000000000001"/>
    <s v="53"/>
  </r>
  <r>
    <x v="2"/>
    <x v="6"/>
    <s v="A101"/>
    <x v="0"/>
    <s v="GC00A10100001D"/>
    <x v="0"/>
    <s v=""/>
    <s v="GC00A10100001D GASTOS ADMINISTRATIVOS"/>
    <x v="31"/>
    <x v="73"/>
    <x v="1"/>
    <x v="491"/>
    <s v="F"/>
    <s v="TM68F100"/>
    <s v="002"/>
    <s v="530807"/>
    <s v="Materiales de Impresión, Fotografía, Rep"/>
    <n v="7000"/>
    <n v="-2727"/>
    <n v="4273"/>
    <n v="0"/>
    <n v="4273"/>
    <n v="0"/>
    <n v="3853"/>
    <n v="3853"/>
    <n v="420"/>
    <n v="420"/>
    <n v="420"/>
    <s v="53"/>
  </r>
  <r>
    <x v="1"/>
    <x v="1"/>
    <s v="A101"/>
    <x v="0"/>
    <s v="GC00A10100001D"/>
    <x v="0"/>
    <s v=""/>
    <s v="GC00A10100001D GASTOS ADMINISTRATIVOS"/>
    <x v="35"/>
    <x v="73"/>
    <x v="1"/>
    <x v="489"/>
    <s v="I"/>
    <s v="CB21I040"/>
    <s v="002"/>
    <s v="530807"/>
    <s v="Materiales de Impresión, Fotografía, Rep"/>
    <n v="7000"/>
    <n v="-7000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21"/>
    <x v="73"/>
    <x v="1"/>
    <x v="491"/>
    <s v="F"/>
    <s v="ZS03F030"/>
    <s v="002"/>
    <s v="530807"/>
    <s v="Materiales de Impresión, Fotografía, Rep"/>
    <n v="19000"/>
    <n v="0"/>
    <n v="19000"/>
    <n v="0"/>
    <n v="19000"/>
    <n v="87.43"/>
    <n v="18912.57"/>
    <n v="18912.57"/>
    <n v="87.43"/>
    <n v="87.43"/>
    <n v="0"/>
    <s v="53"/>
  </r>
  <r>
    <x v="1"/>
    <x v="5"/>
    <s v="A101"/>
    <x v="0"/>
    <s v="GC00A10100001D"/>
    <x v="0"/>
    <s v=""/>
    <s v="GC00A10100001D GASTOS ADMINISTRATIVOS"/>
    <x v="13"/>
    <x v="73"/>
    <x v="1"/>
    <x v="493"/>
    <s v="J"/>
    <s v="UP72J010"/>
    <s v="002"/>
    <s v="530807"/>
    <s v="Materiales de Impresión, Fotografía, Rep"/>
    <n v="0"/>
    <n v="1390.8"/>
    <n v="1390.8"/>
    <n v="0"/>
    <n v="1390.8"/>
    <n v="0"/>
    <n v="15"/>
    <n v="15"/>
    <n v="1375.8"/>
    <n v="1375.8"/>
    <n v="1375.8"/>
    <s v="53"/>
  </r>
  <r>
    <x v="1"/>
    <x v="2"/>
    <s v="A101"/>
    <x v="0"/>
    <s v="GC00A10100001D"/>
    <x v="0"/>
    <s v=""/>
    <s v="GC00A10100001D GASTOS ADMINISTRATIVOS"/>
    <x v="5"/>
    <x v="73"/>
    <x v="1"/>
    <x v="492"/>
    <s v="M"/>
    <s v="UA38M040"/>
    <s v="002"/>
    <s v="530807"/>
    <s v="Materiales de Impresión, Fotografía, Rep"/>
    <n v="6250"/>
    <n v="0"/>
    <n v="6250"/>
    <n v="0"/>
    <n v="6250"/>
    <n v="28.02"/>
    <n v="971.98"/>
    <n v="0"/>
    <n v="5278.02"/>
    <n v="6250"/>
    <n v="5250"/>
    <s v="53"/>
  </r>
  <r>
    <x v="0"/>
    <x v="0"/>
    <s v="A101"/>
    <x v="0"/>
    <s v="GC00A10100001D"/>
    <x v="0"/>
    <s v=""/>
    <s v="GC00A10100001D GASTOS ADMINISTRATIVOS"/>
    <x v="54"/>
    <x v="73"/>
    <x v="1"/>
    <x v="490"/>
    <s v="A"/>
    <s v="ZA01A004"/>
    <s v="002"/>
    <s v="530807"/>
    <s v="Materiales de Impresión, Fotografía, Rep"/>
    <n v="500"/>
    <n v="0"/>
    <n v="500"/>
    <n v="-500"/>
    <n v="0"/>
    <n v="0"/>
    <n v="0"/>
    <n v="0"/>
    <n v="0"/>
    <n v="0"/>
    <n v="0"/>
    <s v="53"/>
  </r>
  <r>
    <x v="1"/>
    <x v="1"/>
    <s v="A101"/>
    <x v="0"/>
    <s v="GC00A10100001D"/>
    <x v="0"/>
    <s v=""/>
    <s v="GC00A10100001D GASTOS ADMINISTRATIVOS"/>
    <x v="42"/>
    <x v="73"/>
    <x v="1"/>
    <x v="489"/>
    <s v="I"/>
    <s v="CF22I050"/>
    <s v="002"/>
    <s v="530807"/>
    <s v="Materiales de Impresión, Fotografía, Rep"/>
    <n v="2970.14"/>
    <n v="4274.8599999999997"/>
    <n v="7245"/>
    <n v="0"/>
    <n v="7245"/>
    <n v="210.08"/>
    <n v="7034.92"/>
    <n v="7034.92"/>
    <n v="210.08"/>
    <n v="210.08"/>
    <n v="0"/>
    <s v="53"/>
  </r>
  <r>
    <x v="1"/>
    <x v="2"/>
    <s v="A101"/>
    <x v="0"/>
    <s v="GC00A10100001D"/>
    <x v="0"/>
    <s v=""/>
    <s v="GC00A10100001D GASTOS ADMINISTRATIVOS"/>
    <x v="8"/>
    <x v="73"/>
    <x v="1"/>
    <x v="492"/>
    <s v="M"/>
    <s v="ZA01M000"/>
    <s v="002"/>
    <s v="530807"/>
    <s v="Materiales de Impresión, Fotografía, Rep"/>
    <n v="20000"/>
    <n v="-14669"/>
    <n v="5331"/>
    <n v="0"/>
    <n v="5331"/>
    <n v="0"/>
    <n v="0"/>
    <n v="0"/>
    <n v="5331"/>
    <n v="5331"/>
    <n v="5331"/>
    <s v="53"/>
  </r>
  <r>
    <x v="2"/>
    <x v="9"/>
    <s v="A101"/>
    <x v="0"/>
    <s v="GC00A10100001D"/>
    <x v="0"/>
    <s v=""/>
    <s v="GC00A10100001D GASTOS ADMINISTRATIVOS"/>
    <x v="24"/>
    <x v="73"/>
    <x v="1"/>
    <x v="494"/>
    <s v="P"/>
    <s v="FS66P020"/>
    <s v="002"/>
    <s v="530807"/>
    <s v="Materiales de Impresión, Fotografía, Rep"/>
    <n v="200"/>
    <n v="0"/>
    <n v="200"/>
    <n v="22000"/>
    <n v="22200"/>
    <n v="0"/>
    <n v="0"/>
    <n v="0"/>
    <n v="22200"/>
    <n v="22200"/>
    <n v="22200"/>
    <s v="53"/>
  </r>
  <r>
    <x v="0"/>
    <x v="0"/>
    <s v="A101"/>
    <x v="0"/>
    <s v="GC00A10100001D"/>
    <x v="0"/>
    <s v=""/>
    <s v="GC00A10100001D GASTOS ADMINISTRATIVOS"/>
    <x v="49"/>
    <x v="73"/>
    <x v="1"/>
    <x v="490"/>
    <s v="A"/>
    <s v="ZA01A001"/>
    <s v="002"/>
    <s v="530807"/>
    <s v="Materiales de Impresión, Fotografía, Rep"/>
    <n v="34268.19"/>
    <n v="273208"/>
    <n v="307476.19"/>
    <n v="0"/>
    <n v="307476.19"/>
    <n v="0"/>
    <n v="275208"/>
    <n v="273319.03999999998"/>
    <n v="32268.19"/>
    <n v="34157.15"/>
    <n v="32268.19"/>
    <s v="53"/>
  </r>
  <r>
    <x v="1"/>
    <x v="2"/>
    <s v="A101"/>
    <x v="0"/>
    <s v="GC00A10100001D"/>
    <x v="0"/>
    <s v=""/>
    <s v="GC00A10100001D GASTOS ADMINISTRATIVOS"/>
    <x v="7"/>
    <x v="73"/>
    <x v="1"/>
    <x v="492"/>
    <s v="M"/>
    <s v="US33M030"/>
    <s v="002"/>
    <s v="530807"/>
    <s v="Materiales de Impresión, Fotografía, Rep"/>
    <n v="20000"/>
    <n v="-241"/>
    <n v="19759"/>
    <n v="0"/>
    <n v="19759"/>
    <n v="0"/>
    <n v="19759"/>
    <n v="19759"/>
    <n v="0"/>
    <n v="0"/>
    <n v="0"/>
    <s v="53"/>
  </r>
  <r>
    <x v="0"/>
    <x v="10"/>
    <s v="A101"/>
    <x v="0"/>
    <s v="GC00A10100001D"/>
    <x v="0"/>
    <s v=""/>
    <s v="GC00A10100001D GASTOS ADMINISTRATIVOS"/>
    <x v="27"/>
    <x v="73"/>
    <x v="1"/>
    <x v="495"/>
    <s v="B"/>
    <s v="MC37B000"/>
    <s v="002"/>
    <s v="530807"/>
    <s v="Materiales de Impresión, Fotografía, Rep"/>
    <n v="30000"/>
    <n v="38194.85"/>
    <n v="68194.850000000006"/>
    <n v="0"/>
    <n v="68194.850000000006"/>
    <n v="0"/>
    <n v="29194.85"/>
    <n v="28853"/>
    <n v="39000"/>
    <n v="39341.85"/>
    <n v="39000"/>
    <s v="53"/>
  </r>
  <r>
    <x v="1"/>
    <x v="1"/>
    <s v="A101"/>
    <x v="0"/>
    <s v="GC00A10100001D"/>
    <x v="0"/>
    <s v=""/>
    <s v="GC00A10100001D GASTOS ADMINISTRATIVOS"/>
    <x v="45"/>
    <x v="73"/>
    <x v="1"/>
    <x v="489"/>
    <s v="I"/>
    <s v="EQ13I030"/>
    <s v="002"/>
    <s v="530807"/>
    <s v="Materiales de Impresión, Fotografía, Rep"/>
    <n v="0"/>
    <n v="3500"/>
    <n v="3500"/>
    <n v="0"/>
    <n v="3500"/>
    <n v="0"/>
    <n v="0"/>
    <n v="0"/>
    <n v="3500"/>
    <n v="3500"/>
    <n v="3500"/>
    <s v="53"/>
  </r>
  <r>
    <x v="1"/>
    <x v="1"/>
    <s v="A101"/>
    <x v="0"/>
    <s v="GC00A10100001D"/>
    <x v="0"/>
    <s v=""/>
    <s v="GC00A10100001D GASTOS ADMINISTRATIVOS"/>
    <x v="44"/>
    <x v="73"/>
    <x v="1"/>
    <x v="489"/>
    <s v="I"/>
    <s v="EE11I010"/>
    <s v="002"/>
    <s v="530807"/>
    <s v="Materiales de Impresión, Fotografía, Rep"/>
    <n v="2000"/>
    <n v="5512.61"/>
    <n v="7512.61"/>
    <n v="0"/>
    <n v="7512.61"/>
    <n v="7512.6"/>
    <n v="0"/>
    <n v="0"/>
    <n v="7512.61"/>
    <n v="7512.61"/>
    <n v="0.01"/>
    <s v="53"/>
  </r>
  <r>
    <x v="1"/>
    <x v="1"/>
    <s v="A101"/>
    <x v="0"/>
    <s v="GC00A10100001D"/>
    <x v="0"/>
    <s v=""/>
    <s v="GC00A10100001D GASTOS ADMINISTRATIVOS"/>
    <x v="9"/>
    <x v="73"/>
    <x v="1"/>
    <x v="489"/>
    <s v="I"/>
    <s v="OL41I060"/>
    <s v="002"/>
    <s v="530807"/>
    <s v="Materiales de Impresión, Fotografía, Rep"/>
    <n v="2367.77"/>
    <n v="0"/>
    <n v="2367.77"/>
    <n v="0"/>
    <n v="2367.77"/>
    <n v="0"/>
    <n v="0"/>
    <n v="0"/>
    <n v="2367.77"/>
    <n v="2367.77"/>
    <n v="2367.77"/>
    <s v="53"/>
  </r>
  <r>
    <x v="2"/>
    <x v="6"/>
    <s v="A101"/>
    <x v="0"/>
    <s v="GC00A10100001D"/>
    <x v="0"/>
    <s v=""/>
    <s v="GC00A10100001D GASTOS ADMINISTRATIVOS"/>
    <x v="14"/>
    <x v="73"/>
    <x v="1"/>
    <x v="491"/>
    <s v="F"/>
    <s v="ZV05F050"/>
    <s v="002"/>
    <s v="530807"/>
    <s v="Materiales de Impresión, Fotografía, Rep"/>
    <n v="14000"/>
    <n v="-7220"/>
    <n v="6780"/>
    <n v="0"/>
    <n v="6780"/>
    <n v="2624.95"/>
    <n v="4155"/>
    <n v="0"/>
    <n v="2625"/>
    <n v="6780"/>
    <n v="0.05"/>
    <s v="53"/>
  </r>
  <r>
    <x v="2"/>
    <x v="6"/>
    <s v="A101"/>
    <x v="0"/>
    <s v="GC00A10100001D"/>
    <x v="0"/>
    <s v=""/>
    <s v="GC00A10100001D GASTOS ADMINISTRATIVOS"/>
    <x v="29"/>
    <x v="73"/>
    <x v="1"/>
    <x v="491"/>
    <s v="F"/>
    <s v="ZC09F090"/>
    <s v="002"/>
    <s v="530807"/>
    <s v="Materiales de Impresión, Fotografía, Rep"/>
    <n v="2100"/>
    <n v="0"/>
    <n v="2100"/>
    <n v="0"/>
    <n v="2100"/>
    <n v="0"/>
    <n v="0"/>
    <n v="0"/>
    <n v="2100"/>
    <n v="2100"/>
    <n v="2100"/>
    <s v="53"/>
  </r>
  <r>
    <x v="2"/>
    <x v="6"/>
    <s v="A101"/>
    <x v="0"/>
    <s v="GC00A10100001D"/>
    <x v="0"/>
    <s v=""/>
    <s v="GC00A10100001D GASTOS ADMINISTRATIVOS"/>
    <x v="25"/>
    <x v="73"/>
    <x v="1"/>
    <x v="491"/>
    <s v="F"/>
    <s v="ZM04F040"/>
    <s v="002"/>
    <s v="530807"/>
    <s v="Materiales de Impresión, Fotografía, Rep"/>
    <n v="0"/>
    <n v="6700"/>
    <n v="6700"/>
    <n v="0"/>
    <n v="6700"/>
    <n v="6700"/>
    <n v="0"/>
    <n v="0"/>
    <n v="6700"/>
    <n v="6700"/>
    <n v="0"/>
    <s v="53"/>
  </r>
  <r>
    <x v="1"/>
    <x v="1"/>
    <s v="A101"/>
    <x v="0"/>
    <s v="GC00A10100001D"/>
    <x v="0"/>
    <s v=""/>
    <s v="GC00A10100001D GASTOS ADMINISTRATIVOS"/>
    <x v="6"/>
    <x v="73"/>
    <x v="1"/>
    <x v="489"/>
    <s v="I"/>
    <s v="MB42I090"/>
    <s v="002"/>
    <s v="530807"/>
    <s v="Materiales de Impresión, Fotografía, Rep"/>
    <n v="2000"/>
    <n v="2342"/>
    <n v="4342"/>
    <n v="0"/>
    <n v="4342"/>
    <n v="0"/>
    <n v="4342"/>
    <n v="4342"/>
    <n v="0"/>
    <n v="0"/>
    <n v="0"/>
    <s v="53"/>
  </r>
  <r>
    <x v="1"/>
    <x v="1"/>
    <s v="A101"/>
    <x v="0"/>
    <s v="GC00A10100001D"/>
    <x v="0"/>
    <s v=""/>
    <s v="GC00A10100001D GASTOS ADMINISTRATIVOS"/>
    <x v="46"/>
    <x v="73"/>
    <x v="1"/>
    <x v="489"/>
    <s v="I"/>
    <s v="ES12I020"/>
    <s v="002"/>
    <s v="530807"/>
    <s v="Materiales de Impresión, Fotografía, Rep"/>
    <n v="15298.83"/>
    <n v="8000"/>
    <n v="23298.83"/>
    <n v="0"/>
    <n v="23298.83"/>
    <n v="1418.83"/>
    <n v="21880"/>
    <n v="0"/>
    <n v="1418.83"/>
    <n v="23298.83"/>
    <n v="0"/>
    <s v="53"/>
  </r>
  <r>
    <x v="2"/>
    <x v="6"/>
    <s v="A101"/>
    <x v="0"/>
    <s v="GC00A10100001D"/>
    <x v="0"/>
    <s v=""/>
    <s v="GC00A10100001D GASTOS ADMINISTRATIVOS"/>
    <x v="28"/>
    <x v="73"/>
    <x v="1"/>
    <x v="491"/>
    <s v="F"/>
    <s v="ZD07F070"/>
    <s v="002"/>
    <s v="530807"/>
    <s v="Materiales de Impresión, Fotografía, Rep"/>
    <n v="17143.98"/>
    <n v="0"/>
    <n v="17143.98"/>
    <n v="0"/>
    <n v="17143.98"/>
    <n v="4693.8"/>
    <n v="9870"/>
    <n v="270"/>
    <n v="7273.98"/>
    <n v="16873.98"/>
    <n v="2580.1799999999998"/>
    <s v="53"/>
  </r>
  <r>
    <x v="3"/>
    <x v="11"/>
    <s v="A101"/>
    <x v="0"/>
    <s v="GC00A10100001D"/>
    <x v="0"/>
    <s v=""/>
    <s v="GC00A10100001D GASTOS ADMINISTRATIVOS"/>
    <x v="30"/>
    <x v="73"/>
    <x v="1"/>
    <x v="496"/>
    <s v="Q"/>
    <s v="AC67Q000"/>
    <s v="002"/>
    <s v="530807"/>
    <s v="Materiales de Impresión, Fotografía, Rep"/>
    <n v="6400"/>
    <n v="-2149.96"/>
    <n v="4250.04"/>
    <n v="0"/>
    <n v="4250.04"/>
    <n v="0"/>
    <n v="0"/>
    <n v="0"/>
    <n v="4250.04"/>
    <n v="4250.04"/>
    <n v="4250.04"/>
    <s v="53"/>
  </r>
  <r>
    <x v="2"/>
    <x v="6"/>
    <s v="A101"/>
    <x v="0"/>
    <s v="GC00A10100001D"/>
    <x v="0"/>
    <s v=""/>
    <s v="GC00A10100001D GASTOS ADMINISTRATIVOS"/>
    <x v="28"/>
    <x v="74"/>
    <x v="1"/>
    <x v="497"/>
    <s v="F"/>
    <s v="ZD07F070"/>
    <s v="002"/>
    <s v="530809"/>
    <s v="Medicamentos"/>
    <n v="1000"/>
    <n v="0"/>
    <n v="1000"/>
    <n v="0"/>
    <n v="1000"/>
    <n v="0"/>
    <n v="0"/>
    <n v="0"/>
    <n v="1000"/>
    <n v="1000"/>
    <n v="1000"/>
    <s v="53"/>
  </r>
  <r>
    <x v="1"/>
    <x v="2"/>
    <s v="A101"/>
    <x v="0"/>
    <s v="GC00A10100001D"/>
    <x v="0"/>
    <s v=""/>
    <s v="GC00A10100001D GASTOS ADMINISTRATIVOS"/>
    <x v="4"/>
    <x v="74"/>
    <x v="1"/>
    <x v="498"/>
    <s v="M"/>
    <s v="UN31M010"/>
    <s v="002"/>
    <s v="530809"/>
    <s v="Medicamentos"/>
    <n v="7000"/>
    <n v="-35"/>
    <n v="6965"/>
    <n v="0"/>
    <n v="6965"/>
    <n v="0"/>
    <n v="6861.98"/>
    <n v="2917.67"/>
    <n v="103.02"/>
    <n v="4047.33"/>
    <n v="103.02"/>
    <s v="53"/>
  </r>
  <r>
    <x v="1"/>
    <x v="1"/>
    <s v="A101"/>
    <x v="0"/>
    <s v="GC00A10100001D"/>
    <x v="0"/>
    <s v=""/>
    <s v="GC00A10100001D GASTOS ADMINISTRATIVOS"/>
    <x v="35"/>
    <x v="74"/>
    <x v="1"/>
    <x v="499"/>
    <s v="I"/>
    <s v="CB21I040"/>
    <s v="002"/>
    <s v="530809"/>
    <s v="Medicamentos"/>
    <n v="1000"/>
    <n v="-1000"/>
    <n v="0"/>
    <n v="0"/>
    <n v="0"/>
    <n v="0"/>
    <n v="0"/>
    <n v="0"/>
    <n v="0"/>
    <n v="0"/>
    <n v="0"/>
    <s v="53"/>
  </r>
  <r>
    <x v="2"/>
    <x v="12"/>
    <s v="A101"/>
    <x v="0"/>
    <s v="GC00A10100001D"/>
    <x v="0"/>
    <s v=""/>
    <s v="GC00A10100001D GASTOS ADMINISTRATIVOS"/>
    <x v="33"/>
    <x v="75"/>
    <x v="1"/>
    <x v="500"/>
    <s v="D"/>
    <s v="ZA01D000"/>
    <s v="002"/>
    <s v="530810"/>
    <s v="Dispositivos Médicos para Laboratorio Cl"/>
    <n v="12678.57"/>
    <n v="-4829.57"/>
    <n v="7849"/>
    <n v="0"/>
    <n v="7849"/>
    <n v="2577"/>
    <n v="3572"/>
    <n v="3572"/>
    <n v="4277"/>
    <n v="4277"/>
    <n v="1700"/>
    <s v="53"/>
  </r>
  <r>
    <x v="1"/>
    <x v="1"/>
    <s v="A101"/>
    <x v="0"/>
    <s v="GC00A10100001D"/>
    <x v="0"/>
    <s v=""/>
    <s v="GC00A10100001D GASTOS ADMINISTRATIVOS"/>
    <x v="42"/>
    <x v="75"/>
    <x v="1"/>
    <x v="501"/>
    <s v="I"/>
    <s v="CF22I050"/>
    <s v="002"/>
    <s v="530810"/>
    <s v="Dispositivos Médicos para Laboratorio Cl"/>
    <n v="0"/>
    <n v="500"/>
    <n v="500"/>
    <n v="0"/>
    <n v="500"/>
    <n v="500"/>
    <n v="0"/>
    <n v="0"/>
    <n v="500"/>
    <n v="500"/>
    <n v="0"/>
    <s v="53"/>
  </r>
  <r>
    <x v="2"/>
    <x v="6"/>
    <s v="A101"/>
    <x v="0"/>
    <s v="GC00A10100001D"/>
    <x v="0"/>
    <s v=""/>
    <s v="GC00A10100001D GASTOS ADMINISTRATIVOS"/>
    <x v="26"/>
    <x v="75"/>
    <x v="1"/>
    <x v="502"/>
    <s v="F"/>
    <s v="ZN02F020"/>
    <s v="002"/>
    <s v="530810"/>
    <s v="Dispositivos Médicos para Laboratorio Cl"/>
    <n v="0"/>
    <n v="1000"/>
    <n v="1000"/>
    <n v="0"/>
    <n v="1000"/>
    <n v="0"/>
    <n v="600"/>
    <n v="600"/>
    <n v="400"/>
    <n v="400"/>
    <n v="400"/>
    <s v="53"/>
  </r>
  <r>
    <x v="1"/>
    <x v="1"/>
    <s v="A101"/>
    <x v="0"/>
    <s v="GC00A10100001D"/>
    <x v="0"/>
    <s v=""/>
    <s v="GC00A10100001D GASTOS ADMINISTRATIVOS"/>
    <x v="6"/>
    <x v="76"/>
    <x v="1"/>
    <x v="503"/>
    <s v="I"/>
    <s v="MB42I090"/>
    <s v="002"/>
    <s v="530811"/>
    <s v="Insumos, Materiales y Suministros para Cons"/>
    <n v="2000"/>
    <n v="2202.19"/>
    <n v="4202.1900000000005"/>
    <n v="0"/>
    <n v="4202.1899999999996"/>
    <n v="509.57"/>
    <n v="3692.62"/>
    <n v="3692.62"/>
    <n v="509.57"/>
    <n v="509.57"/>
    <n v="0"/>
    <s v="53"/>
  </r>
  <r>
    <x v="2"/>
    <x v="9"/>
    <s v="A101"/>
    <x v="0"/>
    <s v="GC00A10100001D"/>
    <x v="0"/>
    <s v=""/>
    <s v="GC00A10100001D GASTOS ADMINISTRATIVOS"/>
    <x v="24"/>
    <x v="76"/>
    <x v="1"/>
    <x v="504"/>
    <s v="P"/>
    <s v="FS66P020"/>
    <s v="002"/>
    <s v="530811"/>
    <s v="Insumos, Materiales y Suministros para Cons"/>
    <n v="200"/>
    <n v="0"/>
    <n v="200"/>
    <n v="5000"/>
    <n v="5200"/>
    <n v="0"/>
    <n v="113.11"/>
    <n v="113.11"/>
    <n v="5086.8900000000003"/>
    <n v="5086.8900000000003"/>
    <n v="5086.8900000000003"/>
    <s v="53"/>
  </r>
  <r>
    <x v="0"/>
    <x v="0"/>
    <s v="A101"/>
    <x v="0"/>
    <s v="GC00A10100001D"/>
    <x v="0"/>
    <s v=""/>
    <s v="GC00A10100001D GASTOS ADMINISTRATIVOS"/>
    <x v="50"/>
    <x v="76"/>
    <x v="1"/>
    <x v="505"/>
    <s v="A"/>
    <s v="ZA01A007"/>
    <s v="002"/>
    <s v="530811"/>
    <s v="Insumos, Materiales y Suministros para Cons"/>
    <n v="0"/>
    <n v="5753.78"/>
    <n v="5753.78"/>
    <n v="0"/>
    <n v="5753.78"/>
    <n v="0"/>
    <n v="0"/>
    <n v="0"/>
    <n v="5753.78"/>
    <n v="5753.78"/>
    <n v="5753.78"/>
    <s v="53"/>
  </r>
  <r>
    <x v="0"/>
    <x v="0"/>
    <s v="A101"/>
    <x v="0"/>
    <s v="GC00A10100001D"/>
    <x v="0"/>
    <s v=""/>
    <s v="GC00A10100001D GASTOS ADMINISTRATIVOS"/>
    <x v="49"/>
    <x v="76"/>
    <x v="1"/>
    <x v="505"/>
    <s v="A"/>
    <s v="ZA01A001"/>
    <s v="002"/>
    <s v="530811"/>
    <s v="Insumos, Materiales y Suministros para Cons"/>
    <n v="92000"/>
    <n v="0"/>
    <n v="92000"/>
    <n v="0"/>
    <n v="92000"/>
    <n v="3471.76"/>
    <n v="58528.24"/>
    <n v="142.71"/>
    <n v="33471.760000000002"/>
    <n v="91857.29"/>
    <n v="30000"/>
    <s v="53"/>
  </r>
  <r>
    <x v="1"/>
    <x v="1"/>
    <s v="A101"/>
    <x v="0"/>
    <s v="GC00A10100001D"/>
    <x v="0"/>
    <s v=""/>
    <s v="GC00A10100001D GASTOS ADMINISTRATIVOS"/>
    <x v="35"/>
    <x v="76"/>
    <x v="1"/>
    <x v="503"/>
    <s v="I"/>
    <s v="CB21I040"/>
    <s v="002"/>
    <s v="530811"/>
    <s v="Insumos, Materiales y Suministros para Cons"/>
    <n v="1000"/>
    <n v="1889"/>
    <n v="2889"/>
    <n v="0"/>
    <n v="2889"/>
    <n v="0"/>
    <n v="2889"/>
    <n v="2889"/>
    <n v="0"/>
    <n v="0"/>
    <n v="0"/>
    <s v="53"/>
  </r>
  <r>
    <x v="2"/>
    <x v="4"/>
    <s v="A101"/>
    <x v="0"/>
    <s v="GC00A10100001D"/>
    <x v="0"/>
    <s v=""/>
    <s v="GC00A10100001D GASTOS ADMINISTRATIVOS"/>
    <x v="11"/>
    <x v="76"/>
    <x v="1"/>
    <x v="506"/>
    <s v="N"/>
    <s v="PM71N010"/>
    <s v="002"/>
    <s v="530811"/>
    <s v="Insumos, Materiales y Suministros para Cons"/>
    <n v="5006.7"/>
    <n v="193248.08"/>
    <n v="198254.78"/>
    <n v="0"/>
    <n v="198254.78"/>
    <n v="0"/>
    <n v="3800"/>
    <n v="1399.13"/>
    <n v="194454.78"/>
    <n v="196855.65"/>
    <n v="194454.78"/>
    <s v="53"/>
  </r>
  <r>
    <x v="2"/>
    <x v="6"/>
    <s v="A101"/>
    <x v="0"/>
    <s v="GC00A10100001D"/>
    <x v="0"/>
    <s v=""/>
    <s v="GC00A10100001D GASTOS ADMINISTRATIVOS"/>
    <x v="14"/>
    <x v="76"/>
    <x v="1"/>
    <x v="507"/>
    <s v="F"/>
    <s v="ZV05F050"/>
    <s v="002"/>
    <s v="530811"/>
    <s v="Insumos, Materiales y Suministros para Cons"/>
    <n v="3000"/>
    <n v="0"/>
    <n v="3000"/>
    <n v="0"/>
    <n v="3000"/>
    <n v="0"/>
    <n v="486.6"/>
    <n v="486.58"/>
    <n v="2513.4"/>
    <n v="2513.42"/>
    <n v="2513.4"/>
    <s v="53"/>
  </r>
  <r>
    <x v="1"/>
    <x v="2"/>
    <s v="A101"/>
    <x v="0"/>
    <s v="GC00A10100001D"/>
    <x v="0"/>
    <s v=""/>
    <s v="GC00A10100001D GASTOS ADMINISTRATIVOS"/>
    <x v="5"/>
    <x v="76"/>
    <x v="1"/>
    <x v="508"/>
    <s v="M"/>
    <s v="UA38M040"/>
    <s v="002"/>
    <s v="530811"/>
    <s v="Insumos, Materiales y Suministros para Cons"/>
    <n v="892.86"/>
    <n v="0"/>
    <n v="892.86"/>
    <n v="0"/>
    <n v="892.86"/>
    <n v="175"/>
    <n v="0"/>
    <n v="0"/>
    <n v="892.86"/>
    <n v="892.86"/>
    <n v="717.86"/>
    <s v="53"/>
  </r>
  <r>
    <x v="1"/>
    <x v="1"/>
    <s v="A101"/>
    <x v="0"/>
    <s v="GC00A10100001D"/>
    <x v="0"/>
    <s v=""/>
    <s v="GC00A10100001D GASTOS ADMINISTRATIVOS"/>
    <x v="44"/>
    <x v="76"/>
    <x v="1"/>
    <x v="503"/>
    <s v="I"/>
    <s v="EE11I010"/>
    <s v="002"/>
    <s v="530811"/>
    <s v="Insumos, Materiales y Suministros para Cons"/>
    <n v="1000"/>
    <n v="0"/>
    <n v="1000"/>
    <n v="0"/>
    <n v="1000"/>
    <n v="0"/>
    <n v="0"/>
    <n v="0"/>
    <n v="1000"/>
    <n v="1000"/>
    <n v="1000"/>
    <s v="53"/>
  </r>
  <r>
    <x v="2"/>
    <x v="9"/>
    <s v="A101"/>
    <x v="0"/>
    <s v="GC00A10100001D"/>
    <x v="0"/>
    <s v=""/>
    <s v="GC00A10100001D GASTOS ADMINISTRATIVOS"/>
    <x v="40"/>
    <x v="76"/>
    <x v="1"/>
    <x v="504"/>
    <s v="P"/>
    <s v="ZA01P000"/>
    <s v="002"/>
    <s v="530811"/>
    <s v="Insumos, Materiales y Suministros para Cons"/>
    <n v="0"/>
    <n v="775.13"/>
    <n v="775.13"/>
    <n v="0"/>
    <n v="775.13"/>
    <n v="0"/>
    <n v="761.83"/>
    <n v="761.83"/>
    <n v="13.3"/>
    <n v="13.3"/>
    <n v="13.3"/>
    <s v="53"/>
  </r>
  <r>
    <x v="2"/>
    <x v="6"/>
    <s v="A101"/>
    <x v="0"/>
    <s v="GC00A10100001D"/>
    <x v="0"/>
    <s v=""/>
    <s v="GC00A10100001D GASTOS ADMINISTRATIVOS"/>
    <x v="17"/>
    <x v="76"/>
    <x v="1"/>
    <x v="507"/>
    <s v="F"/>
    <s v="ZT06F060"/>
    <s v="002"/>
    <s v="530811"/>
    <s v="Insumos, Materiales y Suministros para Cons"/>
    <n v="0"/>
    <n v="300"/>
    <n v="300"/>
    <n v="0"/>
    <n v="300"/>
    <n v="0"/>
    <n v="300"/>
    <n v="74.56"/>
    <n v="0"/>
    <n v="225.44"/>
    <n v="0"/>
    <s v="53"/>
  </r>
  <r>
    <x v="1"/>
    <x v="1"/>
    <s v="A101"/>
    <x v="0"/>
    <s v="GC00A10100001D"/>
    <x v="0"/>
    <s v=""/>
    <s v="GC00A10100001D GASTOS ADMINISTRATIVOS"/>
    <x v="46"/>
    <x v="76"/>
    <x v="1"/>
    <x v="503"/>
    <s v="I"/>
    <s v="ES12I020"/>
    <s v="002"/>
    <s v="530811"/>
    <s v="Insumos, Materiales y Suministros para Cons"/>
    <n v="3000"/>
    <n v="3300"/>
    <n v="6300"/>
    <n v="0"/>
    <n v="6300"/>
    <n v="199.09"/>
    <n v="5682.91"/>
    <n v="3800.98"/>
    <n v="617.09"/>
    <n v="2499.02"/>
    <n v="418"/>
    <s v="53"/>
  </r>
  <r>
    <x v="2"/>
    <x v="12"/>
    <s v="A101"/>
    <x v="0"/>
    <s v="GC00A10100001D"/>
    <x v="0"/>
    <s v=""/>
    <s v="GC00A10100001D GASTOS ADMINISTRATIVOS"/>
    <x v="33"/>
    <x v="76"/>
    <x v="1"/>
    <x v="509"/>
    <s v="D"/>
    <s v="ZA01D000"/>
    <s v="002"/>
    <s v="530811"/>
    <s v="Insumos, Materiales y Suministros para Cons"/>
    <n v="22321.43"/>
    <n v="2285.0700000000002"/>
    <n v="24606.5"/>
    <n v="0"/>
    <n v="24606.5"/>
    <n v="22315"/>
    <n v="0"/>
    <n v="0"/>
    <n v="24606.5"/>
    <n v="24606.5"/>
    <n v="2291.5"/>
    <s v="53"/>
  </r>
  <r>
    <x v="1"/>
    <x v="2"/>
    <s v="A101"/>
    <x v="0"/>
    <s v="GC00A10100001D"/>
    <x v="0"/>
    <s v=""/>
    <s v="GC00A10100001D GASTOS ADMINISTRATIVOS"/>
    <x v="7"/>
    <x v="76"/>
    <x v="1"/>
    <x v="508"/>
    <s v="M"/>
    <s v="US33M030"/>
    <s v="002"/>
    <s v="530811"/>
    <s v="Insumos, Materiales y Suministros para Cons"/>
    <n v="10000"/>
    <n v="-7031.93"/>
    <n v="2968.0699999999997"/>
    <n v="0"/>
    <n v="2968.07"/>
    <n v="0"/>
    <n v="79.75"/>
    <n v="79.75"/>
    <n v="2888.32"/>
    <n v="2888.32"/>
    <n v="2888.32"/>
    <s v="53"/>
  </r>
  <r>
    <x v="1"/>
    <x v="2"/>
    <s v="A101"/>
    <x v="0"/>
    <s v="GC00A10100001D"/>
    <x v="0"/>
    <s v=""/>
    <s v="GC00A10100001D GASTOS ADMINISTRATIVOS"/>
    <x v="4"/>
    <x v="76"/>
    <x v="1"/>
    <x v="508"/>
    <s v="M"/>
    <s v="UN31M010"/>
    <s v="002"/>
    <s v="530811"/>
    <s v="Insumos, Materiales y Suministros para Cons"/>
    <n v="14000"/>
    <n v="400"/>
    <n v="14400"/>
    <n v="0"/>
    <n v="14400"/>
    <n v="0"/>
    <n v="332"/>
    <n v="96"/>
    <n v="14068"/>
    <n v="14304"/>
    <n v="14068"/>
    <s v="53"/>
  </r>
  <r>
    <x v="1"/>
    <x v="1"/>
    <s v="A101"/>
    <x v="0"/>
    <s v="GC00A10100001D"/>
    <x v="0"/>
    <s v=""/>
    <s v="GC00A10100001D GASTOS ADMINISTRATIVOS"/>
    <x v="42"/>
    <x v="76"/>
    <x v="1"/>
    <x v="503"/>
    <s v="I"/>
    <s v="CF22I050"/>
    <s v="002"/>
    <s v="530811"/>
    <s v="Insumos, Materiales y Suministros para Cons"/>
    <n v="100"/>
    <n v="0"/>
    <n v="100"/>
    <n v="0"/>
    <n v="100"/>
    <n v="100"/>
    <n v="0"/>
    <n v="0"/>
    <n v="100"/>
    <n v="100"/>
    <n v="0"/>
    <s v="53"/>
  </r>
  <r>
    <x v="2"/>
    <x v="6"/>
    <s v="A101"/>
    <x v="0"/>
    <s v="GC00A10100001D"/>
    <x v="0"/>
    <s v=""/>
    <s v="GC00A10100001D GASTOS ADMINISTRATIVOS"/>
    <x v="26"/>
    <x v="76"/>
    <x v="1"/>
    <x v="507"/>
    <s v="F"/>
    <s v="ZN02F020"/>
    <s v="002"/>
    <s v="530811"/>
    <s v="Insumos, Materiales y Suministros para Cons"/>
    <n v="15000"/>
    <n v="300"/>
    <n v="15300"/>
    <n v="0"/>
    <n v="15300"/>
    <n v="0"/>
    <n v="258.55"/>
    <n v="250.15"/>
    <n v="15041.45"/>
    <n v="15049.85"/>
    <n v="15041.45"/>
    <s v="53"/>
  </r>
  <r>
    <x v="2"/>
    <x v="6"/>
    <s v="A101"/>
    <x v="0"/>
    <s v="GC00A10100001D"/>
    <x v="0"/>
    <s v=""/>
    <s v="GC00A10100001D GASTOS ADMINISTRATIVOS"/>
    <x v="28"/>
    <x v="76"/>
    <x v="1"/>
    <x v="507"/>
    <s v="F"/>
    <s v="ZD07F070"/>
    <s v="002"/>
    <s v="530811"/>
    <s v="Insumos, Materiales y Suministros para Cons"/>
    <n v="1500"/>
    <n v="0"/>
    <n v="1500"/>
    <n v="0"/>
    <n v="1500"/>
    <n v="0"/>
    <n v="0"/>
    <n v="0"/>
    <n v="1500"/>
    <n v="1500"/>
    <n v="1500"/>
    <s v="53"/>
  </r>
  <r>
    <x v="2"/>
    <x v="6"/>
    <s v="A101"/>
    <x v="0"/>
    <s v="GC00A10100001D"/>
    <x v="0"/>
    <s v=""/>
    <s v="GC00A10100001D GASTOS ADMINISTRATIVOS"/>
    <x v="21"/>
    <x v="76"/>
    <x v="1"/>
    <x v="507"/>
    <s v="F"/>
    <s v="ZS03F030"/>
    <s v="002"/>
    <s v="530811"/>
    <s v="Insumos, Materiales y Suministros para Cons"/>
    <n v="12000"/>
    <n v="0"/>
    <n v="12000"/>
    <n v="0"/>
    <n v="12000"/>
    <n v="12000"/>
    <n v="0"/>
    <n v="0"/>
    <n v="12000"/>
    <n v="12000"/>
    <n v="0"/>
    <s v="53"/>
  </r>
  <r>
    <x v="0"/>
    <x v="0"/>
    <s v="A101"/>
    <x v="0"/>
    <s v="GC00A10100001D"/>
    <x v="0"/>
    <s v=""/>
    <s v="GC00A10100001D GASTOS ADMINISTRATIVOS"/>
    <x v="39"/>
    <x v="76"/>
    <x v="1"/>
    <x v="505"/>
    <s v="A"/>
    <s v="RP36A010"/>
    <s v="002"/>
    <s v="530811"/>
    <s v="Insumos, Materiales y Suministros para Cons"/>
    <n v="500"/>
    <n v="-100"/>
    <n v="400"/>
    <n v="0"/>
    <n v="400"/>
    <n v="0"/>
    <n v="0"/>
    <n v="0"/>
    <n v="400"/>
    <n v="400"/>
    <n v="400"/>
    <s v="53"/>
  </r>
  <r>
    <x v="3"/>
    <x v="11"/>
    <s v="A101"/>
    <x v="0"/>
    <s v="GC00A10100001D"/>
    <x v="0"/>
    <s v=""/>
    <s v="GC00A10100001D GASTOS ADMINISTRATIVOS"/>
    <x v="30"/>
    <x v="76"/>
    <x v="1"/>
    <x v="510"/>
    <s v="Q"/>
    <s v="AC67Q000"/>
    <s v="002"/>
    <s v="530811"/>
    <s v="Insumos, Materiales y Suministros para Cons"/>
    <n v="0"/>
    <n v="6045.5"/>
    <n v="6045.5"/>
    <n v="0"/>
    <n v="6045.5"/>
    <n v="0"/>
    <n v="180"/>
    <n v="0"/>
    <n v="5865.5"/>
    <n v="6045.5"/>
    <n v="5865.5"/>
    <s v="53"/>
  </r>
  <r>
    <x v="2"/>
    <x v="6"/>
    <s v="A101"/>
    <x v="0"/>
    <s v="GC00A10100001D"/>
    <x v="0"/>
    <s v=""/>
    <s v="GC00A10100001D GASTOS ADMINISTRATIVOS"/>
    <x v="23"/>
    <x v="76"/>
    <x v="1"/>
    <x v="507"/>
    <s v="F"/>
    <s v="ZQ08F080"/>
    <s v="002"/>
    <s v="530811"/>
    <s v="Insumos, Materiales y Suministros para Cons"/>
    <n v="1000"/>
    <n v="0"/>
    <n v="1000"/>
    <n v="0"/>
    <n v="1000"/>
    <n v="0"/>
    <n v="0"/>
    <n v="0"/>
    <n v="1000"/>
    <n v="1000"/>
    <n v="1000"/>
    <s v="53"/>
  </r>
  <r>
    <x v="0"/>
    <x v="10"/>
    <s v="A101"/>
    <x v="0"/>
    <s v="GC00A10100001D"/>
    <x v="0"/>
    <s v=""/>
    <s v="GC00A10100001D GASTOS ADMINISTRATIVOS"/>
    <x v="27"/>
    <x v="76"/>
    <x v="1"/>
    <x v="511"/>
    <s v="B"/>
    <s v="MC37B000"/>
    <s v="002"/>
    <s v="530811"/>
    <s v="Insumos, Materiales y Suministros para Cons"/>
    <n v="3000"/>
    <n v="10264.959999999999"/>
    <n v="13264.96"/>
    <n v="0"/>
    <n v="13264.96"/>
    <n v="5320.15"/>
    <n v="3102.5"/>
    <n v="3102.5"/>
    <n v="10162.459999999999"/>
    <n v="10162.459999999999"/>
    <n v="4842.3100000000004"/>
    <s v="53"/>
  </r>
  <r>
    <x v="2"/>
    <x v="8"/>
    <s v="A101"/>
    <x v="0"/>
    <s v="GC00A10100001D"/>
    <x v="0"/>
    <s v=""/>
    <s v="GC00A10100001D GASTOS ADMINISTRATIVOS"/>
    <x v="32"/>
    <x v="76"/>
    <x v="1"/>
    <x v="512"/>
    <s v="K"/>
    <s v="AT69K040"/>
    <s v="002"/>
    <s v="530811"/>
    <s v="Insumos, Materiales y Suministros para Cons"/>
    <n v="2400"/>
    <n v="35679.35"/>
    <n v="38079.35"/>
    <n v="0"/>
    <n v="38079.35"/>
    <n v="195.04"/>
    <n v="36333.35"/>
    <n v="23325.85"/>
    <n v="1746"/>
    <n v="14753.5"/>
    <n v="1550.96"/>
    <s v="53"/>
  </r>
  <r>
    <x v="1"/>
    <x v="1"/>
    <s v="A101"/>
    <x v="0"/>
    <s v="GC00A10100001D"/>
    <x v="0"/>
    <s v=""/>
    <s v="GC00A10100001D GASTOS ADMINISTRATIVOS"/>
    <x v="46"/>
    <x v="77"/>
    <x v="1"/>
    <x v="513"/>
    <s v="I"/>
    <s v="ES12I020"/>
    <s v="002"/>
    <s v="530812"/>
    <s v="Materiales Didácticos"/>
    <n v="1500"/>
    <n v="-500"/>
    <n v="1000"/>
    <n v="0"/>
    <n v="1000"/>
    <n v="0"/>
    <n v="0"/>
    <n v="0"/>
    <n v="1000"/>
    <n v="1000"/>
    <n v="1000"/>
    <s v="53"/>
  </r>
  <r>
    <x v="1"/>
    <x v="1"/>
    <s v="A101"/>
    <x v="0"/>
    <s v="GC00A10100001D"/>
    <x v="0"/>
    <s v=""/>
    <s v="GC00A10100001D GASTOS ADMINISTRATIVOS"/>
    <x v="44"/>
    <x v="77"/>
    <x v="1"/>
    <x v="513"/>
    <s v="I"/>
    <s v="EE11I010"/>
    <s v="002"/>
    <s v="530812"/>
    <s v="Materiales Didácticos"/>
    <n v="1800"/>
    <n v="0"/>
    <n v="1800"/>
    <n v="0"/>
    <n v="1800"/>
    <n v="0"/>
    <n v="0"/>
    <n v="0"/>
    <n v="1800"/>
    <n v="1800"/>
    <n v="1800"/>
    <s v="53"/>
  </r>
  <r>
    <x v="1"/>
    <x v="1"/>
    <s v="A101"/>
    <x v="0"/>
    <s v="GC00A10100001D"/>
    <x v="0"/>
    <s v=""/>
    <s v="GC00A10100001D GASTOS ADMINISTRATIVOS"/>
    <x v="35"/>
    <x v="78"/>
    <x v="1"/>
    <x v="514"/>
    <s v="I"/>
    <s v="CB21I040"/>
    <s v="002"/>
    <s v="530813"/>
    <s v="Repuestos y Accesorios"/>
    <n v="3000"/>
    <n v="4000"/>
    <n v="7000"/>
    <n v="0"/>
    <n v="7000"/>
    <n v="274"/>
    <n v="6230.5"/>
    <n v="6230.5"/>
    <n v="769.5"/>
    <n v="769.5"/>
    <n v="495.5"/>
    <s v="53"/>
  </r>
  <r>
    <x v="1"/>
    <x v="1"/>
    <s v="A101"/>
    <x v="0"/>
    <s v="GC00A10100001D"/>
    <x v="0"/>
    <s v=""/>
    <s v="GC00A10100001D GASTOS ADMINISTRATIVOS"/>
    <x v="46"/>
    <x v="78"/>
    <x v="1"/>
    <x v="514"/>
    <s v="I"/>
    <s v="ES12I020"/>
    <s v="002"/>
    <s v="530813"/>
    <s v="Repuestos y Accesorios"/>
    <n v="6400"/>
    <n v="-1000"/>
    <n v="5400"/>
    <n v="0"/>
    <n v="5400"/>
    <n v="0"/>
    <n v="0"/>
    <n v="0"/>
    <n v="5400"/>
    <n v="5400"/>
    <n v="5400"/>
    <s v="53"/>
  </r>
  <r>
    <x v="3"/>
    <x v="11"/>
    <s v="A101"/>
    <x v="0"/>
    <s v="GC00A10100001D"/>
    <x v="0"/>
    <s v=""/>
    <s v="GC00A10100001D GASTOS ADMINISTRATIVOS"/>
    <x v="30"/>
    <x v="78"/>
    <x v="1"/>
    <x v="515"/>
    <s v="Q"/>
    <s v="AC67Q000"/>
    <s v="002"/>
    <s v="530813"/>
    <s v="Repuestos y Accesorios"/>
    <n v="0"/>
    <n v="1167.96"/>
    <n v="1167.96"/>
    <n v="0"/>
    <n v="1167.96"/>
    <n v="0"/>
    <n v="0"/>
    <n v="0"/>
    <n v="1167.96"/>
    <n v="1167.96"/>
    <n v="1167.96"/>
    <s v="53"/>
  </r>
  <r>
    <x v="2"/>
    <x v="6"/>
    <s v="A101"/>
    <x v="0"/>
    <s v="GC00A10100001D"/>
    <x v="0"/>
    <s v=""/>
    <s v="GC00A10100001D GASTOS ADMINISTRATIVOS"/>
    <x v="14"/>
    <x v="78"/>
    <x v="1"/>
    <x v="516"/>
    <s v="F"/>
    <s v="ZV05F050"/>
    <s v="002"/>
    <s v="530813"/>
    <s v="Repuestos y Accesorios"/>
    <n v="14000"/>
    <n v="420"/>
    <n v="14420"/>
    <n v="0"/>
    <n v="14420"/>
    <n v="2130"/>
    <n v="12067.77"/>
    <n v="7612.98"/>
    <n v="2352.23"/>
    <n v="6807.02"/>
    <n v="222.23"/>
    <s v="53"/>
  </r>
  <r>
    <x v="0"/>
    <x v="10"/>
    <s v="A101"/>
    <x v="0"/>
    <s v="GC00A10100001D"/>
    <x v="0"/>
    <s v=""/>
    <s v="GC00A10100001D GASTOS ADMINISTRATIVOS"/>
    <x v="27"/>
    <x v="78"/>
    <x v="1"/>
    <x v="517"/>
    <s v="B"/>
    <s v="MC37B000"/>
    <s v="002"/>
    <s v="530813"/>
    <s v="Repuestos y Accesorios"/>
    <n v="300"/>
    <n v="53372.51"/>
    <n v="53672.51"/>
    <n v="0"/>
    <n v="53672.51"/>
    <n v="13184.23"/>
    <n v="13083.73"/>
    <n v="12423.4"/>
    <n v="40588.78"/>
    <n v="41249.11"/>
    <n v="27404.55"/>
    <s v="53"/>
  </r>
  <r>
    <x v="1"/>
    <x v="1"/>
    <s v="A101"/>
    <x v="0"/>
    <s v="GC00A10100001D"/>
    <x v="0"/>
    <s v=""/>
    <s v="GC00A10100001D GASTOS ADMINISTRATIVOS"/>
    <x v="42"/>
    <x v="78"/>
    <x v="1"/>
    <x v="514"/>
    <s v="I"/>
    <s v="CF22I050"/>
    <s v="002"/>
    <s v="530813"/>
    <s v="Repuestos y Accesorios"/>
    <n v="900"/>
    <n v="5000"/>
    <n v="5900"/>
    <n v="0"/>
    <n v="5900"/>
    <n v="3430.3"/>
    <n v="2469.6999999999998"/>
    <n v="2469.6999999999998"/>
    <n v="3430.3"/>
    <n v="3430.3"/>
    <n v="0"/>
    <s v="53"/>
  </r>
  <r>
    <x v="2"/>
    <x v="9"/>
    <s v="A101"/>
    <x v="0"/>
    <s v="GC00A10100001D"/>
    <x v="0"/>
    <s v=""/>
    <s v="GC00A10100001D GASTOS ADMINISTRATIVOS"/>
    <x v="40"/>
    <x v="78"/>
    <x v="1"/>
    <x v="518"/>
    <s v="P"/>
    <s v="ZA01P000"/>
    <s v="002"/>
    <s v="530813"/>
    <s v="Repuestos y Accesorios"/>
    <n v="2000"/>
    <n v="-1143.8"/>
    <n v="856.2"/>
    <n v="0"/>
    <n v="856.2"/>
    <n v="0"/>
    <n v="13"/>
    <n v="13"/>
    <n v="843.2"/>
    <n v="843.2"/>
    <n v="843.2"/>
    <s v="53"/>
  </r>
  <r>
    <x v="2"/>
    <x v="8"/>
    <s v="A101"/>
    <x v="0"/>
    <s v="GC00A10100001D"/>
    <x v="0"/>
    <s v=""/>
    <s v="GC00A10100001D GASTOS ADMINISTRATIVOS"/>
    <x v="32"/>
    <x v="78"/>
    <x v="1"/>
    <x v="519"/>
    <s v="K"/>
    <s v="AT69K040"/>
    <s v="002"/>
    <s v="530813"/>
    <s v="Repuestos y Accesorios"/>
    <n v="201996.3"/>
    <n v="313194.57"/>
    <n v="515190.87"/>
    <n v="0"/>
    <n v="515190.87"/>
    <n v="182780.47"/>
    <n v="237437.78"/>
    <n v="24474.18"/>
    <n v="277753.09000000003"/>
    <n v="490716.69"/>
    <n v="94972.62"/>
    <s v="53"/>
  </r>
  <r>
    <x v="1"/>
    <x v="2"/>
    <s v="A101"/>
    <x v="0"/>
    <s v="GC00A10100001D"/>
    <x v="0"/>
    <s v=""/>
    <s v="GC00A10100001D GASTOS ADMINISTRATIVOS"/>
    <x v="8"/>
    <x v="78"/>
    <x v="1"/>
    <x v="520"/>
    <s v="M"/>
    <s v="ZA01M000"/>
    <s v="002"/>
    <s v="530813"/>
    <s v="Repuestos y Accesorios"/>
    <n v="0"/>
    <n v="5500"/>
    <n v="5500"/>
    <n v="0"/>
    <n v="5500"/>
    <n v="0"/>
    <n v="0"/>
    <n v="0"/>
    <n v="5500"/>
    <n v="5500"/>
    <n v="5500"/>
    <s v="53"/>
  </r>
  <r>
    <x v="1"/>
    <x v="1"/>
    <s v="A101"/>
    <x v="0"/>
    <s v="GC00A10100001D"/>
    <x v="0"/>
    <s v=""/>
    <s v="GC00A10100001D GASTOS ADMINISTRATIVOS"/>
    <x v="6"/>
    <x v="78"/>
    <x v="1"/>
    <x v="514"/>
    <s v="I"/>
    <s v="MB42I090"/>
    <s v="002"/>
    <s v="530813"/>
    <s v="Repuestos y Accesorios"/>
    <n v="1000"/>
    <n v="0"/>
    <n v="1000"/>
    <n v="0"/>
    <n v="1000"/>
    <n v="0"/>
    <n v="0"/>
    <n v="0"/>
    <n v="1000"/>
    <n v="1000"/>
    <n v="1000"/>
    <s v="53"/>
  </r>
  <r>
    <x v="2"/>
    <x v="12"/>
    <s v="A101"/>
    <x v="0"/>
    <s v="GC00A10100001D"/>
    <x v="0"/>
    <s v=""/>
    <s v="GC00A10100001D GASTOS ADMINISTRATIVOS"/>
    <x v="33"/>
    <x v="78"/>
    <x v="1"/>
    <x v="521"/>
    <s v="D"/>
    <s v="ZA01D000"/>
    <s v="002"/>
    <s v="530813"/>
    <s v="Repuestos y Accesorios"/>
    <n v="22500"/>
    <n v="3966"/>
    <n v="26466"/>
    <n v="0"/>
    <n v="26466"/>
    <n v="7549.17"/>
    <n v="18815.830000000002"/>
    <n v="13334"/>
    <n v="7650.17"/>
    <n v="13132"/>
    <n v="101"/>
    <s v="53"/>
  </r>
  <r>
    <x v="1"/>
    <x v="1"/>
    <s v="A101"/>
    <x v="0"/>
    <s v="GC00A10100001D"/>
    <x v="0"/>
    <s v=""/>
    <s v="GC00A10100001D GASTOS ADMINISTRATIVOS"/>
    <x v="44"/>
    <x v="78"/>
    <x v="1"/>
    <x v="514"/>
    <s v="I"/>
    <s v="EE11I010"/>
    <s v="002"/>
    <s v="530813"/>
    <s v="Repuestos y Accesorios"/>
    <n v="3000"/>
    <n v="0"/>
    <n v="3000"/>
    <n v="0"/>
    <n v="3000"/>
    <n v="0"/>
    <n v="392"/>
    <n v="0"/>
    <n v="2608"/>
    <n v="3000"/>
    <n v="2608"/>
    <s v="53"/>
  </r>
  <r>
    <x v="1"/>
    <x v="5"/>
    <s v="A101"/>
    <x v="0"/>
    <s v="GC00A10100001D"/>
    <x v="0"/>
    <s v=""/>
    <s v="GC00A10100001D GASTOS ADMINISTRATIVOS"/>
    <x v="13"/>
    <x v="78"/>
    <x v="1"/>
    <x v="522"/>
    <s v="J"/>
    <s v="UP72J010"/>
    <s v="002"/>
    <s v="530813"/>
    <s v="Repuestos y Accesorios"/>
    <n v="35250"/>
    <n v="0"/>
    <n v="35250"/>
    <n v="0"/>
    <n v="35250"/>
    <n v="0"/>
    <n v="3533.59"/>
    <n v="2707.84"/>
    <n v="31716.41"/>
    <n v="32542.16"/>
    <n v="31716.41"/>
    <s v="53"/>
  </r>
  <r>
    <x v="0"/>
    <x v="15"/>
    <s v="A101"/>
    <x v="0"/>
    <s v="GC00A10100001D"/>
    <x v="0"/>
    <s v=""/>
    <s v="GC00A10100001D GASTOS ADMINISTRATIVOS"/>
    <x v="41"/>
    <x v="78"/>
    <x v="1"/>
    <x v="523"/>
    <s v="E"/>
    <s v="ZA01E000"/>
    <s v="002"/>
    <s v="530813"/>
    <s v="Repuestos y Accesorios"/>
    <n v="0"/>
    <n v="0"/>
    <n v="0"/>
    <n v="700"/>
    <n v="700"/>
    <n v="0"/>
    <n v="0"/>
    <n v="0"/>
    <n v="700"/>
    <n v="700"/>
    <n v="700"/>
    <s v="53"/>
  </r>
  <r>
    <x v="2"/>
    <x v="4"/>
    <s v="A101"/>
    <x v="0"/>
    <s v="GC00A10100001D"/>
    <x v="0"/>
    <s v=""/>
    <s v="GC00A10100001D GASTOS ADMINISTRATIVOS"/>
    <x v="11"/>
    <x v="78"/>
    <x v="1"/>
    <x v="524"/>
    <s v="N"/>
    <s v="PM71N010"/>
    <s v="002"/>
    <s v="530813"/>
    <s v="Repuestos y Accesorios"/>
    <n v="226329.72"/>
    <n v="-20261.48"/>
    <n v="206068.24"/>
    <n v="0"/>
    <n v="206068.24"/>
    <n v="10364.01"/>
    <n v="153339.25"/>
    <n v="45654.58"/>
    <n v="52728.99"/>
    <n v="160413.66"/>
    <n v="42364.98"/>
    <s v="53"/>
  </r>
  <r>
    <x v="1"/>
    <x v="2"/>
    <s v="A101"/>
    <x v="0"/>
    <s v="GC00A10100001D"/>
    <x v="0"/>
    <s v=""/>
    <s v="GC00A10100001D GASTOS ADMINISTRATIVOS"/>
    <x v="4"/>
    <x v="78"/>
    <x v="1"/>
    <x v="520"/>
    <s v="M"/>
    <s v="UN31M010"/>
    <s v="002"/>
    <s v="530813"/>
    <s v="Repuestos y Accesorios"/>
    <n v="62000"/>
    <n v="10963.5"/>
    <n v="72963.5"/>
    <n v="0"/>
    <n v="72963.5"/>
    <n v="13885"/>
    <n v="4169.54"/>
    <n v="4169.54"/>
    <n v="68793.960000000006"/>
    <n v="68793.960000000006"/>
    <n v="54908.959999999999"/>
    <s v="53"/>
  </r>
  <r>
    <x v="2"/>
    <x v="6"/>
    <s v="A101"/>
    <x v="0"/>
    <s v="GC00A10100001D"/>
    <x v="0"/>
    <s v=""/>
    <s v="GC00A10100001D GASTOS ADMINISTRATIVOS"/>
    <x v="25"/>
    <x v="78"/>
    <x v="1"/>
    <x v="516"/>
    <s v="F"/>
    <s v="ZM04F040"/>
    <s v="002"/>
    <s v="530813"/>
    <s v="Repuestos y Accesorios"/>
    <n v="10000"/>
    <n v="-6000"/>
    <n v="4000"/>
    <n v="0"/>
    <n v="4000"/>
    <n v="110.41"/>
    <n v="2650.58"/>
    <n v="2241.19"/>
    <n v="1349.42"/>
    <n v="1758.81"/>
    <n v="1239.01"/>
    <s v="53"/>
  </r>
  <r>
    <x v="2"/>
    <x v="6"/>
    <s v="A101"/>
    <x v="0"/>
    <s v="GC00A10100001D"/>
    <x v="0"/>
    <s v=""/>
    <s v="GC00A10100001D GASTOS ADMINISTRATIVOS"/>
    <x v="28"/>
    <x v="78"/>
    <x v="1"/>
    <x v="516"/>
    <s v="F"/>
    <s v="ZD07F070"/>
    <s v="002"/>
    <s v="530813"/>
    <s v="Repuestos y Accesorios"/>
    <n v="4500"/>
    <n v="0"/>
    <n v="4500"/>
    <n v="0"/>
    <n v="4500"/>
    <n v="180"/>
    <n v="1410"/>
    <n v="0"/>
    <n v="3090"/>
    <n v="4500"/>
    <n v="2910"/>
    <s v="53"/>
  </r>
  <r>
    <x v="1"/>
    <x v="2"/>
    <s v="A101"/>
    <x v="0"/>
    <s v="GC00A10100001D"/>
    <x v="0"/>
    <s v=""/>
    <s v="GC00A10100001D GASTOS ADMINISTRATIVOS"/>
    <x v="7"/>
    <x v="78"/>
    <x v="1"/>
    <x v="520"/>
    <s v="M"/>
    <s v="US33M030"/>
    <s v="002"/>
    <s v="530813"/>
    <s v="Repuestos y Accesorios"/>
    <n v="10000"/>
    <n v="13689.39"/>
    <n v="23689.39"/>
    <n v="0"/>
    <n v="23689.39"/>
    <n v="0"/>
    <n v="21682.880000000001"/>
    <n v="15477.51"/>
    <n v="2006.51"/>
    <n v="8211.8799999999992"/>
    <n v="2006.51"/>
    <s v="53"/>
  </r>
  <r>
    <x v="2"/>
    <x v="6"/>
    <s v="A101"/>
    <x v="0"/>
    <s v="GC00A10100001D"/>
    <x v="0"/>
    <s v=""/>
    <s v="GC00A10100001D GASTOS ADMINISTRATIVOS"/>
    <x v="29"/>
    <x v="78"/>
    <x v="1"/>
    <x v="516"/>
    <s v="F"/>
    <s v="ZC09F090"/>
    <s v="002"/>
    <s v="530813"/>
    <s v="Repuestos y Accesorios"/>
    <n v="8554.2000000000007"/>
    <n v="9324.84"/>
    <n v="17879.04"/>
    <n v="0"/>
    <n v="17879.04"/>
    <n v="4040.04"/>
    <n v="0"/>
    <n v="0"/>
    <n v="17879.04"/>
    <n v="17879.04"/>
    <n v="13839"/>
    <s v="53"/>
  </r>
  <r>
    <x v="2"/>
    <x v="6"/>
    <s v="A101"/>
    <x v="0"/>
    <s v="GC00A10100001D"/>
    <x v="0"/>
    <s v=""/>
    <s v="GC00A10100001D GASTOS ADMINISTRATIVOS"/>
    <x v="17"/>
    <x v="78"/>
    <x v="1"/>
    <x v="516"/>
    <s v="F"/>
    <s v="ZT06F060"/>
    <s v="002"/>
    <s v="530813"/>
    <s v="Repuestos y Accesorios"/>
    <n v="150"/>
    <n v="10166.5"/>
    <n v="10316.5"/>
    <n v="0"/>
    <n v="10316.5"/>
    <n v="10013.379999999999"/>
    <n v="300"/>
    <n v="0"/>
    <n v="10016.5"/>
    <n v="10316.5"/>
    <n v="3.12"/>
    <s v="53"/>
  </r>
  <r>
    <x v="2"/>
    <x v="9"/>
    <s v="A101"/>
    <x v="0"/>
    <s v="GC00A10100001D"/>
    <x v="0"/>
    <s v=""/>
    <s v="GC00A10100001D GASTOS ADMINISTRATIVOS"/>
    <x v="24"/>
    <x v="78"/>
    <x v="1"/>
    <x v="518"/>
    <s v="P"/>
    <s v="FS66P020"/>
    <s v="002"/>
    <s v="530813"/>
    <s v="Repuestos y Accesorios"/>
    <n v="5000"/>
    <n v="5261.98"/>
    <n v="10261.98"/>
    <n v="3000"/>
    <n v="13261.98"/>
    <n v="3650"/>
    <n v="6488.03"/>
    <n v="138.03"/>
    <n v="6773.95"/>
    <n v="13123.95"/>
    <n v="3123.95"/>
    <s v="53"/>
  </r>
  <r>
    <x v="0"/>
    <x v="0"/>
    <s v="A101"/>
    <x v="0"/>
    <s v="GC00A10100001D"/>
    <x v="0"/>
    <s v=""/>
    <s v="GC00A10100001D GASTOS ADMINISTRATIVOS"/>
    <x v="39"/>
    <x v="78"/>
    <x v="1"/>
    <x v="525"/>
    <s v="A"/>
    <s v="RP36A010"/>
    <s v="002"/>
    <s v="530813"/>
    <s v="Repuestos y Accesorios"/>
    <n v="0"/>
    <n v="3040"/>
    <n v="3040"/>
    <n v="0"/>
    <n v="3040"/>
    <n v="291.08"/>
    <n v="545.20000000000005"/>
    <n v="540.04"/>
    <n v="2494.8000000000002"/>
    <n v="2499.96"/>
    <n v="2203.7199999999998"/>
    <s v="53"/>
  </r>
  <r>
    <x v="2"/>
    <x v="6"/>
    <s v="A101"/>
    <x v="0"/>
    <s v="GC00A10100001D"/>
    <x v="0"/>
    <s v=""/>
    <s v="GC00A10100001D GASTOS ADMINISTRATIVOS"/>
    <x v="23"/>
    <x v="78"/>
    <x v="1"/>
    <x v="516"/>
    <s v="F"/>
    <s v="ZQ08F080"/>
    <s v="002"/>
    <s v="530813"/>
    <s v="Repuestos y Accesorios"/>
    <n v="29188.79"/>
    <n v="0"/>
    <n v="29188.79"/>
    <n v="0"/>
    <n v="29188.79"/>
    <n v="0"/>
    <n v="24188.79"/>
    <n v="18059.61"/>
    <n v="5000"/>
    <n v="11129.18"/>
    <n v="5000"/>
    <s v="53"/>
  </r>
  <r>
    <x v="2"/>
    <x v="6"/>
    <s v="A101"/>
    <x v="0"/>
    <s v="GC00A10100001D"/>
    <x v="0"/>
    <s v=""/>
    <s v="GC00A10100001D GASTOS ADMINISTRATIVOS"/>
    <x v="31"/>
    <x v="78"/>
    <x v="1"/>
    <x v="516"/>
    <s v="F"/>
    <s v="TM68F100"/>
    <s v="002"/>
    <s v="530813"/>
    <s v="Repuestos y Accesorios"/>
    <n v="2000"/>
    <n v="-746"/>
    <n v="1254"/>
    <n v="0"/>
    <n v="1254"/>
    <n v="0"/>
    <n v="1254"/>
    <n v="660"/>
    <n v="0"/>
    <n v="594"/>
    <n v="0"/>
    <s v="53"/>
  </r>
  <r>
    <x v="2"/>
    <x v="6"/>
    <s v="A101"/>
    <x v="0"/>
    <s v="GC00A10100001D"/>
    <x v="0"/>
    <s v=""/>
    <s v="GC00A10100001D GASTOS ADMINISTRATIVOS"/>
    <x v="26"/>
    <x v="78"/>
    <x v="1"/>
    <x v="516"/>
    <s v="F"/>
    <s v="ZN02F020"/>
    <s v="002"/>
    <s v="530813"/>
    <s v="Repuestos y Accesorios"/>
    <n v="16000"/>
    <n v="11000"/>
    <n v="27000"/>
    <n v="0"/>
    <n v="27000"/>
    <n v="10.38"/>
    <n v="20704.22"/>
    <n v="11782.64"/>
    <n v="6295.78"/>
    <n v="15217.36"/>
    <n v="6285.4"/>
    <s v="53"/>
  </r>
  <r>
    <x v="0"/>
    <x v="0"/>
    <s v="A101"/>
    <x v="0"/>
    <s v="GC00A10100001D"/>
    <x v="0"/>
    <s v=""/>
    <s v="GC00A10100001D GASTOS ADMINISTRATIVOS"/>
    <x v="49"/>
    <x v="78"/>
    <x v="1"/>
    <x v="525"/>
    <s v="A"/>
    <s v="ZA01A001"/>
    <s v="002"/>
    <s v="530813"/>
    <s v="Repuestos y Accesorios"/>
    <n v="396245.83"/>
    <n v="107085.69"/>
    <n v="503331.52"/>
    <n v="0"/>
    <n v="503331.52"/>
    <n v="22482.47"/>
    <n v="391930.95"/>
    <n v="212220.05"/>
    <n v="111400.57"/>
    <n v="291111.46999999997"/>
    <n v="88918.1"/>
    <s v="53"/>
  </r>
  <r>
    <x v="1"/>
    <x v="2"/>
    <s v="A101"/>
    <x v="0"/>
    <s v="GC00A10100001D"/>
    <x v="0"/>
    <s v=""/>
    <s v="GC00A10100001D GASTOS ADMINISTRATIVOS"/>
    <x v="5"/>
    <x v="78"/>
    <x v="1"/>
    <x v="520"/>
    <s v="M"/>
    <s v="UA38M040"/>
    <s v="002"/>
    <s v="530813"/>
    <s v="Repuestos y Accesorios"/>
    <n v="8928.57"/>
    <n v="0"/>
    <n v="8928.57"/>
    <n v="0"/>
    <n v="8928.57"/>
    <n v="142.01"/>
    <n v="145.99"/>
    <n v="0"/>
    <n v="8782.58"/>
    <n v="8928.57"/>
    <n v="8640.57"/>
    <s v="53"/>
  </r>
  <r>
    <x v="0"/>
    <x v="0"/>
    <s v="A101"/>
    <x v="0"/>
    <s v="GC00A10100001D"/>
    <x v="0"/>
    <s v=""/>
    <s v="GC00A10100001D GASTOS ADMINISTRATIVOS"/>
    <x v="50"/>
    <x v="78"/>
    <x v="1"/>
    <x v="525"/>
    <s v="A"/>
    <s v="ZA01A007"/>
    <s v="002"/>
    <s v="530813"/>
    <s v="Repuestos y Accesorios"/>
    <n v="36647.32"/>
    <n v="-8736.6"/>
    <n v="27910.720000000001"/>
    <n v="0"/>
    <n v="27910.720000000001"/>
    <n v="0"/>
    <n v="25520.82"/>
    <n v="11816.16"/>
    <n v="2389.9"/>
    <n v="16094.56"/>
    <n v="2389.9"/>
    <s v="53"/>
  </r>
  <r>
    <x v="1"/>
    <x v="1"/>
    <s v="A101"/>
    <x v="0"/>
    <s v="GC00A10100001D"/>
    <x v="0"/>
    <s v=""/>
    <s v="GC00A10100001D GASTOS ADMINISTRATIVOS"/>
    <x v="42"/>
    <x v="79"/>
    <x v="1"/>
    <x v="526"/>
    <s v="I"/>
    <s v="CF22I050"/>
    <s v="002"/>
    <s v="530814"/>
    <s v="Suministros para Actividades Agropecuarias, Pesca"/>
    <n v="0"/>
    <n v="1"/>
    <n v="1"/>
    <n v="0"/>
    <n v="1"/>
    <n v="1"/>
    <n v="0"/>
    <n v="0"/>
    <n v="1"/>
    <n v="1"/>
    <n v="0"/>
    <s v="53"/>
  </r>
  <r>
    <x v="2"/>
    <x v="4"/>
    <s v="A101"/>
    <x v="0"/>
    <s v="GC00A10100001D"/>
    <x v="0"/>
    <s v=""/>
    <s v="GC00A10100001D GASTOS ADMINISTRATIVOS"/>
    <x v="11"/>
    <x v="80"/>
    <x v="1"/>
    <x v="527"/>
    <s v="N"/>
    <s v="PM71N010"/>
    <s v="002"/>
    <s v="530819"/>
    <s v="Accesorios e Insumos Químicos y Orgánicos"/>
    <n v="0"/>
    <n v="52.25"/>
    <n v="52.25"/>
    <n v="0"/>
    <n v="52.25"/>
    <n v="0"/>
    <n v="0"/>
    <n v="0"/>
    <n v="52.25"/>
    <n v="52.25"/>
    <n v="52.25"/>
    <s v="53"/>
  </r>
  <r>
    <x v="1"/>
    <x v="1"/>
    <s v="A101"/>
    <x v="0"/>
    <s v="GC00A10100001D"/>
    <x v="0"/>
    <s v=""/>
    <s v="GC00A10100001D GASTOS ADMINISTRATIVOS"/>
    <x v="3"/>
    <x v="80"/>
    <x v="1"/>
    <x v="528"/>
    <s v="I"/>
    <s v="ZA01I000"/>
    <s v="002"/>
    <s v="530819"/>
    <s v="Accesorios e Insumos Químicos y Orgánicos"/>
    <n v="6500"/>
    <n v="0"/>
    <n v="6500"/>
    <n v="0"/>
    <n v="6500"/>
    <n v="0"/>
    <n v="0"/>
    <n v="0"/>
    <n v="6500"/>
    <n v="6500"/>
    <n v="6500"/>
    <s v="53"/>
  </r>
  <r>
    <x v="1"/>
    <x v="1"/>
    <s v="A101"/>
    <x v="0"/>
    <s v="GC00A10100001D"/>
    <x v="0"/>
    <s v=""/>
    <s v="GC00A10100001D GASTOS ADMINISTRATIVOS"/>
    <x v="42"/>
    <x v="80"/>
    <x v="1"/>
    <x v="528"/>
    <s v="I"/>
    <s v="CF22I050"/>
    <s v="002"/>
    <s v="530819"/>
    <s v="Accesorios e Insumos Químicos y Orgánicos"/>
    <n v="0"/>
    <n v="440"/>
    <n v="440"/>
    <n v="0"/>
    <n v="440"/>
    <n v="440"/>
    <n v="0"/>
    <n v="0"/>
    <n v="440"/>
    <n v="440"/>
    <n v="0"/>
    <s v="53"/>
  </r>
  <r>
    <x v="2"/>
    <x v="8"/>
    <s v="A101"/>
    <x v="0"/>
    <s v="GC00A10100001D"/>
    <x v="0"/>
    <s v=""/>
    <s v="GC00A10100001D GASTOS ADMINISTRATIVOS"/>
    <x v="32"/>
    <x v="80"/>
    <x v="1"/>
    <x v="529"/>
    <s v="K"/>
    <s v="AT69K040"/>
    <s v="002"/>
    <s v="530819"/>
    <s v="Accesorios e Insumos Químicos y Orgánicos"/>
    <n v="0"/>
    <n v="20.18"/>
    <n v="20.18"/>
    <n v="0"/>
    <n v="20.18"/>
    <n v="0"/>
    <n v="20.18"/>
    <n v="0"/>
    <n v="0"/>
    <n v="20.18"/>
    <n v="0"/>
    <s v="53"/>
  </r>
  <r>
    <x v="2"/>
    <x v="12"/>
    <s v="A101"/>
    <x v="0"/>
    <s v="GC00A10100001D"/>
    <x v="0"/>
    <s v=""/>
    <s v="GC00A10100001D GASTOS ADMINISTRATIVOS"/>
    <x v="33"/>
    <x v="80"/>
    <x v="1"/>
    <x v="530"/>
    <s v="D"/>
    <s v="ZA01D000"/>
    <s v="002"/>
    <s v="530819"/>
    <s v="Accesorios e Insumos Químicos y Orgánicos"/>
    <n v="50"/>
    <n v="9007.41"/>
    <n v="9057.41"/>
    <n v="0"/>
    <n v="9057.41"/>
    <n v="2500"/>
    <n v="0"/>
    <n v="0"/>
    <n v="9057.41"/>
    <n v="9057.41"/>
    <n v="6557.41"/>
    <s v="53"/>
  </r>
  <r>
    <x v="1"/>
    <x v="1"/>
    <s v="A101"/>
    <x v="0"/>
    <s v="GC00A10100001D"/>
    <x v="0"/>
    <s v=""/>
    <s v="GC00A10100001D GASTOS ADMINISTRATIVOS"/>
    <x v="2"/>
    <x v="81"/>
    <x v="1"/>
    <x v="531"/>
    <s v="I"/>
    <s v="JM40I070"/>
    <s v="002"/>
    <s v="530820"/>
    <s v="Menaje y Accesorios Descartables"/>
    <n v="0"/>
    <n v="1359.2"/>
    <n v="1359.2"/>
    <n v="0"/>
    <n v="1359.2"/>
    <n v="0"/>
    <n v="1359.2"/>
    <n v="1359.2"/>
    <n v="0"/>
    <n v="0"/>
    <n v="0"/>
    <s v="53"/>
  </r>
  <r>
    <x v="1"/>
    <x v="1"/>
    <s v="A101"/>
    <x v="0"/>
    <s v="GC00A10100001D"/>
    <x v="0"/>
    <s v=""/>
    <s v="GC00A10100001D GASTOS ADMINISTRATIVOS"/>
    <x v="42"/>
    <x v="81"/>
    <x v="1"/>
    <x v="531"/>
    <s v="I"/>
    <s v="CF22I050"/>
    <s v="002"/>
    <s v="530820"/>
    <s v="Menaje y Accesorios Descartables"/>
    <n v="0"/>
    <n v="45"/>
    <n v="45"/>
    <n v="0"/>
    <n v="45"/>
    <n v="45"/>
    <n v="0"/>
    <n v="0"/>
    <n v="45"/>
    <n v="45"/>
    <n v="0"/>
    <s v="53"/>
  </r>
  <r>
    <x v="2"/>
    <x v="8"/>
    <s v="A101"/>
    <x v="0"/>
    <s v="GC00A10100001D"/>
    <x v="0"/>
    <s v=""/>
    <s v="GC00A10100001D GASTOS ADMINISTRATIVOS"/>
    <x v="32"/>
    <x v="81"/>
    <x v="1"/>
    <x v="532"/>
    <s v="K"/>
    <s v="AT69K040"/>
    <s v="002"/>
    <s v="530820"/>
    <s v="Menaje y Accesorios Descartables"/>
    <n v="0"/>
    <n v="540.17999999999995"/>
    <n v="540.17999999999995"/>
    <n v="0"/>
    <n v="540.17999999999995"/>
    <n v="0"/>
    <n v="0"/>
    <n v="0"/>
    <n v="540.17999999999995"/>
    <n v="540.17999999999995"/>
    <n v="540.17999999999995"/>
    <s v="53"/>
  </r>
  <r>
    <x v="0"/>
    <x v="10"/>
    <s v="A101"/>
    <x v="0"/>
    <s v="GC00A10100001D"/>
    <x v="0"/>
    <s v=""/>
    <s v="GC00A10100001D GASTOS ADMINISTRATIVOS"/>
    <x v="27"/>
    <x v="81"/>
    <x v="1"/>
    <x v="533"/>
    <s v="B"/>
    <s v="MC37B000"/>
    <s v="002"/>
    <s v="530820"/>
    <s v="Menaje y Accesorios Descartables"/>
    <n v="0"/>
    <n v="50"/>
    <n v="50"/>
    <n v="0"/>
    <n v="50"/>
    <n v="0"/>
    <n v="0"/>
    <n v="0"/>
    <n v="50"/>
    <n v="50"/>
    <n v="50"/>
    <s v="53"/>
  </r>
  <r>
    <x v="1"/>
    <x v="1"/>
    <s v="A101"/>
    <x v="0"/>
    <s v="GC00A10100001D"/>
    <x v="0"/>
    <s v=""/>
    <s v="GC00A10100001D GASTOS ADMINISTRATIVOS"/>
    <x v="3"/>
    <x v="82"/>
    <x v="1"/>
    <x v="534"/>
    <s v="I"/>
    <s v="ZA01I000"/>
    <s v="002"/>
    <s v="530822"/>
    <s v="Condecoraciones"/>
    <n v="0"/>
    <n v="6406.4"/>
    <n v="6406.4"/>
    <n v="0"/>
    <n v="6406.4"/>
    <n v="0"/>
    <n v="5720"/>
    <n v="5720"/>
    <n v="686.4"/>
    <n v="686.4"/>
    <n v="686.4"/>
    <s v="53"/>
  </r>
  <r>
    <x v="1"/>
    <x v="1"/>
    <s v="A101"/>
    <x v="0"/>
    <s v="GC00A10100001D"/>
    <x v="0"/>
    <s v=""/>
    <s v="GC00A10100001D GASTOS ADMINISTRATIVOS"/>
    <x v="42"/>
    <x v="82"/>
    <x v="1"/>
    <x v="534"/>
    <s v="I"/>
    <s v="CF22I050"/>
    <s v="002"/>
    <s v="530822"/>
    <s v="Condecoraciones"/>
    <n v="165"/>
    <n v="0"/>
    <n v="165"/>
    <n v="0"/>
    <n v="165"/>
    <n v="0"/>
    <n v="0"/>
    <n v="0"/>
    <n v="165"/>
    <n v="165"/>
    <n v="165"/>
    <s v="53"/>
  </r>
  <r>
    <x v="0"/>
    <x v="7"/>
    <s v="A101"/>
    <x v="0"/>
    <s v="GC00A10100001D"/>
    <x v="0"/>
    <s v=""/>
    <s v="GC00A10100001D GASTOS ADMINISTRATIVOS"/>
    <x v="16"/>
    <x v="82"/>
    <x v="1"/>
    <x v="535"/>
    <s v="C"/>
    <s v="ZA01C000"/>
    <s v="002"/>
    <s v="530822"/>
    <s v="Condecoraciones"/>
    <n v="0"/>
    <n v="6500"/>
    <n v="6500"/>
    <n v="0"/>
    <n v="6500"/>
    <n v="6500"/>
    <n v="0"/>
    <n v="0"/>
    <n v="6500"/>
    <n v="6500"/>
    <n v="0"/>
    <s v="53"/>
  </r>
  <r>
    <x v="0"/>
    <x v="0"/>
    <s v="A101"/>
    <x v="0"/>
    <s v="GC00A10100001D"/>
    <x v="0"/>
    <s v=""/>
    <s v="GC00A10100001D GASTOS ADMINISTRATIVOS"/>
    <x v="49"/>
    <x v="82"/>
    <x v="1"/>
    <x v="536"/>
    <s v="A"/>
    <s v="ZA01A001"/>
    <s v="002"/>
    <s v="530822"/>
    <s v="Condecoraciones"/>
    <n v="2000"/>
    <n v="0"/>
    <n v="2000"/>
    <n v="0"/>
    <n v="2000"/>
    <n v="0"/>
    <n v="2000"/>
    <n v="0"/>
    <n v="0"/>
    <n v="2000"/>
    <n v="0"/>
    <s v="53"/>
  </r>
  <r>
    <x v="0"/>
    <x v="0"/>
    <s v="A101"/>
    <x v="0"/>
    <s v="GC00A10100001D"/>
    <x v="0"/>
    <s v=""/>
    <s v="GC00A10100001D GASTOS ADMINISTRATIVOS"/>
    <x v="39"/>
    <x v="83"/>
    <x v="1"/>
    <x v="537"/>
    <s v="A"/>
    <s v="RP36A010"/>
    <s v="002"/>
    <s v="530823"/>
    <s v="Egresos para Sanidad Agropecuaria"/>
    <n v="344"/>
    <n v="0"/>
    <n v="344"/>
    <n v="0"/>
    <n v="344"/>
    <n v="0"/>
    <n v="40"/>
    <n v="40"/>
    <n v="304"/>
    <n v="304"/>
    <n v="304"/>
    <s v="53"/>
  </r>
  <r>
    <x v="2"/>
    <x v="4"/>
    <s v="A101"/>
    <x v="0"/>
    <s v="GC00A10100001D"/>
    <x v="0"/>
    <s v=""/>
    <s v="GC00A10100001D GASTOS ADMINISTRATIVOS"/>
    <x v="11"/>
    <x v="83"/>
    <x v="1"/>
    <x v="538"/>
    <s v="N"/>
    <s v="PM71N010"/>
    <s v="002"/>
    <s v="530823"/>
    <s v="Egresos para Sanidad Agropecuaria"/>
    <n v="120100"/>
    <n v="0"/>
    <n v="120100"/>
    <n v="0"/>
    <n v="120100"/>
    <n v="40862.9"/>
    <n v="19088.37"/>
    <n v="5453.82"/>
    <n v="101011.63"/>
    <n v="114646.18"/>
    <n v="60148.73"/>
    <s v="53"/>
  </r>
  <r>
    <x v="0"/>
    <x v="7"/>
    <s v="A101"/>
    <x v="0"/>
    <s v="GC00A10100001D"/>
    <x v="0"/>
    <s v=""/>
    <s v="GC00A10100001D GASTOS ADMINISTRATIVOS"/>
    <x v="16"/>
    <x v="84"/>
    <x v="1"/>
    <x v="539"/>
    <s v="C"/>
    <s v="ZA01C000"/>
    <s v="002"/>
    <s v="530824"/>
    <s v="Insumos, Bienes y Materiales para Producción de Pr"/>
    <n v="0"/>
    <n v="4000"/>
    <n v="4000"/>
    <n v="0"/>
    <n v="4000"/>
    <n v="0"/>
    <n v="0"/>
    <n v="0"/>
    <n v="4000"/>
    <n v="4000"/>
    <n v="4000"/>
    <s v="53"/>
  </r>
  <r>
    <x v="1"/>
    <x v="1"/>
    <s v="A101"/>
    <x v="0"/>
    <s v="GC00A10100001D"/>
    <x v="0"/>
    <s v=""/>
    <s v="GC00A10100001D GASTOS ADMINISTRATIVOS"/>
    <x v="42"/>
    <x v="85"/>
    <x v="1"/>
    <x v="540"/>
    <s v="I"/>
    <s v="CF22I050"/>
    <s v="002"/>
    <s v="530826"/>
    <s v="Dispositivos Médicos de Uso General"/>
    <n v="0"/>
    <n v="52"/>
    <n v="52"/>
    <n v="0"/>
    <n v="52"/>
    <n v="52"/>
    <n v="0"/>
    <n v="0"/>
    <n v="52"/>
    <n v="52"/>
    <n v="0"/>
    <s v="53"/>
  </r>
  <r>
    <x v="2"/>
    <x v="6"/>
    <s v="A101"/>
    <x v="0"/>
    <s v="GC00A10100001D"/>
    <x v="0"/>
    <s v=""/>
    <s v="GC00A10100001D GASTOS ADMINISTRATIVOS"/>
    <x v="17"/>
    <x v="85"/>
    <x v="1"/>
    <x v="541"/>
    <s v="F"/>
    <s v="ZT06F060"/>
    <s v="002"/>
    <s v="530826"/>
    <s v="Dispositivos Médicos de Uso General"/>
    <n v="0"/>
    <n v="70"/>
    <n v="70"/>
    <n v="0"/>
    <n v="70"/>
    <n v="69.599999999999994"/>
    <n v="0"/>
    <n v="0"/>
    <n v="70"/>
    <n v="70"/>
    <n v="0.4"/>
    <s v="53"/>
  </r>
  <r>
    <x v="1"/>
    <x v="2"/>
    <s v="A101"/>
    <x v="0"/>
    <s v="GC00A10100001D"/>
    <x v="0"/>
    <s v=""/>
    <s v="GC00A10100001D GASTOS ADMINISTRATIVOS"/>
    <x v="4"/>
    <x v="85"/>
    <x v="1"/>
    <x v="542"/>
    <s v="M"/>
    <s v="UN31M010"/>
    <s v="002"/>
    <s v="530826"/>
    <s v="Dispositivos Médicos de Uso General"/>
    <n v="0"/>
    <n v="23636.5"/>
    <n v="23636.5"/>
    <n v="0"/>
    <n v="23636.5"/>
    <n v="1860.23"/>
    <n v="21686.77"/>
    <n v="0"/>
    <n v="1949.73"/>
    <n v="23636.5"/>
    <n v="89.5"/>
    <s v="53"/>
  </r>
  <r>
    <x v="2"/>
    <x v="12"/>
    <s v="A101"/>
    <x v="0"/>
    <s v="GC00A10100001D"/>
    <x v="0"/>
    <s v=""/>
    <s v="GC00A10100001D GASTOS ADMINISTRATIVOS"/>
    <x v="33"/>
    <x v="85"/>
    <x v="1"/>
    <x v="543"/>
    <s v="D"/>
    <s v="ZA01D000"/>
    <s v="002"/>
    <s v="530826"/>
    <s v="Dispositivos Médicos de Uso General"/>
    <n v="650"/>
    <n v="1445"/>
    <n v="2095"/>
    <n v="0"/>
    <n v="2095"/>
    <n v="1580"/>
    <n v="110"/>
    <n v="110"/>
    <n v="1985"/>
    <n v="1985"/>
    <n v="405"/>
    <s v="53"/>
  </r>
  <r>
    <x v="2"/>
    <x v="8"/>
    <s v="A101"/>
    <x v="0"/>
    <s v="GC00A10100001D"/>
    <x v="0"/>
    <s v=""/>
    <s v="GC00A10100001D GASTOS ADMINISTRATIVOS"/>
    <x v="32"/>
    <x v="85"/>
    <x v="1"/>
    <x v="544"/>
    <s v="K"/>
    <s v="AT69K040"/>
    <s v="002"/>
    <s v="530826"/>
    <s v="Dispositivos Médicos de Uso General"/>
    <n v="0"/>
    <n v="3947.42"/>
    <n v="3947.42"/>
    <n v="0"/>
    <n v="3947.42"/>
    <n v="0"/>
    <n v="979.21"/>
    <n v="0"/>
    <n v="2968.21"/>
    <n v="3947.42"/>
    <n v="2968.21"/>
    <s v="53"/>
  </r>
  <r>
    <x v="1"/>
    <x v="1"/>
    <s v="A101"/>
    <x v="0"/>
    <s v="GC00A10100001D"/>
    <x v="0"/>
    <s v=""/>
    <s v="GC00A10100001D GASTOS ADMINISTRATIVOS"/>
    <x v="35"/>
    <x v="85"/>
    <x v="1"/>
    <x v="540"/>
    <s v="I"/>
    <s v="CB21I040"/>
    <s v="002"/>
    <s v="530826"/>
    <s v="Dispositivos Médicos de Uso General"/>
    <n v="500"/>
    <n v="-36.9"/>
    <n v="463.1"/>
    <n v="0"/>
    <n v="463.1"/>
    <n v="0"/>
    <n v="463.09"/>
    <n v="463.09"/>
    <n v="0.01"/>
    <n v="0.01"/>
    <n v="0.01"/>
    <s v="53"/>
  </r>
  <r>
    <x v="1"/>
    <x v="1"/>
    <s v="A101"/>
    <x v="0"/>
    <s v="GC00A10100001D"/>
    <x v="0"/>
    <s v=""/>
    <s v="GC00A10100001D GASTOS ADMINISTRATIVOS"/>
    <x v="46"/>
    <x v="86"/>
    <x v="1"/>
    <x v="545"/>
    <s v="I"/>
    <s v="ES12I020"/>
    <s v="002"/>
    <s v="530827"/>
    <s v="Uniformes Deportivos"/>
    <n v="1000"/>
    <n v="1500"/>
    <n v="2500"/>
    <n v="0"/>
    <n v="2500"/>
    <n v="0"/>
    <n v="0"/>
    <n v="0"/>
    <n v="2500"/>
    <n v="2500"/>
    <n v="2500"/>
    <s v="53"/>
  </r>
  <r>
    <x v="1"/>
    <x v="1"/>
    <s v="A101"/>
    <x v="0"/>
    <s v="GC00A10100001D"/>
    <x v="0"/>
    <s v=""/>
    <s v="GC00A10100001D GASTOS ADMINISTRATIVOS"/>
    <x v="42"/>
    <x v="87"/>
    <x v="1"/>
    <x v="546"/>
    <s v="I"/>
    <s v="CF22I050"/>
    <s v="002"/>
    <s v="530829"/>
    <s v="Insumos, Materiales, Suministros y Bienes para Inv"/>
    <n v="0"/>
    <n v="81"/>
    <n v="81"/>
    <n v="0"/>
    <n v="81"/>
    <n v="81"/>
    <n v="0"/>
    <n v="0"/>
    <n v="81"/>
    <n v="81"/>
    <n v="0"/>
    <s v="53"/>
  </r>
  <r>
    <x v="0"/>
    <x v="0"/>
    <s v="A101"/>
    <x v="0"/>
    <s v="GC00A10100001D"/>
    <x v="0"/>
    <s v=""/>
    <s v="GC00A10100001D GASTOS ADMINISTRATIVOS"/>
    <x v="53"/>
    <x v="88"/>
    <x v="1"/>
    <x v="547"/>
    <s v="A"/>
    <s v="ZA01A006"/>
    <s v="002"/>
    <s v="531403"/>
    <s v="Mobiliario"/>
    <n v="0"/>
    <n v="2000"/>
    <n v="2000"/>
    <n v="0"/>
    <n v="2000"/>
    <n v="0"/>
    <n v="0"/>
    <n v="0"/>
    <n v="2000"/>
    <n v="2000"/>
    <n v="2000"/>
    <s v="53"/>
  </r>
  <r>
    <x v="0"/>
    <x v="0"/>
    <s v="A101"/>
    <x v="0"/>
    <s v="GC00A10100001D"/>
    <x v="0"/>
    <s v=""/>
    <s v="GC00A10100001D GASTOS ADMINISTRATIVOS"/>
    <x v="49"/>
    <x v="88"/>
    <x v="1"/>
    <x v="547"/>
    <s v="A"/>
    <s v="ZA01A001"/>
    <s v="002"/>
    <s v="531403"/>
    <s v="Mobiliario"/>
    <n v="1500"/>
    <n v="0"/>
    <n v="1500"/>
    <n v="47499.38"/>
    <n v="48999.38"/>
    <n v="0"/>
    <n v="0"/>
    <n v="0"/>
    <n v="48999.38"/>
    <n v="48999.38"/>
    <n v="48999.38"/>
    <s v="53"/>
  </r>
  <r>
    <x v="0"/>
    <x v="0"/>
    <s v="A101"/>
    <x v="0"/>
    <s v="GC00A10100001D"/>
    <x v="0"/>
    <s v=""/>
    <s v="GC00A10100001D GASTOS ADMINISTRATIVOS"/>
    <x v="0"/>
    <x v="88"/>
    <x v="1"/>
    <x v="547"/>
    <s v="A"/>
    <s v="ZA01A009"/>
    <s v="002"/>
    <s v="531403"/>
    <s v="Mobiliario"/>
    <n v="0"/>
    <n v="5000"/>
    <n v="5000"/>
    <n v="0"/>
    <n v="5000"/>
    <n v="70.69"/>
    <n v="4929.3100000000004"/>
    <n v="4139.3100000000004"/>
    <n v="70.69"/>
    <n v="860.69"/>
    <n v="0"/>
    <s v="53"/>
  </r>
  <r>
    <x v="2"/>
    <x v="9"/>
    <s v="A101"/>
    <x v="0"/>
    <s v="GC00A10100001D"/>
    <x v="0"/>
    <s v=""/>
    <s v="GC00A10100001D GASTOS ADMINISTRATIVOS"/>
    <x v="40"/>
    <x v="88"/>
    <x v="1"/>
    <x v="548"/>
    <s v="P"/>
    <s v="ZA01P000"/>
    <s v="002"/>
    <s v="531403"/>
    <s v="Mobiliario"/>
    <n v="0"/>
    <n v="850"/>
    <n v="850"/>
    <n v="0"/>
    <n v="850"/>
    <n v="0"/>
    <n v="850"/>
    <n v="850"/>
    <n v="0"/>
    <n v="0"/>
    <n v="0"/>
    <s v="53"/>
  </r>
  <r>
    <x v="1"/>
    <x v="2"/>
    <s v="A101"/>
    <x v="0"/>
    <s v="GC00A10100001D"/>
    <x v="0"/>
    <s v=""/>
    <s v="GC00A10100001D GASTOS ADMINISTRATIVOS"/>
    <x v="5"/>
    <x v="88"/>
    <x v="1"/>
    <x v="549"/>
    <s v="M"/>
    <s v="UA38M040"/>
    <s v="002"/>
    <s v="531403"/>
    <s v="Mobiliario"/>
    <n v="13392.86"/>
    <n v="0"/>
    <n v="13392.86"/>
    <n v="0"/>
    <n v="13392.86"/>
    <n v="0"/>
    <n v="4806.34"/>
    <n v="4806.34"/>
    <n v="8586.52"/>
    <n v="8586.52"/>
    <n v="8586.52"/>
    <s v="53"/>
  </r>
  <r>
    <x v="1"/>
    <x v="2"/>
    <s v="A101"/>
    <x v="0"/>
    <s v="GC00A10100001D"/>
    <x v="0"/>
    <s v=""/>
    <s v="GC00A10100001D GASTOS ADMINISTRATIVOS"/>
    <x v="4"/>
    <x v="88"/>
    <x v="1"/>
    <x v="549"/>
    <s v="M"/>
    <s v="UN31M010"/>
    <s v="002"/>
    <s v="531403"/>
    <s v="Mobiliario"/>
    <n v="0"/>
    <n v="1200"/>
    <n v="1200"/>
    <n v="0"/>
    <n v="1200"/>
    <n v="0"/>
    <n v="0"/>
    <n v="0"/>
    <n v="1200"/>
    <n v="1200"/>
    <n v="1200"/>
    <s v="53"/>
  </r>
  <r>
    <x v="1"/>
    <x v="1"/>
    <s v="A101"/>
    <x v="0"/>
    <s v="GC00A10100001D"/>
    <x v="0"/>
    <s v=""/>
    <s v="GC00A10100001D GASTOS ADMINISTRATIVOS"/>
    <x v="45"/>
    <x v="89"/>
    <x v="1"/>
    <x v="550"/>
    <s v="I"/>
    <s v="EQ13I030"/>
    <s v="002"/>
    <s v="531404"/>
    <s v="Maquinarias y Equipos"/>
    <n v="1500"/>
    <n v="0"/>
    <n v="1500"/>
    <n v="0"/>
    <n v="1500"/>
    <n v="0"/>
    <n v="0"/>
    <n v="0"/>
    <n v="1500"/>
    <n v="1500"/>
    <n v="1500"/>
    <s v="53"/>
  </r>
  <r>
    <x v="0"/>
    <x v="10"/>
    <s v="A101"/>
    <x v="0"/>
    <s v="GC00A10100001D"/>
    <x v="0"/>
    <s v=""/>
    <s v="GC00A10100001D GASTOS ADMINISTRATIVOS"/>
    <x v="27"/>
    <x v="89"/>
    <x v="1"/>
    <x v="551"/>
    <s v="B"/>
    <s v="MC37B000"/>
    <s v="002"/>
    <s v="531404"/>
    <s v="Maquinarias y Equipos"/>
    <n v="0"/>
    <n v="45"/>
    <n v="45"/>
    <n v="0"/>
    <n v="45"/>
    <n v="0"/>
    <n v="0"/>
    <n v="0"/>
    <n v="45"/>
    <n v="45"/>
    <n v="45"/>
    <s v="53"/>
  </r>
  <r>
    <x v="2"/>
    <x v="6"/>
    <s v="A101"/>
    <x v="0"/>
    <s v="GC00A10100001D"/>
    <x v="0"/>
    <s v=""/>
    <s v="GC00A10100001D GASTOS ADMINISTRATIVOS"/>
    <x v="23"/>
    <x v="89"/>
    <x v="1"/>
    <x v="552"/>
    <s v="F"/>
    <s v="ZQ08F080"/>
    <s v="002"/>
    <s v="531404"/>
    <s v="Maquinarias y Equipos"/>
    <n v="632.36"/>
    <n v="-632.36"/>
    <n v="0"/>
    <n v="0"/>
    <n v="0"/>
    <n v="0"/>
    <n v="0"/>
    <n v="0"/>
    <n v="0"/>
    <n v="0"/>
    <n v="0"/>
    <s v="53"/>
  </r>
  <r>
    <x v="1"/>
    <x v="5"/>
    <s v="A101"/>
    <x v="0"/>
    <s v="GC00A10100001D"/>
    <x v="0"/>
    <s v=""/>
    <s v="GC00A10100001D GASTOS ADMINISTRATIVOS"/>
    <x v="13"/>
    <x v="89"/>
    <x v="1"/>
    <x v="553"/>
    <s v="J"/>
    <s v="UP72J010"/>
    <s v="002"/>
    <s v="531404"/>
    <s v="Maquinarias y Equipos"/>
    <n v="0"/>
    <n v="710"/>
    <n v="710"/>
    <n v="0"/>
    <n v="710"/>
    <n v="0"/>
    <n v="0"/>
    <n v="0"/>
    <n v="710"/>
    <n v="710"/>
    <n v="710"/>
    <s v="53"/>
  </r>
  <r>
    <x v="2"/>
    <x v="8"/>
    <s v="A101"/>
    <x v="0"/>
    <s v="GC00A10100001D"/>
    <x v="0"/>
    <s v=""/>
    <s v="GC00A10100001D GASTOS ADMINISTRATIVOS"/>
    <x v="32"/>
    <x v="89"/>
    <x v="1"/>
    <x v="554"/>
    <s v="K"/>
    <s v="AT69K040"/>
    <s v="002"/>
    <s v="531404"/>
    <s v="Maquinarias y Equipos"/>
    <n v="0"/>
    <n v="812.9"/>
    <n v="812.9"/>
    <n v="0"/>
    <n v="812.9"/>
    <n v="0"/>
    <n v="812.9"/>
    <n v="600"/>
    <n v="0"/>
    <n v="212.9"/>
    <n v="0"/>
    <s v="53"/>
  </r>
  <r>
    <x v="0"/>
    <x v="7"/>
    <s v="A101"/>
    <x v="0"/>
    <s v="GC00A10100001D"/>
    <x v="0"/>
    <s v=""/>
    <s v="GC00A10100001D GASTOS ADMINISTRATIVOS"/>
    <x v="43"/>
    <x v="89"/>
    <x v="1"/>
    <x v="555"/>
    <s v="C"/>
    <s v="ZA01C030"/>
    <s v="002"/>
    <s v="531404"/>
    <s v="Maquinarias y Equipos"/>
    <n v="10000"/>
    <n v="0"/>
    <n v="10000"/>
    <n v="0"/>
    <n v="10000"/>
    <n v="0"/>
    <n v="0"/>
    <n v="0"/>
    <n v="10000"/>
    <n v="10000"/>
    <n v="10000"/>
    <s v="53"/>
  </r>
  <r>
    <x v="1"/>
    <x v="2"/>
    <s v="A101"/>
    <x v="0"/>
    <s v="GC00A10100001D"/>
    <x v="0"/>
    <s v=""/>
    <s v="GC00A10100001D GASTOS ADMINISTRATIVOS"/>
    <x v="8"/>
    <x v="89"/>
    <x v="1"/>
    <x v="556"/>
    <s v="M"/>
    <s v="ZA01M000"/>
    <s v="002"/>
    <s v="531404"/>
    <s v="Maquinarias y Equipos"/>
    <n v="0"/>
    <n v="140"/>
    <n v="140"/>
    <n v="0"/>
    <n v="140"/>
    <n v="0"/>
    <n v="140"/>
    <n v="0"/>
    <n v="0"/>
    <n v="140"/>
    <n v="0"/>
    <s v="53"/>
  </r>
  <r>
    <x v="0"/>
    <x v="0"/>
    <s v="A101"/>
    <x v="0"/>
    <s v="GC00A10100001D"/>
    <x v="0"/>
    <s v=""/>
    <s v="GC00A10100001D GASTOS ADMINISTRATIVOS"/>
    <x v="50"/>
    <x v="89"/>
    <x v="1"/>
    <x v="557"/>
    <s v="A"/>
    <s v="ZA01A007"/>
    <s v="002"/>
    <s v="531404"/>
    <s v="Maquinarias y Equipos"/>
    <n v="0"/>
    <n v="3057.5"/>
    <n v="3057.5"/>
    <n v="0"/>
    <n v="3057.5"/>
    <n v="0"/>
    <n v="0"/>
    <n v="0"/>
    <n v="3057.5"/>
    <n v="3057.5"/>
    <n v="3057.5"/>
    <s v="53"/>
  </r>
  <r>
    <x v="1"/>
    <x v="2"/>
    <s v="A101"/>
    <x v="0"/>
    <s v="GC00A10100001D"/>
    <x v="0"/>
    <s v=""/>
    <s v="GC00A10100001D GASTOS ADMINISTRATIVOS"/>
    <x v="4"/>
    <x v="89"/>
    <x v="1"/>
    <x v="556"/>
    <s v="M"/>
    <s v="UN31M010"/>
    <s v="002"/>
    <s v="531404"/>
    <s v="Maquinarias y Equipos"/>
    <n v="0"/>
    <n v="635"/>
    <n v="635"/>
    <n v="0"/>
    <n v="635"/>
    <n v="634.85"/>
    <n v="0"/>
    <n v="0"/>
    <n v="635"/>
    <n v="635"/>
    <n v="0.15"/>
    <s v="53"/>
  </r>
  <r>
    <x v="2"/>
    <x v="4"/>
    <s v="A101"/>
    <x v="0"/>
    <s v="GC00A10100001D"/>
    <x v="0"/>
    <s v=""/>
    <s v="GC00A10100001D GASTOS ADMINISTRATIVOS"/>
    <x v="11"/>
    <x v="89"/>
    <x v="1"/>
    <x v="558"/>
    <s v="N"/>
    <s v="PM71N010"/>
    <s v="002"/>
    <s v="531404"/>
    <s v="Maquinarias y Equipos"/>
    <n v="0"/>
    <n v="4738.47"/>
    <n v="4738.47"/>
    <n v="0"/>
    <n v="4738.47"/>
    <n v="0"/>
    <n v="0"/>
    <n v="0"/>
    <n v="4738.47"/>
    <n v="4738.47"/>
    <n v="4738.47"/>
    <s v="53"/>
  </r>
  <r>
    <x v="2"/>
    <x v="6"/>
    <s v="A101"/>
    <x v="0"/>
    <s v="GC00A10100001D"/>
    <x v="0"/>
    <s v=""/>
    <s v="GC00A10100001D GASTOS ADMINISTRATIVOS"/>
    <x v="14"/>
    <x v="89"/>
    <x v="1"/>
    <x v="552"/>
    <s v="F"/>
    <s v="ZV05F050"/>
    <s v="002"/>
    <s v="531404"/>
    <s v="Maquinarias y Equipos"/>
    <n v="0"/>
    <n v="100"/>
    <n v="100"/>
    <n v="0"/>
    <n v="100"/>
    <n v="0"/>
    <n v="0"/>
    <n v="0"/>
    <n v="100"/>
    <n v="100"/>
    <n v="100"/>
    <s v="53"/>
  </r>
  <r>
    <x v="0"/>
    <x v="0"/>
    <s v="A101"/>
    <x v="0"/>
    <s v="GC00A10100001D"/>
    <x v="0"/>
    <s v=""/>
    <s v="GC00A10100001D GASTOS ADMINISTRATIVOS"/>
    <x v="51"/>
    <x v="89"/>
    <x v="1"/>
    <x v="557"/>
    <s v="A"/>
    <s v="ZA01A008"/>
    <s v="002"/>
    <s v="531404"/>
    <s v="Maquinarias y Equipos"/>
    <n v="50480"/>
    <n v="-50480"/>
    <n v="0"/>
    <n v="0"/>
    <n v="0"/>
    <n v="0"/>
    <n v="0"/>
    <n v="0"/>
    <n v="0"/>
    <n v="0"/>
    <n v="0"/>
    <s v="53"/>
  </r>
  <r>
    <x v="2"/>
    <x v="9"/>
    <s v="A101"/>
    <x v="0"/>
    <s v="GC00A10100001D"/>
    <x v="0"/>
    <s v=""/>
    <s v="GC00A10100001D GASTOS ADMINISTRATIVOS"/>
    <x v="40"/>
    <x v="89"/>
    <x v="1"/>
    <x v="559"/>
    <s v="P"/>
    <s v="ZA01P000"/>
    <s v="002"/>
    <s v="531404"/>
    <s v="Maquinarias y Equipos"/>
    <n v="0"/>
    <n v="110.4"/>
    <n v="110.4"/>
    <n v="0"/>
    <n v="110.4"/>
    <n v="0"/>
    <n v="110.4"/>
    <n v="110.4"/>
    <n v="0"/>
    <n v="0"/>
    <n v="0"/>
    <s v="53"/>
  </r>
  <r>
    <x v="0"/>
    <x v="0"/>
    <s v="A101"/>
    <x v="0"/>
    <s v="GC00A10100001D"/>
    <x v="0"/>
    <s v=""/>
    <s v="GC00A10100001D GASTOS ADMINISTRATIVOS"/>
    <x v="39"/>
    <x v="89"/>
    <x v="1"/>
    <x v="557"/>
    <s v="A"/>
    <s v="RP36A010"/>
    <s v="002"/>
    <s v="531404"/>
    <s v="Maquinarias y Equipos"/>
    <n v="0"/>
    <n v="150"/>
    <n v="150"/>
    <n v="0"/>
    <n v="150"/>
    <n v="0"/>
    <n v="0"/>
    <n v="0"/>
    <n v="150"/>
    <n v="150"/>
    <n v="150"/>
    <s v="53"/>
  </r>
  <r>
    <x v="1"/>
    <x v="1"/>
    <s v="A101"/>
    <x v="0"/>
    <s v="GC00A10100001D"/>
    <x v="0"/>
    <s v=""/>
    <s v="GC00A10100001D GASTOS ADMINISTRATIVOS"/>
    <x v="46"/>
    <x v="89"/>
    <x v="1"/>
    <x v="550"/>
    <s v="I"/>
    <s v="ES12I020"/>
    <s v="002"/>
    <s v="531404"/>
    <s v="Maquinarias y Equipos"/>
    <n v="1000"/>
    <n v="0"/>
    <n v="1000"/>
    <n v="0"/>
    <n v="1000"/>
    <n v="0"/>
    <n v="0"/>
    <n v="0"/>
    <n v="1000"/>
    <n v="1000"/>
    <n v="1000"/>
    <s v="53"/>
  </r>
  <r>
    <x v="2"/>
    <x v="8"/>
    <s v="A101"/>
    <x v="0"/>
    <s v="GC00A10100001D"/>
    <x v="0"/>
    <s v=""/>
    <s v="GC00A10100001D GASTOS ADMINISTRATIVOS"/>
    <x v="32"/>
    <x v="90"/>
    <x v="1"/>
    <x v="560"/>
    <s v="K"/>
    <s v="AT69K040"/>
    <s v="002"/>
    <s v="531406"/>
    <s v="Herramientas y Equipos menores"/>
    <n v="0"/>
    <n v="195.64"/>
    <n v="195.64"/>
    <n v="0"/>
    <n v="195.64"/>
    <n v="49.64"/>
    <n v="146"/>
    <n v="146"/>
    <n v="49.64"/>
    <n v="49.64"/>
    <n v="0"/>
    <s v="53"/>
  </r>
  <r>
    <x v="2"/>
    <x v="4"/>
    <s v="A101"/>
    <x v="0"/>
    <s v="GC00A10100001D"/>
    <x v="0"/>
    <s v=""/>
    <s v="GC00A10100001D GASTOS ADMINISTRATIVOS"/>
    <x v="11"/>
    <x v="90"/>
    <x v="1"/>
    <x v="561"/>
    <s v="N"/>
    <s v="PM71N010"/>
    <s v="002"/>
    <s v="531406"/>
    <s v="Herramientas y Equipos menores"/>
    <n v="7000"/>
    <n v="-5386.71"/>
    <n v="1613.29"/>
    <n v="0"/>
    <n v="1613.29"/>
    <n v="0"/>
    <n v="0"/>
    <n v="0"/>
    <n v="1613.29"/>
    <n v="1613.29"/>
    <n v="1613.29"/>
    <s v="53"/>
  </r>
  <r>
    <x v="2"/>
    <x v="6"/>
    <s v="A101"/>
    <x v="0"/>
    <s v="GC00A10100001D"/>
    <x v="0"/>
    <s v=""/>
    <s v="GC00A10100001D GASTOS ADMINISTRATIVOS"/>
    <x v="31"/>
    <x v="90"/>
    <x v="1"/>
    <x v="562"/>
    <s v="F"/>
    <s v="TM68F100"/>
    <s v="002"/>
    <s v="531406"/>
    <s v="Herramientas y Equipos menores"/>
    <n v="1000"/>
    <n v="-409"/>
    <n v="591"/>
    <n v="0"/>
    <n v="591"/>
    <n v="0"/>
    <n v="591"/>
    <n v="591"/>
    <n v="0"/>
    <n v="0"/>
    <n v="0"/>
    <s v="53"/>
  </r>
  <r>
    <x v="0"/>
    <x v="0"/>
    <s v="A101"/>
    <x v="0"/>
    <s v="GC00A10100001D"/>
    <x v="0"/>
    <s v=""/>
    <s v="GC00A10100001D GASTOS ADMINISTRATIVOS"/>
    <x v="53"/>
    <x v="90"/>
    <x v="1"/>
    <x v="563"/>
    <s v="A"/>
    <s v="ZA01A006"/>
    <s v="002"/>
    <s v="531406"/>
    <s v="Herramientas y Equipos menores"/>
    <n v="2000"/>
    <n v="-2000"/>
    <n v="0"/>
    <n v="0"/>
    <n v="0"/>
    <n v="0"/>
    <n v="0"/>
    <n v="0"/>
    <n v="0"/>
    <n v="0"/>
    <n v="0"/>
    <s v="53"/>
  </r>
  <r>
    <x v="2"/>
    <x v="6"/>
    <s v="A101"/>
    <x v="0"/>
    <s v="GC00A10100001D"/>
    <x v="0"/>
    <s v=""/>
    <s v="GC00A10100001D GASTOS ADMINISTRATIVOS"/>
    <x v="21"/>
    <x v="90"/>
    <x v="1"/>
    <x v="562"/>
    <s v="F"/>
    <s v="ZS03F030"/>
    <s v="002"/>
    <s v="531406"/>
    <s v="Herramientas y Equipos menores"/>
    <n v="0"/>
    <n v="400"/>
    <n v="400"/>
    <n v="0"/>
    <n v="400"/>
    <n v="0.4"/>
    <n v="399.6"/>
    <n v="0"/>
    <n v="0.4"/>
    <n v="400"/>
    <n v="0"/>
    <s v="53"/>
  </r>
  <r>
    <x v="1"/>
    <x v="2"/>
    <s v="A101"/>
    <x v="0"/>
    <s v="GC00A10100001D"/>
    <x v="0"/>
    <s v=""/>
    <s v="GC00A10100001D GASTOS ADMINISTRATIVOS"/>
    <x v="5"/>
    <x v="90"/>
    <x v="1"/>
    <x v="564"/>
    <s v="M"/>
    <s v="UA38M040"/>
    <s v="002"/>
    <s v="531406"/>
    <s v="Herramientas y Equipos menores"/>
    <n v="1785.71"/>
    <n v="0"/>
    <n v="1785.71"/>
    <n v="0"/>
    <n v="1785.71"/>
    <n v="0"/>
    <n v="0"/>
    <n v="0"/>
    <n v="1785.71"/>
    <n v="1785.71"/>
    <n v="1785.71"/>
    <s v="53"/>
  </r>
  <r>
    <x v="2"/>
    <x v="6"/>
    <s v="A101"/>
    <x v="0"/>
    <s v="GC00A10100001D"/>
    <x v="0"/>
    <s v=""/>
    <s v="GC00A10100001D GASTOS ADMINISTRATIVOS"/>
    <x v="23"/>
    <x v="90"/>
    <x v="1"/>
    <x v="562"/>
    <s v="F"/>
    <s v="ZQ08F080"/>
    <s v="002"/>
    <s v="531406"/>
    <s v="Herramientas y Equipos menores"/>
    <n v="722.49"/>
    <n v="-722.49"/>
    <n v="0"/>
    <n v="0"/>
    <n v="0"/>
    <n v="0"/>
    <n v="0"/>
    <n v="0"/>
    <n v="0"/>
    <n v="0"/>
    <n v="0"/>
    <s v="53"/>
  </r>
  <r>
    <x v="2"/>
    <x v="9"/>
    <s v="A101"/>
    <x v="0"/>
    <s v="GC00A10100001D"/>
    <x v="0"/>
    <s v=""/>
    <s v="GC00A10100001D GASTOS ADMINISTRATIVOS"/>
    <x v="40"/>
    <x v="90"/>
    <x v="1"/>
    <x v="565"/>
    <s v="P"/>
    <s v="ZA01P000"/>
    <s v="002"/>
    <s v="531406"/>
    <s v="Herramientas y Equipos menores"/>
    <n v="0"/>
    <n v="570.1"/>
    <n v="570.1"/>
    <n v="0"/>
    <n v="570.1"/>
    <n v="0"/>
    <n v="0"/>
    <n v="0"/>
    <n v="570.1"/>
    <n v="570.1"/>
    <n v="570.1"/>
    <s v="53"/>
  </r>
  <r>
    <x v="2"/>
    <x v="12"/>
    <s v="A101"/>
    <x v="0"/>
    <s v="GC00A10100001D"/>
    <x v="0"/>
    <s v=""/>
    <s v="GC00A10100001D GASTOS ADMINISTRATIVOS"/>
    <x v="33"/>
    <x v="90"/>
    <x v="1"/>
    <x v="566"/>
    <s v="D"/>
    <s v="ZA01D000"/>
    <s v="002"/>
    <s v="531406"/>
    <s v="Herramientas y Equipos menores"/>
    <n v="850"/>
    <n v="0"/>
    <n v="850"/>
    <n v="0"/>
    <n v="850"/>
    <n v="0"/>
    <n v="0"/>
    <n v="0"/>
    <n v="850"/>
    <n v="850"/>
    <n v="850"/>
    <s v="53"/>
  </r>
  <r>
    <x v="3"/>
    <x v="11"/>
    <s v="A101"/>
    <x v="0"/>
    <s v="GC00A10100001D"/>
    <x v="0"/>
    <s v=""/>
    <s v="GC00A10100001D GASTOS ADMINISTRATIVOS"/>
    <x v="30"/>
    <x v="90"/>
    <x v="1"/>
    <x v="567"/>
    <s v="Q"/>
    <s v="AC67Q000"/>
    <s v="002"/>
    <s v="531406"/>
    <s v="Herramientas y Equipos menores"/>
    <n v="0"/>
    <n v="16.5"/>
    <n v="16.5"/>
    <n v="0"/>
    <n v="16.5"/>
    <n v="0"/>
    <n v="0"/>
    <n v="0"/>
    <n v="16.5"/>
    <n v="16.5"/>
    <n v="16.5"/>
    <s v="53"/>
  </r>
  <r>
    <x v="2"/>
    <x v="6"/>
    <s v="A101"/>
    <x v="0"/>
    <s v="GC00A10100001D"/>
    <x v="0"/>
    <s v=""/>
    <s v="GC00A10100001D GASTOS ADMINISTRATIVOS"/>
    <x v="26"/>
    <x v="90"/>
    <x v="1"/>
    <x v="562"/>
    <s v="F"/>
    <s v="ZN02F020"/>
    <s v="002"/>
    <s v="531406"/>
    <s v="Herramientas y Equipos menores"/>
    <n v="1500"/>
    <n v="0"/>
    <n v="1500"/>
    <n v="0"/>
    <n v="1500"/>
    <n v="0"/>
    <n v="0"/>
    <n v="0"/>
    <n v="1500"/>
    <n v="1500"/>
    <n v="1500"/>
    <s v="53"/>
  </r>
  <r>
    <x v="0"/>
    <x v="0"/>
    <s v="A101"/>
    <x v="0"/>
    <s v="GC00A10100001D"/>
    <x v="0"/>
    <s v=""/>
    <s v="GC00A10100001D GASTOS ADMINISTRATIVOS"/>
    <x v="39"/>
    <x v="90"/>
    <x v="1"/>
    <x v="563"/>
    <s v="A"/>
    <s v="RP36A010"/>
    <s v="002"/>
    <s v="531406"/>
    <s v="Herramientas y Equipos menores"/>
    <n v="0"/>
    <n v="350"/>
    <n v="350"/>
    <n v="0"/>
    <n v="350"/>
    <n v="0"/>
    <n v="0"/>
    <n v="0"/>
    <n v="350"/>
    <n v="350"/>
    <n v="350"/>
    <s v="53"/>
  </r>
  <r>
    <x v="1"/>
    <x v="1"/>
    <s v="A101"/>
    <x v="0"/>
    <s v="GC00A10100001D"/>
    <x v="0"/>
    <s v=""/>
    <s v="GC00A10100001D GASTOS ADMINISTRATIVOS"/>
    <x v="42"/>
    <x v="90"/>
    <x v="1"/>
    <x v="568"/>
    <s v="I"/>
    <s v="CF22I050"/>
    <s v="002"/>
    <s v="531406"/>
    <s v="Herramientas y Equipos menores"/>
    <n v="300"/>
    <n v="0"/>
    <n v="300"/>
    <n v="0"/>
    <n v="300"/>
    <n v="300"/>
    <n v="0"/>
    <n v="0"/>
    <n v="300"/>
    <n v="300"/>
    <n v="0"/>
    <s v="53"/>
  </r>
  <r>
    <x v="0"/>
    <x v="10"/>
    <s v="A101"/>
    <x v="0"/>
    <s v="GC00A10100001D"/>
    <x v="0"/>
    <s v=""/>
    <s v="GC00A10100001D GASTOS ADMINISTRATIVOS"/>
    <x v="27"/>
    <x v="90"/>
    <x v="1"/>
    <x v="569"/>
    <s v="B"/>
    <s v="MC37B000"/>
    <s v="002"/>
    <s v="531406"/>
    <s v="Herramientas y Equipos menores"/>
    <n v="0"/>
    <n v="208.8"/>
    <n v="208.8"/>
    <n v="0"/>
    <n v="208.8"/>
    <n v="206.96"/>
    <n v="0"/>
    <n v="0"/>
    <n v="208.8"/>
    <n v="208.8"/>
    <n v="1.84"/>
    <s v="53"/>
  </r>
  <r>
    <x v="1"/>
    <x v="1"/>
    <s v="A101"/>
    <x v="0"/>
    <s v="GC00A10100001D"/>
    <x v="0"/>
    <s v=""/>
    <s v="GC00A10100001D GASTOS ADMINISTRATIVOS"/>
    <x v="6"/>
    <x v="90"/>
    <x v="1"/>
    <x v="568"/>
    <s v="I"/>
    <s v="MB42I090"/>
    <s v="002"/>
    <s v="531406"/>
    <s v="Herramientas y Equipos menores"/>
    <n v="0"/>
    <n v="484.09"/>
    <n v="484.09"/>
    <n v="0"/>
    <n v="484.09"/>
    <n v="231.87"/>
    <n v="252.22"/>
    <n v="252.22"/>
    <n v="231.87"/>
    <n v="231.87"/>
    <n v="0"/>
    <s v="53"/>
  </r>
  <r>
    <x v="2"/>
    <x v="6"/>
    <s v="A101"/>
    <x v="0"/>
    <s v="GC00A10100001D"/>
    <x v="0"/>
    <s v=""/>
    <s v="GC00A10100001D GASTOS ADMINISTRATIVOS"/>
    <x v="17"/>
    <x v="90"/>
    <x v="1"/>
    <x v="562"/>
    <s v="F"/>
    <s v="ZT06F060"/>
    <s v="002"/>
    <s v="531406"/>
    <s v="Herramientas y Equipos menores"/>
    <n v="0"/>
    <n v="870"/>
    <n v="870"/>
    <n v="0"/>
    <n v="870"/>
    <n v="866.83"/>
    <n v="0"/>
    <n v="0"/>
    <n v="870"/>
    <n v="870"/>
    <n v="3.17"/>
    <s v="53"/>
  </r>
  <r>
    <x v="2"/>
    <x v="9"/>
    <s v="A101"/>
    <x v="0"/>
    <s v="GC00A10100001D"/>
    <x v="0"/>
    <s v=""/>
    <s v="GC00A10100001D GASTOS ADMINISTRATIVOS"/>
    <x v="40"/>
    <x v="91"/>
    <x v="1"/>
    <x v="570"/>
    <s v="P"/>
    <s v="ZA01P000"/>
    <s v="002"/>
    <s v="531407"/>
    <s v="Equipos, Sistemas y Paquetes Informáticos"/>
    <n v="0"/>
    <n v="271.57"/>
    <n v="271.57"/>
    <n v="0"/>
    <n v="271.57"/>
    <n v="0"/>
    <n v="271.57"/>
    <n v="271.57"/>
    <n v="0"/>
    <n v="0"/>
    <n v="0"/>
    <s v="53"/>
  </r>
  <r>
    <x v="1"/>
    <x v="2"/>
    <s v="A101"/>
    <x v="0"/>
    <s v="GC00A10100001D"/>
    <x v="0"/>
    <s v=""/>
    <s v="GC00A10100001D GASTOS ADMINISTRATIVOS"/>
    <x v="4"/>
    <x v="91"/>
    <x v="1"/>
    <x v="571"/>
    <s v="M"/>
    <s v="UN31M010"/>
    <s v="002"/>
    <s v="531407"/>
    <s v="Equipos, Sistemas y Paquetes Informáticos"/>
    <n v="0"/>
    <n v="6700"/>
    <n v="6700"/>
    <n v="0"/>
    <n v="6700"/>
    <n v="0"/>
    <n v="709.78"/>
    <n v="709.78"/>
    <n v="5990.22"/>
    <n v="5990.22"/>
    <n v="5990.22"/>
    <s v="53"/>
  </r>
  <r>
    <x v="2"/>
    <x v="8"/>
    <s v="A101"/>
    <x v="0"/>
    <s v="GC00A10100001D"/>
    <x v="0"/>
    <s v=""/>
    <s v="GC00A10100001D GASTOS ADMINISTRATIVOS"/>
    <x v="32"/>
    <x v="91"/>
    <x v="1"/>
    <x v="572"/>
    <s v="K"/>
    <s v="AT69K040"/>
    <s v="002"/>
    <s v="531407"/>
    <s v="Equipos, Sistemas y Paquetes Informáticos"/>
    <n v="0"/>
    <n v="7198"/>
    <n v="7198"/>
    <n v="0"/>
    <n v="7198"/>
    <n v="6158"/>
    <n v="1040"/>
    <n v="440"/>
    <n v="6158"/>
    <n v="6758"/>
    <n v="0"/>
    <s v="53"/>
  </r>
  <r>
    <x v="0"/>
    <x v="10"/>
    <s v="A101"/>
    <x v="0"/>
    <s v="GC00A10100001D"/>
    <x v="0"/>
    <s v=""/>
    <s v="GC00A10100001D GASTOS ADMINISTRATIVOS"/>
    <x v="27"/>
    <x v="91"/>
    <x v="1"/>
    <x v="573"/>
    <s v="B"/>
    <s v="MC37B000"/>
    <s v="002"/>
    <s v="531407"/>
    <s v="Equipos, Sistemas y Paquetes Informáticos"/>
    <n v="0"/>
    <n v="495"/>
    <n v="495"/>
    <n v="0"/>
    <n v="495"/>
    <n v="0"/>
    <n v="0"/>
    <n v="0"/>
    <n v="495"/>
    <n v="495"/>
    <n v="495"/>
    <s v="53"/>
  </r>
  <r>
    <x v="0"/>
    <x v="0"/>
    <s v="A101"/>
    <x v="0"/>
    <s v="GC00A10100001D"/>
    <x v="0"/>
    <s v=""/>
    <s v="GC00A10100001D GASTOS ADMINISTRATIVOS"/>
    <x v="51"/>
    <x v="91"/>
    <x v="1"/>
    <x v="574"/>
    <s v="A"/>
    <s v="ZA01A008"/>
    <s v="002"/>
    <s v="531407"/>
    <s v="Equipos, Sistemas y Paquetes Informáticos"/>
    <n v="29062.14"/>
    <n v="0"/>
    <n v="29062.14"/>
    <n v="-29062.14"/>
    <n v="0"/>
    <n v="0"/>
    <n v="0"/>
    <n v="0"/>
    <n v="0"/>
    <n v="0"/>
    <n v="0"/>
    <s v="53"/>
  </r>
  <r>
    <x v="0"/>
    <x v="0"/>
    <s v="A101"/>
    <x v="0"/>
    <s v="GC00A10100001D"/>
    <x v="0"/>
    <s v=""/>
    <s v="GC00A10100001D GASTOS ADMINISTRATIVOS"/>
    <x v="39"/>
    <x v="91"/>
    <x v="1"/>
    <x v="574"/>
    <s v="A"/>
    <s v="RP36A010"/>
    <s v="002"/>
    <s v="531407"/>
    <s v="Equipos, Sistemas y Paquetes Informáticos"/>
    <n v="825941.16"/>
    <n v="-783884.45"/>
    <n v="42056.710000000079"/>
    <n v="0"/>
    <n v="42056.71"/>
    <n v="0"/>
    <n v="0"/>
    <n v="0"/>
    <n v="42056.71"/>
    <n v="42056.71"/>
    <n v="42056.71"/>
    <s v="53"/>
  </r>
  <r>
    <x v="2"/>
    <x v="6"/>
    <s v="A101"/>
    <x v="0"/>
    <s v="GC00A10100001D"/>
    <x v="0"/>
    <s v=""/>
    <s v="GC00A10100001D GASTOS ADMINISTRATIVOS"/>
    <x v="26"/>
    <x v="91"/>
    <x v="1"/>
    <x v="575"/>
    <s v="F"/>
    <s v="ZN02F020"/>
    <s v="002"/>
    <s v="531407"/>
    <s v="Equipos, Sistemas y Paquetes Informáticos"/>
    <n v="7200"/>
    <n v="-7200"/>
    <n v="0"/>
    <n v="0"/>
    <n v="0"/>
    <n v="0"/>
    <n v="0"/>
    <n v="0"/>
    <n v="0"/>
    <n v="0"/>
    <n v="0"/>
    <s v="53"/>
  </r>
  <r>
    <x v="1"/>
    <x v="1"/>
    <s v="A101"/>
    <x v="0"/>
    <s v="GC00A10100001D"/>
    <x v="0"/>
    <s v=""/>
    <s v="GC00A10100001D GASTOS ADMINISTRATIVOS"/>
    <x v="45"/>
    <x v="91"/>
    <x v="1"/>
    <x v="576"/>
    <s v="I"/>
    <s v="EQ13I030"/>
    <s v="002"/>
    <s v="531407"/>
    <s v="Equipos, Sistemas y Paquetes Informáticos"/>
    <n v="500"/>
    <n v="-500"/>
    <n v="0"/>
    <n v="0"/>
    <n v="0"/>
    <n v="0"/>
    <n v="0"/>
    <n v="0"/>
    <n v="0"/>
    <n v="0"/>
    <n v="0"/>
    <s v="53"/>
  </r>
  <r>
    <x v="0"/>
    <x v="0"/>
    <s v="A101"/>
    <x v="0"/>
    <s v="GC00A10100001D"/>
    <x v="0"/>
    <s v=""/>
    <s v="GC00A10100001D GASTOS ADMINISTRATIVOS"/>
    <x v="39"/>
    <x v="92"/>
    <x v="1"/>
    <x v="577"/>
    <s v="A"/>
    <s v="RP36A010"/>
    <s v="002"/>
    <s v="531408"/>
    <s v="Bienes Artísticos, Culturales, Deportivos y Símbol"/>
    <n v="0"/>
    <n v="53.76"/>
    <n v="53.76"/>
    <n v="0"/>
    <n v="53.76"/>
    <n v="0"/>
    <n v="53.76"/>
    <n v="53.76"/>
    <n v="0"/>
    <n v="0"/>
    <n v="0"/>
    <s v="53"/>
  </r>
  <r>
    <x v="2"/>
    <x v="6"/>
    <s v="A101"/>
    <x v="0"/>
    <s v="GC00A10100001D"/>
    <x v="0"/>
    <s v=""/>
    <s v="GC00A10100001D GASTOS ADMINISTRATIVOS"/>
    <x v="17"/>
    <x v="92"/>
    <x v="1"/>
    <x v="578"/>
    <s v="F"/>
    <s v="ZT06F060"/>
    <s v="002"/>
    <s v="531408"/>
    <s v="Bienes Artísticos, Culturales, Deportivos y"/>
    <n v="0"/>
    <n v="550"/>
    <n v="550"/>
    <n v="0"/>
    <n v="550"/>
    <n v="0"/>
    <n v="0"/>
    <n v="0"/>
    <n v="550"/>
    <n v="550"/>
    <n v="550"/>
    <s v="53"/>
  </r>
  <r>
    <x v="0"/>
    <x v="0"/>
    <s v="A101"/>
    <x v="0"/>
    <s v="GC00A10100001D"/>
    <x v="0"/>
    <s v=""/>
    <s v="GC00A10100001D GASTOS ADMINISTRATIVOS"/>
    <x v="39"/>
    <x v="93"/>
    <x v="1"/>
    <x v="579"/>
    <s v="A"/>
    <s v="RP36A010"/>
    <s v="002"/>
    <s v="531411"/>
    <s v="Partes y Repuestos"/>
    <n v="0"/>
    <n v="100"/>
    <n v="100"/>
    <n v="0"/>
    <n v="100"/>
    <n v="0"/>
    <n v="0"/>
    <n v="0"/>
    <n v="100"/>
    <n v="100"/>
    <n v="100"/>
    <s v="53"/>
  </r>
  <r>
    <x v="0"/>
    <x v="0"/>
    <s v="A101"/>
    <x v="0"/>
    <s v="GC00A10100001D"/>
    <x v="0"/>
    <s v=""/>
    <s v="GC00A10100001D GASTOS ADMINISTRATIVOS"/>
    <x v="49"/>
    <x v="94"/>
    <x v="1"/>
    <x v="580"/>
    <s v="A"/>
    <s v="ZA01A001"/>
    <s v="002"/>
    <s v="531515"/>
    <s v="Plantas"/>
    <n v="0"/>
    <n v="1925"/>
    <n v="1925"/>
    <n v="0"/>
    <n v="1925"/>
    <n v="0"/>
    <n v="0"/>
    <n v="0"/>
    <n v="1925"/>
    <n v="1925"/>
    <n v="1925"/>
    <s v="53"/>
  </r>
  <r>
    <x v="0"/>
    <x v="0"/>
    <s v="A101"/>
    <x v="0"/>
    <s v="GC00A10100001D"/>
    <x v="0"/>
    <s v=""/>
    <s v="GC00A10100001D GASTOS ADMINISTRATIVOS"/>
    <x v="52"/>
    <x v="95"/>
    <x v="2"/>
    <x v="581"/>
    <s v="A"/>
    <s v="ZA01A003"/>
    <s v="001"/>
    <s v="560201"/>
    <s v="Sector Público Financiero"/>
    <n v="99822.23"/>
    <n v="0"/>
    <n v="99822.23"/>
    <n v="0"/>
    <n v="99822.23"/>
    <n v="0"/>
    <n v="88768.97"/>
    <n v="88768.97"/>
    <n v="11053.26"/>
    <n v="11053.26"/>
    <n v="11053.26"/>
    <s v="56"/>
  </r>
  <r>
    <x v="0"/>
    <x v="0"/>
    <s v="A101"/>
    <x v="0"/>
    <s v="GC00A10100001D"/>
    <x v="0"/>
    <s v=""/>
    <s v="GC00A10100001D GASTOS ADMINISTRATIVOS"/>
    <x v="52"/>
    <x v="96"/>
    <x v="2"/>
    <x v="582"/>
    <s v="A"/>
    <s v="ZA01A003"/>
    <s v="002"/>
    <s v="560301"/>
    <s v="A Organismos Multilaterales"/>
    <n v="22208241.710000001"/>
    <n v="0"/>
    <n v="22208241.710000001"/>
    <n v="-1672184.98"/>
    <n v="20536056.73"/>
    <n v="0"/>
    <n v="9864187.8900000006"/>
    <n v="9864187.8900000006"/>
    <n v="10671868.84"/>
    <n v="10671868.84"/>
    <n v="10671868.84"/>
    <s v="56"/>
  </r>
  <r>
    <x v="0"/>
    <x v="0"/>
    <s v="A101"/>
    <x v="0"/>
    <s v="GC00A10100001D"/>
    <x v="0"/>
    <s v=""/>
    <s v="GC00A10100001D GASTOS ADMINISTRATIVOS"/>
    <x v="52"/>
    <x v="97"/>
    <x v="2"/>
    <x v="583"/>
    <s v="A"/>
    <s v="ZA01A003"/>
    <s v="001"/>
    <s v="560304"/>
    <s v="Al Sector Privado No Financiero"/>
    <n v="594832"/>
    <n v="0"/>
    <n v="594832"/>
    <n v="0"/>
    <n v="594832"/>
    <n v="0"/>
    <n v="343099"/>
    <n v="343099"/>
    <n v="251733"/>
    <n v="251733"/>
    <n v="251733"/>
    <s v="56"/>
  </r>
  <r>
    <x v="1"/>
    <x v="2"/>
    <s v="A101"/>
    <x v="0"/>
    <s v="GC00A10100001D"/>
    <x v="0"/>
    <s v=""/>
    <s v="GC00A10100001D GASTOS ADMINISTRATIVOS"/>
    <x v="5"/>
    <x v="98"/>
    <x v="3"/>
    <x v="584"/>
    <s v="M"/>
    <s v="UA38M040"/>
    <s v="002"/>
    <s v="570102"/>
    <s v="Tasas Generales, Impuestos, Contribuciones,"/>
    <n v="6500"/>
    <n v="0"/>
    <n v="6500"/>
    <n v="0"/>
    <n v="6500"/>
    <n v="105"/>
    <n v="0"/>
    <n v="0"/>
    <n v="6500"/>
    <n v="6500"/>
    <n v="6395"/>
    <s v="57"/>
  </r>
  <r>
    <x v="1"/>
    <x v="5"/>
    <s v="A101"/>
    <x v="0"/>
    <s v="GC00A10100001D"/>
    <x v="0"/>
    <s v=""/>
    <s v="GC00A10100001D GASTOS ADMINISTRATIVOS"/>
    <x v="13"/>
    <x v="98"/>
    <x v="3"/>
    <x v="585"/>
    <s v="J"/>
    <s v="UP72J010"/>
    <s v="002"/>
    <s v="570102"/>
    <s v="Tasas Generales, Impuestos, Contribuciones, Permis"/>
    <n v="2500"/>
    <n v="1710.32"/>
    <n v="4210.32"/>
    <n v="0"/>
    <n v="4210.32"/>
    <n v="4196.88"/>
    <n v="13.44"/>
    <n v="13.44"/>
    <n v="4196.88"/>
    <n v="4196.88"/>
    <n v="0"/>
    <s v="57"/>
  </r>
  <r>
    <x v="1"/>
    <x v="2"/>
    <s v="A101"/>
    <x v="0"/>
    <s v="GC00A10100001D"/>
    <x v="0"/>
    <s v=""/>
    <s v="GC00A10100001D GASTOS ADMINISTRATIVOS"/>
    <x v="7"/>
    <x v="98"/>
    <x v="3"/>
    <x v="584"/>
    <s v="M"/>
    <s v="US33M030"/>
    <s v="002"/>
    <s v="570102"/>
    <s v="Tasas Generales, Impuestos, Contribuciones,"/>
    <n v="2500"/>
    <n v="0"/>
    <n v="2500"/>
    <n v="0"/>
    <n v="2500"/>
    <n v="0"/>
    <n v="860.04"/>
    <n v="860.04"/>
    <n v="1639.96"/>
    <n v="1639.96"/>
    <n v="1639.96"/>
    <s v="57"/>
  </r>
  <r>
    <x v="1"/>
    <x v="1"/>
    <s v="A101"/>
    <x v="0"/>
    <s v="GC00A10100001D"/>
    <x v="0"/>
    <s v=""/>
    <s v="GC00A10100001D GASTOS ADMINISTRATIVOS"/>
    <x v="42"/>
    <x v="98"/>
    <x v="3"/>
    <x v="586"/>
    <s v="I"/>
    <s v="CF22I050"/>
    <s v="002"/>
    <s v="570102"/>
    <s v="Tasas Generales, Impuestos, Contribuciones,"/>
    <n v="450"/>
    <n v="0"/>
    <n v="450"/>
    <n v="0"/>
    <n v="450"/>
    <n v="0"/>
    <n v="0"/>
    <n v="0"/>
    <n v="450"/>
    <n v="450"/>
    <n v="450"/>
    <s v="57"/>
  </r>
  <r>
    <x v="1"/>
    <x v="2"/>
    <s v="A101"/>
    <x v="0"/>
    <s v="GC00A10100001D"/>
    <x v="0"/>
    <s v=""/>
    <s v="GC00A10100001D GASTOS ADMINISTRATIVOS"/>
    <x v="4"/>
    <x v="98"/>
    <x v="3"/>
    <x v="584"/>
    <s v="M"/>
    <s v="UN31M010"/>
    <s v="002"/>
    <s v="570102"/>
    <s v="Tasas Generales, Impuestos, Contribuciones,"/>
    <n v="3600"/>
    <n v="0"/>
    <n v="3600"/>
    <n v="0"/>
    <n v="3600"/>
    <n v="0"/>
    <n v="803.31"/>
    <n v="89.6"/>
    <n v="2796.69"/>
    <n v="3510.4"/>
    <n v="2796.69"/>
    <s v="57"/>
  </r>
  <r>
    <x v="2"/>
    <x v="4"/>
    <s v="A101"/>
    <x v="0"/>
    <s v="GC00A10100001D"/>
    <x v="0"/>
    <s v=""/>
    <s v="GC00A10100001D GASTOS ADMINISTRATIVOS"/>
    <x v="11"/>
    <x v="98"/>
    <x v="3"/>
    <x v="587"/>
    <s v="N"/>
    <s v="PM71N010"/>
    <s v="002"/>
    <s v="570102"/>
    <s v="Tasas Generales, Impuestos, Contribuciones, Permis"/>
    <n v="47240"/>
    <n v="-13879.54"/>
    <n v="33360.46"/>
    <n v="0"/>
    <n v="33360.46"/>
    <n v="21080"/>
    <n v="10040.459999999999"/>
    <n v="9840.4599999999991"/>
    <n v="23320"/>
    <n v="23520"/>
    <n v="2240"/>
    <s v="57"/>
  </r>
  <r>
    <x v="1"/>
    <x v="2"/>
    <s v="A101"/>
    <x v="0"/>
    <s v="GC00A10100001D"/>
    <x v="0"/>
    <s v=""/>
    <s v="GC00A10100001D GASTOS ADMINISTRATIVOS"/>
    <x v="19"/>
    <x v="98"/>
    <x v="3"/>
    <x v="584"/>
    <s v="M"/>
    <s v="UC32M020"/>
    <s v="002"/>
    <s v="570102"/>
    <s v="Tasas Generales, Impuestos, Contribuciones,"/>
    <n v="1500"/>
    <n v="0"/>
    <n v="1500"/>
    <n v="0"/>
    <n v="1500"/>
    <n v="0"/>
    <n v="0"/>
    <n v="0"/>
    <n v="1500"/>
    <n v="1500"/>
    <n v="1500"/>
    <s v="57"/>
  </r>
  <r>
    <x v="2"/>
    <x v="6"/>
    <s v="A101"/>
    <x v="0"/>
    <s v="GC00A10100001D"/>
    <x v="0"/>
    <s v=""/>
    <s v="GC00A10100001D GASTOS ADMINISTRATIVOS"/>
    <x v="21"/>
    <x v="98"/>
    <x v="3"/>
    <x v="588"/>
    <s v="F"/>
    <s v="ZS03F030"/>
    <s v="002"/>
    <s v="570102"/>
    <s v="Tasas Generales, Impuestos, Contribuciones,"/>
    <n v="4000"/>
    <n v="2000"/>
    <n v="6000"/>
    <n v="0"/>
    <n v="6000"/>
    <n v="0"/>
    <n v="6000"/>
    <n v="0"/>
    <n v="0"/>
    <n v="6000"/>
    <n v="0"/>
    <s v="57"/>
  </r>
  <r>
    <x v="0"/>
    <x v="0"/>
    <s v="A101"/>
    <x v="0"/>
    <s v="GC00A10100001D"/>
    <x v="0"/>
    <s v=""/>
    <s v="GC00A10100001D GASTOS ADMINISTRATIVOS"/>
    <x v="39"/>
    <x v="98"/>
    <x v="3"/>
    <x v="589"/>
    <s v="A"/>
    <s v="RP36A010"/>
    <s v="002"/>
    <s v="570102"/>
    <s v="Tasas Generales, Impuestos, Contribuciones,"/>
    <n v="150"/>
    <n v="0"/>
    <n v="150"/>
    <n v="0"/>
    <n v="150"/>
    <n v="128.09"/>
    <n v="0"/>
    <n v="0"/>
    <n v="150"/>
    <n v="150"/>
    <n v="21.91"/>
    <s v="57"/>
  </r>
  <r>
    <x v="0"/>
    <x v="0"/>
    <s v="A101"/>
    <x v="0"/>
    <s v="GC00A10100001D"/>
    <x v="0"/>
    <s v=""/>
    <s v="GC00A10100001D GASTOS ADMINISTRATIVOS"/>
    <x v="52"/>
    <x v="98"/>
    <x v="3"/>
    <x v="589"/>
    <s v="A"/>
    <s v="ZA01A003"/>
    <s v="001"/>
    <s v="570102"/>
    <s v="Tasas Generales, Impuestos, Contribuciones,"/>
    <n v="1200"/>
    <n v="0"/>
    <n v="1200"/>
    <n v="0"/>
    <n v="1200"/>
    <n v="0"/>
    <n v="0"/>
    <n v="0"/>
    <n v="1200"/>
    <n v="1200"/>
    <n v="1200"/>
    <s v="57"/>
  </r>
  <r>
    <x v="2"/>
    <x v="6"/>
    <s v="A101"/>
    <x v="0"/>
    <s v="GC00A10100001D"/>
    <x v="0"/>
    <s v=""/>
    <s v="GC00A10100001D GASTOS ADMINISTRATIVOS"/>
    <x v="26"/>
    <x v="98"/>
    <x v="3"/>
    <x v="588"/>
    <s v="F"/>
    <s v="ZN02F020"/>
    <s v="002"/>
    <s v="570102"/>
    <s v="Tasas Generales, Impuestos, Contribuciones,"/>
    <n v="2000"/>
    <n v="0"/>
    <n v="2000"/>
    <n v="0"/>
    <n v="2000"/>
    <n v="0"/>
    <n v="100"/>
    <n v="30"/>
    <n v="1900"/>
    <n v="1970"/>
    <n v="1900"/>
    <s v="57"/>
  </r>
  <r>
    <x v="2"/>
    <x v="9"/>
    <s v="A101"/>
    <x v="0"/>
    <s v="GC00A10100001D"/>
    <x v="0"/>
    <s v=""/>
    <s v="GC00A10100001D GASTOS ADMINISTRATIVOS"/>
    <x v="24"/>
    <x v="98"/>
    <x v="3"/>
    <x v="590"/>
    <s v="P"/>
    <s v="FS66P020"/>
    <s v="002"/>
    <s v="570102"/>
    <s v="Tasas Generales, Impuestos, Contribuciones,"/>
    <n v="1620"/>
    <n v="0"/>
    <n v="1620"/>
    <n v="0"/>
    <n v="1620"/>
    <n v="0"/>
    <n v="1574"/>
    <n v="0"/>
    <n v="46"/>
    <n v="1620"/>
    <n v="46"/>
    <s v="57"/>
  </r>
  <r>
    <x v="1"/>
    <x v="1"/>
    <s v="A101"/>
    <x v="0"/>
    <s v="GC00A10100001D"/>
    <x v="0"/>
    <s v=""/>
    <s v="GC00A10100001D GASTOS ADMINISTRATIVOS"/>
    <x v="44"/>
    <x v="98"/>
    <x v="3"/>
    <x v="586"/>
    <s v="I"/>
    <s v="EE11I010"/>
    <s v="002"/>
    <s v="570102"/>
    <s v="Tasas Generales, Impuestos, Contribuciones,"/>
    <n v="200"/>
    <n v="0"/>
    <n v="200"/>
    <n v="0"/>
    <n v="200"/>
    <n v="0"/>
    <n v="0"/>
    <n v="0"/>
    <n v="200"/>
    <n v="200"/>
    <n v="200"/>
    <s v="57"/>
  </r>
  <r>
    <x v="2"/>
    <x v="6"/>
    <s v="A101"/>
    <x v="0"/>
    <s v="GC00A10100001D"/>
    <x v="0"/>
    <s v=""/>
    <s v="GC00A10100001D GASTOS ADMINISTRATIVOS"/>
    <x v="29"/>
    <x v="98"/>
    <x v="3"/>
    <x v="588"/>
    <s v="F"/>
    <s v="ZC09F090"/>
    <s v="002"/>
    <s v="570102"/>
    <s v="Tasas Generales, Impuestos, Contribuciones,"/>
    <n v="2000"/>
    <n v="0"/>
    <n v="2000"/>
    <n v="0"/>
    <n v="2000"/>
    <n v="0"/>
    <n v="26.88"/>
    <n v="26.88"/>
    <n v="1973.12"/>
    <n v="1973.12"/>
    <n v="1973.12"/>
    <s v="57"/>
  </r>
  <r>
    <x v="2"/>
    <x v="6"/>
    <s v="A101"/>
    <x v="0"/>
    <s v="GC00A10100001D"/>
    <x v="0"/>
    <s v=""/>
    <s v="GC00A10100001D GASTOS ADMINISTRATIVOS"/>
    <x v="28"/>
    <x v="98"/>
    <x v="3"/>
    <x v="588"/>
    <s v="F"/>
    <s v="ZD07F070"/>
    <s v="002"/>
    <s v="570102"/>
    <s v="Tasas Generales, Impuestos, Contribuciones,"/>
    <n v="3000"/>
    <n v="0"/>
    <n v="3000"/>
    <n v="0"/>
    <n v="3000"/>
    <n v="0"/>
    <n v="2053.14"/>
    <n v="0"/>
    <n v="946.86"/>
    <n v="3000"/>
    <n v="946.86"/>
    <s v="57"/>
  </r>
  <r>
    <x v="2"/>
    <x v="8"/>
    <s v="A101"/>
    <x v="0"/>
    <s v="GC00A10100001D"/>
    <x v="0"/>
    <s v=""/>
    <s v="GC00A10100001D GASTOS ADMINISTRATIVOS"/>
    <x v="32"/>
    <x v="98"/>
    <x v="3"/>
    <x v="591"/>
    <s v="K"/>
    <s v="AT69K040"/>
    <s v="002"/>
    <s v="570102"/>
    <s v="Tasas Generales, Impuestos, Contribuciones,"/>
    <n v="120000"/>
    <n v="0"/>
    <n v="120000"/>
    <n v="0"/>
    <n v="120000"/>
    <n v="0"/>
    <n v="0"/>
    <n v="0"/>
    <n v="120000"/>
    <n v="120000"/>
    <n v="120000"/>
    <s v="57"/>
  </r>
  <r>
    <x v="2"/>
    <x v="6"/>
    <s v="A101"/>
    <x v="0"/>
    <s v="GC00A10100001D"/>
    <x v="0"/>
    <s v=""/>
    <s v="GC00A10100001D GASTOS ADMINISTRATIVOS"/>
    <x v="31"/>
    <x v="98"/>
    <x v="3"/>
    <x v="588"/>
    <s v="F"/>
    <s v="TM68F100"/>
    <s v="002"/>
    <s v="570102"/>
    <s v="Tasas Generales, Impuestos, Contribuciones,"/>
    <n v="250"/>
    <n v="0"/>
    <n v="250"/>
    <n v="0"/>
    <n v="250"/>
    <n v="0"/>
    <n v="0"/>
    <n v="0"/>
    <n v="250"/>
    <n v="250"/>
    <n v="250"/>
    <s v="57"/>
  </r>
  <r>
    <x v="2"/>
    <x v="6"/>
    <s v="A101"/>
    <x v="0"/>
    <s v="GC00A10100001D"/>
    <x v="0"/>
    <s v=""/>
    <s v="GC00A10100001D GASTOS ADMINISTRATIVOS"/>
    <x v="25"/>
    <x v="98"/>
    <x v="3"/>
    <x v="588"/>
    <s v="F"/>
    <s v="ZM04F040"/>
    <s v="002"/>
    <s v="570102"/>
    <s v="Tasas Generales, Impuestos, Contribuciones,"/>
    <n v="5000"/>
    <n v="0"/>
    <n v="5000"/>
    <n v="0"/>
    <n v="5000"/>
    <n v="0"/>
    <n v="1509.57"/>
    <n v="0"/>
    <n v="3490.43"/>
    <n v="5000"/>
    <n v="3490.43"/>
    <s v="57"/>
  </r>
  <r>
    <x v="2"/>
    <x v="6"/>
    <s v="A101"/>
    <x v="0"/>
    <s v="GC00A10100001D"/>
    <x v="0"/>
    <s v=""/>
    <s v="GC00A10100001D GASTOS ADMINISTRATIVOS"/>
    <x v="23"/>
    <x v="98"/>
    <x v="3"/>
    <x v="588"/>
    <s v="F"/>
    <s v="ZQ08F080"/>
    <s v="002"/>
    <s v="570102"/>
    <s v="Tasas Generales, Impuestos, Contribuciones,"/>
    <n v="2000"/>
    <n v="0"/>
    <n v="2000"/>
    <n v="0"/>
    <n v="2000"/>
    <n v="1195.21"/>
    <n v="0"/>
    <n v="0"/>
    <n v="2000"/>
    <n v="2000"/>
    <n v="804.79"/>
    <s v="57"/>
  </r>
  <r>
    <x v="1"/>
    <x v="1"/>
    <s v="A101"/>
    <x v="0"/>
    <s v="GC00A10100001D"/>
    <x v="0"/>
    <s v=""/>
    <s v="GC00A10100001D GASTOS ADMINISTRATIVOS"/>
    <x v="12"/>
    <x v="98"/>
    <x v="3"/>
    <x v="586"/>
    <s v="I"/>
    <s v="SF43I080"/>
    <s v="002"/>
    <s v="570102"/>
    <s v="Tasas Generales, Impuestos, Contribuciones,"/>
    <n v="350"/>
    <n v="0"/>
    <n v="350"/>
    <n v="0"/>
    <n v="350"/>
    <n v="0"/>
    <n v="189.9"/>
    <n v="0"/>
    <n v="160.1"/>
    <n v="350"/>
    <n v="160.1"/>
    <s v="57"/>
  </r>
  <r>
    <x v="3"/>
    <x v="11"/>
    <s v="A101"/>
    <x v="0"/>
    <s v="GC00A10100001D"/>
    <x v="0"/>
    <s v=""/>
    <s v="GC00A10100001D GASTOS ADMINISTRATIVOS"/>
    <x v="30"/>
    <x v="98"/>
    <x v="3"/>
    <x v="592"/>
    <s v="Q"/>
    <s v="AC67Q000"/>
    <s v="002"/>
    <s v="570102"/>
    <s v="Tasas Generales, Impuestos, Contribuciones,"/>
    <n v="1540"/>
    <n v="0"/>
    <n v="1540"/>
    <n v="0"/>
    <n v="1540"/>
    <n v="0"/>
    <n v="0"/>
    <n v="0"/>
    <n v="1540"/>
    <n v="1540"/>
    <n v="1540"/>
    <s v="57"/>
  </r>
  <r>
    <x v="2"/>
    <x v="6"/>
    <s v="A101"/>
    <x v="0"/>
    <s v="GC00A10100001D"/>
    <x v="0"/>
    <s v=""/>
    <s v="GC00A10100001D GASTOS ADMINISTRATIVOS"/>
    <x v="14"/>
    <x v="98"/>
    <x v="3"/>
    <x v="588"/>
    <s v="F"/>
    <s v="ZV05F050"/>
    <s v="002"/>
    <s v="570102"/>
    <s v="Tasas Generales, Impuestos, Contribuciones,"/>
    <n v="3428.22"/>
    <n v="0"/>
    <n v="3428.22"/>
    <n v="0"/>
    <n v="3428.22"/>
    <n v="3049.86"/>
    <n v="0"/>
    <n v="0"/>
    <n v="3428.22"/>
    <n v="3428.22"/>
    <n v="378.36"/>
    <s v="57"/>
  </r>
  <r>
    <x v="1"/>
    <x v="1"/>
    <s v="A101"/>
    <x v="0"/>
    <s v="GC00A10100001D"/>
    <x v="0"/>
    <s v=""/>
    <s v="GC00A10100001D GASTOS ADMINISTRATIVOS"/>
    <x v="6"/>
    <x v="98"/>
    <x v="3"/>
    <x v="586"/>
    <s v="I"/>
    <s v="MB42I090"/>
    <s v="002"/>
    <s v="570102"/>
    <s v="Tasas Generales, Impuestos, Contribuciones,"/>
    <n v="300"/>
    <n v="0"/>
    <n v="300"/>
    <n v="0"/>
    <n v="300"/>
    <n v="0"/>
    <n v="0"/>
    <n v="0"/>
    <n v="300"/>
    <n v="300"/>
    <n v="300"/>
    <s v="57"/>
  </r>
  <r>
    <x v="1"/>
    <x v="1"/>
    <s v="A101"/>
    <x v="0"/>
    <s v="GC00A10100001D"/>
    <x v="0"/>
    <s v=""/>
    <s v="GC00A10100001D GASTOS ADMINISTRATIVOS"/>
    <x v="35"/>
    <x v="98"/>
    <x v="3"/>
    <x v="586"/>
    <s v="I"/>
    <s v="CB21I040"/>
    <s v="002"/>
    <s v="570102"/>
    <s v="Tasas Generales, Impuestos, Contribuciones,"/>
    <n v="1000"/>
    <n v="0"/>
    <n v="1000"/>
    <n v="0"/>
    <n v="1000"/>
    <n v="0"/>
    <n v="1000"/>
    <n v="826.2"/>
    <n v="0"/>
    <n v="173.8"/>
    <n v="0"/>
    <s v="57"/>
  </r>
  <r>
    <x v="0"/>
    <x v="0"/>
    <s v="A101"/>
    <x v="0"/>
    <s v="GC00A10100001D"/>
    <x v="0"/>
    <s v=""/>
    <s v="GC00A10100001D GASTOS ADMINISTRATIVOS"/>
    <x v="49"/>
    <x v="98"/>
    <x v="3"/>
    <x v="589"/>
    <s v="A"/>
    <s v="ZA01A001"/>
    <s v="002"/>
    <s v="570102"/>
    <s v="Tasas Generales, Impuestos, Contribuciones,"/>
    <n v="13000"/>
    <n v="1896.6"/>
    <n v="14896.6"/>
    <n v="0"/>
    <n v="14896.6"/>
    <n v="36.76"/>
    <n v="14859.84"/>
    <n v="14859.84"/>
    <n v="36.76"/>
    <n v="36.76"/>
    <n v="0"/>
    <s v="57"/>
  </r>
  <r>
    <x v="1"/>
    <x v="1"/>
    <s v="A101"/>
    <x v="0"/>
    <s v="GC00A10100001D"/>
    <x v="0"/>
    <s v=""/>
    <s v="GC00A10100001D GASTOS ADMINISTRATIVOS"/>
    <x v="46"/>
    <x v="98"/>
    <x v="3"/>
    <x v="586"/>
    <s v="I"/>
    <s v="ES12I020"/>
    <s v="002"/>
    <s v="570102"/>
    <s v="Tasas Generales, Impuestos, Contribuciones,"/>
    <n v="1000"/>
    <n v="0"/>
    <n v="1000"/>
    <n v="0"/>
    <n v="1000"/>
    <n v="149.1"/>
    <n v="0"/>
    <n v="0"/>
    <n v="1000"/>
    <n v="1000"/>
    <n v="850.9"/>
    <s v="57"/>
  </r>
  <r>
    <x v="0"/>
    <x v="10"/>
    <s v="A101"/>
    <x v="0"/>
    <s v="GC00A10100001D"/>
    <x v="0"/>
    <s v=""/>
    <s v="GC00A10100001D GASTOS ADMINISTRATIVOS"/>
    <x v="27"/>
    <x v="98"/>
    <x v="3"/>
    <x v="593"/>
    <s v="B"/>
    <s v="MC37B000"/>
    <s v="002"/>
    <s v="570102"/>
    <s v="Tasas Generales, Impuestos, Contribuciones,"/>
    <n v="3500"/>
    <n v="6951.66"/>
    <n v="10451.66"/>
    <n v="0"/>
    <n v="10451.66"/>
    <n v="0"/>
    <n v="10378.459999999999"/>
    <n v="0"/>
    <n v="73.2"/>
    <n v="10451.66"/>
    <n v="73.2"/>
    <s v="57"/>
  </r>
  <r>
    <x v="2"/>
    <x v="6"/>
    <s v="A101"/>
    <x v="0"/>
    <s v="GC00A10100001D"/>
    <x v="0"/>
    <s v=""/>
    <s v="GC00A10100001D GASTOS ADMINISTRATIVOS"/>
    <x v="17"/>
    <x v="98"/>
    <x v="3"/>
    <x v="588"/>
    <s v="F"/>
    <s v="ZT06F060"/>
    <s v="002"/>
    <s v="570102"/>
    <s v="Tasas Generales, Impuestos, Contribuciones,"/>
    <n v="1110"/>
    <n v="0"/>
    <n v="1110"/>
    <n v="0"/>
    <n v="1110"/>
    <n v="0"/>
    <n v="0"/>
    <n v="0"/>
    <n v="1110"/>
    <n v="1110"/>
    <n v="1110"/>
    <s v="57"/>
  </r>
  <r>
    <x v="0"/>
    <x v="0"/>
    <s v="A101"/>
    <x v="0"/>
    <s v="GC00A10100001D"/>
    <x v="0"/>
    <s v=""/>
    <s v="GC00A10100001D GASTOS ADMINISTRATIVOS"/>
    <x v="49"/>
    <x v="99"/>
    <x v="3"/>
    <x v="594"/>
    <s v="A"/>
    <s v="ZA01A001"/>
    <s v="002"/>
    <s v="570201"/>
    <s v="Seguros"/>
    <n v="7800000"/>
    <n v="0"/>
    <n v="7800000"/>
    <n v="0"/>
    <n v="7800000"/>
    <n v="0"/>
    <n v="934686.87"/>
    <n v="934686.87"/>
    <n v="6865313.1299999999"/>
    <n v="6865313.1299999999"/>
    <n v="6865313.1299999999"/>
    <s v="57"/>
  </r>
  <r>
    <x v="2"/>
    <x v="4"/>
    <s v="A101"/>
    <x v="0"/>
    <s v="GC00A10100001D"/>
    <x v="0"/>
    <s v=""/>
    <s v="GC00A10100001D GASTOS ADMINISTRATIVOS"/>
    <x v="11"/>
    <x v="99"/>
    <x v="3"/>
    <x v="595"/>
    <s v="N"/>
    <s v="PM71N010"/>
    <s v="002"/>
    <s v="570201"/>
    <s v="Seguros"/>
    <n v="8000"/>
    <n v="0"/>
    <n v="8000"/>
    <n v="0"/>
    <n v="8000"/>
    <n v="0"/>
    <n v="450"/>
    <n v="450"/>
    <n v="7550"/>
    <n v="7550"/>
    <n v="7550"/>
    <s v="57"/>
  </r>
  <r>
    <x v="2"/>
    <x v="8"/>
    <s v="A101"/>
    <x v="0"/>
    <s v="GC00A10100001D"/>
    <x v="0"/>
    <s v=""/>
    <s v="GC00A10100001D GASTOS ADMINISTRATIVOS"/>
    <x v="32"/>
    <x v="100"/>
    <x v="3"/>
    <x v="596"/>
    <s v="K"/>
    <s v="AT69K040"/>
    <s v="002"/>
    <s v="570203"/>
    <s v="Comisiones Bancarias"/>
    <n v="500"/>
    <n v="0"/>
    <n v="500"/>
    <n v="0"/>
    <n v="500"/>
    <n v="0"/>
    <n v="500"/>
    <n v="0"/>
    <n v="0"/>
    <n v="500"/>
    <n v="0"/>
    <s v="57"/>
  </r>
  <r>
    <x v="1"/>
    <x v="5"/>
    <s v="A101"/>
    <x v="0"/>
    <s v="GC00A10100001D"/>
    <x v="0"/>
    <s v=""/>
    <s v="GC00A10100001D GASTOS ADMINISTRATIVOS"/>
    <x v="13"/>
    <x v="100"/>
    <x v="3"/>
    <x v="597"/>
    <s v="J"/>
    <s v="UP72J010"/>
    <s v="002"/>
    <s v="570203"/>
    <s v="Comisiones Bancarias"/>
    <n v="500"/>
    <n v="0"/>
    <n v="500"/>
    <n v="0"/>
    <n v="500"/>
    <n v="0"/>
    <n v="0"/>
    <n v="0"/>
    <n v="500"/>
    <n v="500"/>
    <n v="500"/>
    <s v="57"/>
  </r>
  <r>
    <x v="0"/>
    <x v="10"/>
    <s v="A101"/>
    <x v="0"/>
    <s v="GC00A10100001D"/>
    <x v="0"/>
    <s v=""/>
    <s v="GC00A10100001D GASTOS ADMINISTRATIVOS"/>
    <x v="27"/>
    <x v="100"/>
    <x v="3"/>
    <x v="598"/>
    <s v="B"/>
    <s v="MC37B000"/>
    <s v="002"/>
    <s v="570203"/>
    <s v="Comisiones Bancarias"/>
    <n v="25"/>
    <n v="20"/>
    <n v="45"/>
    <n v="0"/>
    <n v="45"/>
    <n v="0"/>
    <n v="45"/>
    <n v="0"/>
    <n v="0"/>
    <n v="45"/>
    <n v="0"/>
    <s v="57"/>
  </r>
  <r>
    <x v="2"/>
    <x v="6"/>
    <s v="A101"/>
    <x v="0"/>
    <s v="GC00A10100001D"/>
    <x v="0"/>
    <s v=""/>
    <s v="GC00A10100001D GASTOS ADMINISTRATIVOS"/>
    <x v="14"/>
    <x v="100"/>
    <x v="3"/>
    <x v="599"/>
    <s v="F"/>
    <s v="ZV05F050"/>
    <s v="002"/>
    <s v="570203"/>
    <s v="Comisiones Bancarias"/>
    <n v="200"/>
    <n v="0"/>
    <n v="200"/>
    <n v="0"/>
    <n v="200"/>
    <n v="0"/>
    <n v="0"/>
    <n v="0"/>
    <n v="200"/>
    <n v="200"/>
    <n v="200"/>
    <s v="57"/>
  </r>
  <r>
    <x v="2"/>
    <x v="6"/>
    <s v="A101"/>
    <x v="0"/>
    <s v="GC00A10100001D"/>
    <x v="0"/>
    <s v=""/>
    <s v="GC00A10100001D GASTOS ADMINISTRATIVOS"/>
    <x v="28"/>
    <x v="100"/>
    <x v="3"/>
    <x v="599"/>
    <s v="F"/>
    <s v="ZD07F070"/>
    <s v="002"/>
    <s v="570203"/>
    <s v="Comisiones Bancarias"/>
    <n v="200"/>
    <n v="0"/>
    <n v="200"/>
    <n v="0"/>
    <n v="200"/>
    <n v="0"/>
    <n v="0"/>
    <n v="0"/>
    <n v="200"/>
    <n v="200"/>
    <n v="200"/>
    <s v="57"/>
  </r>
  <r>
    <x v="2"/>
    <x v="6"/>
    <s v="A101"/>
    <x v="0"/>
    <s v="GC00A10100001D"/>
    <x v="0"/>
    <s v=""/>
    <s v="GC00A10100001D GASTOS ADMINISTRATIVOS"/>
    <x v="25"/>
    <x v="100"/>
    <x v="3"/>
    <x v="599"/>
    <s v="F"/>
    <s v="ZM04F040"/>
    <s v="002"/>
    <s v="570203"/>
    <s v="Comisiones Bancarias"/>
    <n v="170"/>
    <n v="0"/>
    <n v="170"/>
    <n v="0"/>
    <n v="170"/>
    <n v="0"/>
    <n v="48"/>
    <n v="0"/>
    <n v="122"/>
    <n v="170"/>
    <n v="122"/>
    <s v="57"/>
  </r>
  <r>
    <x v="1"/>
    <x v="2"/>
    <s v="A101"/>
    <x v="0"/>
    <s v="GC00A10100001D"/>
    <x v="0"/>
    <s v=""/>
    <s v="GC00A10100001D GASTOS ADMINISTRATIVOS"/>
    <x v="5"/>
    <x v="100"/>
    <x v="3"/>
    <x v="600"/>
    <s v="M"/>
    <s v="UA38M040"/>
    <s v="002"/>
    <s v="570203"/>
    <s v="Comisiones Bancarias"/>
    <n v="100"/>
    <n v="0"/>
    <n v="100"/>
    <n v="0"/>
    <n v="100"/>
    <n v="35"/>
    <n v="0"/>
    <n v="0"/>
    <n v="100"/>
    <n v="100"/>
    <n v="65"/>
    <s v="57"/>
  </r>
  <r>
    <x v="2"/>
    <x v="6"/>
    <s v="A101"/>
    <x v="0"/>
    <s v="GC00A10100001D"/>
    <x v="0"/>
    <s v=""/>
    <s v="GC00A10100001D GASTOS ADMINISTRATIVOS"/>
    <x v="26"/>
    <x v="100"/>
    <x v="3"/>
    <x v="599"/>
    <s v="F"/>
    <s v="ZN02F020"/>
    <s v="002"/>
    <s v="570203"/>
    <s v="Comisiones Bancarias"/>
    <n v="200"/>
    <n v="0"/>
    <n v="200"/>
    <n v="0"/>
    <n v="200"/>
    <n v="0"/>
    <n v="200"/>
    <n v="51"/>
    <n v="0"/>
    <n v="149"/>
    <n v="0"/>
    <s v="57"/>
  </r>
  <r>
    <x v="1"/>
    <x v="2"/>
    <s v="A101"/>
    <x v="0"/>
    <s v="GC00A10100001D"/>
    <x v="0"/>
    <s v=""/>
    <s v="GC00A10100001D GASTOS ADMINISTRATIVOS"/>
    <x v="7"/>
    <x v="100"/>
    <x v="3"/>
    <x v="600"/>
    <s v="M"/>
    <s v="US33M030"/>
    <s v="002"/>
    <s v="570203"/>
    <s v="Comisiones Bancarias"/>
    <n v="50"/>
    <n v="0"/>
    <n v="50"/>
    <n v="0"/>
    <n v="50"/>
    <n v="0"/>
    <n v="0"/>
    <n v="0"/>
    <n v="50"/>
    <n v="50"/>
    <n v="50"/>
    <s v="57"/>
  </r>
  <r>
    <x v="2"/>
    <x v="6"/>
    <s v="A101"/>
    <x v="0"/>
    <s v="GC00A10100001D"/>
    <x v="0"/>
    <s v=""/>
    <s v="GC00A10100001D GASTOS ADMINISTRATIVOS"/>
    <x v="29"/>
    <x v="100"/>
    <x v="3"/>
    <x v="599"/>
    <s v="F"/>
    <s v="ZC09F090"/>
    <s v="002"/>
    <s v="570203"/>
    <s v="Comisiones Bancarias"/>
    <n v="100"/>
    <n v="0"/>
    <n v="100"/>
    <n v="0"/>
    <n v="100"/>
    <n v="0"/>
    <n v="0"/>
    <n v="0"/>
    <n v="100"/>
    <n v="100"/>
    <n v="100"/>
    <s v="57"/>
  </r>
  <r>
    <x v="2"/>
    <x v="9"/>
    <s v="A101"/>
    <x v="0"/>
    <s v="GC00A10100001D"/>
    <x v="0"/>
    <s v=""/>
    <s v="GC00A10100001D GASTOS ADMINISTRATIVOS"/>
    <x v="24"/>
    <x v="100"/>
    <x v="3"/>
    <x v="601"/>
    <s v="P"/>
    <s v="FS66P020"/>
    <s v="002"/>
    <s v="570203"/>
    <s v="Comisiones Bancarias"/>
    <n v="200"/>
    <n v="-100"/>
    <n v="100"/>
    <n v="0"/>
    <n v="100"/>
    <n v="0"/>
    <n v="0"/>
    <n v="0"/>
    <n v="100"/>
    <n v="100"/>
    <n v="100"/>
    <s v="57"/>
  </r>
  <r>
    <x v="1"/>
    <x v="2"/>
    <s v="A101"/>
    <x v="0"/>
    <s v="GC00A10100001D"/>
    <x v="0"/>
    <s v=""/>
    <s v="GC00A10100001D GASTOS ADMINISTRATIVOS"/>
    <x v="4"/>
    <x v="100"/>
    <x v="3"/>
    <x v="600"/>
    <s v="M"/>
    <s v="UN31M010"/>
    <s v="002"/>
    <s v="570203"/>
    <s v="Comisiones Bancarias"/>
    <n v="100"/>
    <n v="0"/>
    <n v="100"/>
    <n v="0"/>
    <n v="100"/>
    <n v="0"/>
    <n v="0"/>
    <n v="0"/>
    <n v="100"/>
    <n v="100"/>
    <n v="100"/>
    <s v="57"/>
  </r>
  <r>
    <x v="2"/>
    <x v="6"/>
    <s v="A101"/>
    <x v="0"/>
    <s v="GC00A10100001D"/>
    <x v="0"/>
    <s v=""/>
    <s v="GC00A10100001D GASTOS ADMINISTRATIVOS"/>
    <x v="17"/>
    <x v="100"/>
    <x v="3"/>
    <x v="599"/>
    <s v="F"/>
    <s v="ZT06F060"/>
    <s v="002"/>
    <s v="570203"/>
    <s v="Comisiones Bancarias"/>
    <n v="100"/>
    <n v="50"/>
    <n v="150"/>
    <n v="0"/>
    <n v="150"/>
    <n v="0"/>
    <n v="150"/>
    <n v="79.2"/>
    <n v="0"/>
    <n v="70.8"/>
    <n v="0"/>
    <s v="57"/>
  </r>
  <r>
    <x v="0"/>
    <x v="0"/>
    <s v="A101"/>
    <x v="0"/>
    <s v="GC00A10100001D"/>
    <x v="0"/>
    <s v=""/>
    <s v="GC00A10100001D GASTOS ADMINISTRATIVOS"/>
    <x v="39"/>
    <x v="100"/>
    <x v="3"/>
    <x v="602"/>
    <s v="A"/>
    <s v="RP36A010"/>
    <s v="002"/>
    <s v="570203"/>
    <s v="Comisiones Bancarias"/>
    <n v="0"/>
    <n v="10"/>
    <n v="10"/>
    <n v="0"/>
    <n v="10"/>
    <n v="0"/>
    <n v="0"/>
    <n v="0"/>
    <n v="10"/>
    <n v="10"/>
    <n v="10"/>
    <s v="57"/>
  </r>
  <r>
    <x v="0"/>
    <x v="0"/>
    <s v="A101"/>
    <x v="0"/>
    <s v="GC00A10100001D"/>
    <x v="0"/>
    <s v=""/>
    <s v="GC00A10100001D GASTOS ADMINISTRATIVOS"/>
    <x v="52"/>
    <x v="100"/>
    <x v="3"/>
    <x v="602"/>
    <s v="A"/>
    <s v="ZA01A003"/>
    <s v="001"/>
    <s v="570203"/>
    <s v="Comisiones Bancarias"/>
    <n v="257679.04"/>
    <n v="0"/>
    <n v="257679.04"/>
    <n v="0"/>
    <n v="257679.04"/>
    <n v="0"/>
    <n v="179276.63"/>
    <n v="145056.07999999999"/>
    <n v="78402.41"/>
    <n v="112622.96"/>
    <n v="78402.41"/>
    <s v="57"/>
  </r>
  <r>
    <x v="0"/>
    <x v="0"/>
    <s v="A101"/>
    <x v="0"/>
    <s v="GC00A10100001D"/>
    <x v="0"/>
    <s v=""/>
    <s v="GC00A10100001D GASTOS ADMINISTRATIVOS"/>
    <x v="52"/>
    <x v="100"/>
    <x v="3"/>
    <x v="602"/>
    <s v="A"/>
    <s v="ZA01A003"/>
    <s v="002"/>
    <s v="570203"/>
    <s v="Comisiones Bancarias"/>
    <n v="70229.81"/>
    <n v="0"/>
    <n v="70229.81"/>
    <n v="0"/>
    <n v="70229.81"/>
    <n v="0"/>
    <n v="36278.519999999997"/>
    <n v="36278.519999999997"/>
    <n v="33951.29"/>
    <n v="33951.29"/>
    <n v="33951.29"/>
    <s v="57"/>
  </r>
  <r>
    <x v="2"/>
    <x v="4"/>
    <s v="A101"/>
    <x v="0"/>
    <s v="GC00A10100001D"/>
    <x v="0"/>
    <s v=""/>
    <s v="GC00A10100001D GASTOS ADMINISTRATIVOS"/>
    <x v="11"/>
    <x v="100"/>
    <x v="3"/>
    <x v="603"/>
    <s v="N"/>
    <s v="PM71N010"/>
    <s v="002"/>
    <s v="570203"/>
    <s v="Comisiones Bancarias"/>
    <n v="300.16000000000003"/>
    <n v="0"/>
    <n v="300.16000000000003"/>
    <n v="0"/>
    <n v="300.16000000000003"/>
    <n v="0"/>
    <n v="0"/>
    <n v="0"/>
    <n v="300.16000000000003"/>
    <n v="300.16000000000003"/>
    <n v="300.16000000000003"/>
    <s v="57"/>
  </r>
  <r>
    <x v="3"/>
    <x v="11"/>
    <s v="A101"/>
    <x v="0"/>
    <s v="GC00A10100001D"/>
    <x v="0"/>
    <s v=""/>
    <s v="GC00A10100001D GASTOS ADMINISTRATIVOS"/>
    <x v="30"/>
    <x v="100"/>
    <x v="3"/>
    <x v="604"/>
    <s v="Q"/>
    <s v="AC67Q000"/>
    <s v="002"/>
    <s v="570203"/>
    <s v="Comisiones Bancarias"/>
    <n v="15"/>
    <n v="0"/>
    <n v="15"/>
    <n v="0"/>
    <n v="15"/>
    <n v="0"/>
    <n v="0"/>
    <n v="0"/>
    <n v="15"/>
    <n v="15"/>
    <n v="15"/>
    <s v="57"/>
  </r>
  <r>
    <x v="2"/>
    <x v="6"/>
    <s v="A101"/>
    <x v="0"/>
    <s v="GC00A10100001D"/>
    <x v="0"/>
    <s v=""/>
    <s v="GC00A10100001D GASTOS ADMINISTRATIVOS"/>
    <x v="14"/>
    <x v="101"/>
    <x v="3"/>
    <x v="605"/>
    <s v="F"/>
    <s v="ZV05F050"/>
    <s v="002"/>
    <s v="570206"/>
    <s v="Costas Judiciales, Trámites Notariales, Leg"/>
    <n v="300"/>
    <n v="0"/>
    <n v="300"/>
    <n v="0"/>
    <n v="300"/>
    <n v="0"/>
    <n v="0"/>
    <n v="0"/>
    <n v="300"/>
    <n v="300"/>
    <n v="300"/>
    <s v="57"/>
  </r>
  <r>
    <x v="2"/>
    <x v="6"/>
    <s v="A101"/>
    <x v="0"/>
    <s v="GC00A10100001D"/>
    <x v="0"/>
    <s v=""/>
    <s v="GC00A10100001D GASTOS ADMINISTRATIVOS"/>
    <x v="17"/>
    <x v="101"/>
    <x v="3"/>
    <x v="605"/>
    <s v="F"/>
    <s v="ZT06F060"/>
    <s v="002"/>
    <s v="570206"/>
    <s v="Costas Judiciales, Trámites Notariales, Leg"/>
    <n v="30"/>
    <n v="42"/>
    <n v="72"/>
    <n v="0"/>
    <n v="72"/>
    <n v="0"/>
    <n v="30"/>
    <n v="0"/>
    <n v="42"/>
    <n v="72"/>
    <n v="42"/>
    <s v="57"/>
  </r>
  <r>
    <x v="0"/>
    <x v="0"/>
    <s v="A101"/>
    <x v="0"/>
    <s v="GC00A10100001D"/>
    <x v="0"/>
    <s v=""/>
    <s v="GC00A10100001D GASTOS ADMINISTRATIVOS"/>
    <x v="39"/>
    <x v="101"/>
    <x v="3"/>
    <x v="606"/>
    <s v="A"/>
    <s v="RP36A010"/>
    <s v="002"/>
    <s v="570206"/>
    <s v="Costas Judiciales, Trámites Notariales, Leg"/>
    <n v="200"/>
    <n v="0"/>
    <n v="200"/>
    <n v="0"/>
    <n v="200"/>
    <n v="0"/>
    <n v="45.94"/>
    <n v="45.46"/>
    <n v="154.06"/>
    <n v="154.54"/>
    <n v="154.06"/>
    <s v="57"/>
  </r>
  <r>
    <x v="2"/>
    <x v="9"/>
    <s v="A101"/>
    <x v="0"/>
    <s v="GC00A10100001D"/>
    <x v="0"/>
    <s v=""/>
    <s v="GC00A10100001D GASTOS ADMINISTRATIVOS"/>
    <x v="24"/>
    <x v="101"/>
    <x v="3"/>
    <x v="607"/>
    <s v="P"/>
    <s v="FS66P020"/>
    <s v="002"/>
    <s v="570206"/>
    <s v="Costas Judiciales, Trámites Notariales, Leg"/>
    <n v="0"/>
    <n v="10100"/>
    <n v="10100"/>
    <n v="191005.21"/>
    <n v="201105.21"/>
    <n v="10000"/>
    <n v="11.66"/>
    <n v="11.66"/>
    <n v="201093.55"/>
    <n v="201093.55"/>
    <n v="191093.55"/>
    <s v="57"/>
  </r>
  <r>
    <x v="0"/>
    <x v="0"/>
    <s v="A101"/>
    <x v="0"/>
    <s v="GC00A10100001D"/>
    <x v="0"/>
    <s v=""/>
    <s v="GC00A10100001D GASTOS ADMINISTRATIVOS"/>
    <x v="36"/>
    <x v="101"/>
    <x v="3"/>
    <x v="606"/>
    <s v="A"/>
    <s v="ZA01A000"/>
    <s v="002"/>
    <s v="570206"/>
    <s v="Costas Judiciales, Trámites Notariales, Leg"/>
    <n v="2150"/>
    <n v="0"/>
    <n v="2150"/>
    <n v="0"/>
    <n v="2150"/>
    <n v="0"/>
    <n v="238.23"/>
    <n v="238.23"/>
    <n v="1911.77"/>
    <n v="1911.77"/>
    <n v="1911.77"/>
    <s v="57"/>
  </r>
  <r>
    <x v="2"/>
    <x v="8"/>
    <s v="A101"/>
    <x v="0"/>
    <s v="GC00A10100001D"/>
    <x v="0"/>
    <s v=""/>
    <s v="GC00A10100001D GASTOS ADMINISTRATIVOS"/>
    <x v="32"/>
    <x v="101"/>
    <x v="3"/>
    <x v="608"/>
    <s v="K"/>
    <s v="AT69K040"/>
    <s v="002"/>
    <s v="570206"/>
    <s v="Costas Judiciales, Trámites Notariales, Leg"/>
    <n v="0"/>
    <n v="2000"/>
    <n v="2000"/>
    <n v="0"/>
    <n v="2000"/>
    <n v="1630.84"/>
    <n v="154.87"/>
    <n v="138.28"/>
    <n v="1845.13"/>
    <n v="1861.72"/>
    <n v="214.29"/>
    <s v="57"/>
  </r>
  <r>
    <x v="1"/>
    <x v="3"/>
    <s v="A101"/>
    <x v="0"/>
    <s v="GC00A10100001D"/>
    <x v="0"/>
    <s v=""/>
    <s v="GC00A10100001D GASTOS ADMINISTRATIVOS"/>
    <x v="10"/>
    <x v="101"/>
    <x v="3"/>
    <x v="609"/>
    <s v="G"/>
    <s v="ZA01G000"/>
    <s v="002"/>
    <s v="570206"/>
    <s v="Costas Judiciales, Trámites Notariales, Leg"/>
    <n v="0"/>
    <n v="1000"/>
    <n v="1000"/>
    <n v="0"/>
    <n v="1000"/>
    <n v="0"/>
    <n v="0"/>
    <n v="0"/>
    <n v="1000"/>
    <n v="1000"/>
    <n v="1000"/>
    <s v="57"/>
  </r>
  <r>
    <x v="0"/>
    <x v="0"/>
    <s v="A101"/>
    <x v="0"/>
    <s v="GC00A10100001D"/>
    <x v="0"/>
    <s v=""/>
    <s v="GC00A10100001D GASTOS ADMINISTRATIVOS"/>
    <x v="52"/>
    <x v="101"/>
    <x v="3"/>
    <x v="606"/>
    <s v="A"/>
    <s v="ZA01A003"/>
    <s v="001"/>
    <s v="570206"/>
    <s v="Costas Judiciales, Trámites Notariales, Leg"/>
    <n v="1016720.86"/>
    <n v="188530.8"/>
    <n v="1205251.6599999999"/>
    <n v="635789.96"/>
    <n v="1841041.62"/>
    <n v="0"/>
    <n v="1205251.6599999999"/>
    <n v="0"/>
    <n v="635789.96"/>
    <n v="1841041.62"/>
    <n v="635789.96"/>
    <s v="57"/>
  </r>
  <r>
    <x v="2"/>
    <x v="4"/>
    <s v="A101"/>
    <x v="0"/>
    <s v="GC00A10100001D"/>
    <x v="0"/>
    <s v=""/>
    <s v="GC00A10100001D GASTOS ADMINISTRATIVOS"/>
    <x v="11"/>
    <x v="101"/>
    <x v="3"/>
    <x v="610"/>
    <s v="N"/>
    <s v="PM71N010"/>
    <s v="002"/>
    <s v="570206"/>
    <s v="Costas Judiciales, Trámites Notariales, Leg"/>
    <n v="200"/>
    <n v="0"/>
    <n v="200"/>
    <n v="0"/>
    <n v="200"/>
    <n v="0"/>
    <n v="200"/>
    <n v="93.36"/>
    <n v="0"/>
    <n v="106.64"/>
    <n v="0"/>
    <s v="57"/>
  </r>
  <r>
    <x v="2"/>
    <x v="6"/>
    <s v="A101"/>
    <x v="0"/>
    <s v="GC00A10100001D"/>
    <x v="0"/>
    <s v=""/>
    <s v="GC00A10100001D GASTOS ADMINISTRATIVOS"/>
    <x v="21"/>
    <x v="101"/>
    <x v="3"/>
    <x v="605"/>
    <s v="F"/>
    <s v="ZS03F030"/>
    <s v="002"/>
    <s v="570206"/>
    <s v="Costas Judiciales, Trámites Notariales, Leg"/>
    <n v="200"/>
    <n v="0"/>
    <n v="200"/>
    <n v="0"/>
    <n v="200"/>
    <n v="0"/>
    <n v="200"/>
    <n v="0"/>
    <n v="0"/>
    <n v="200"/>
    <n v="0"/>
    <s v="57"/>
  </r>
  <r>
    <x v="0"/>
    <x v="0"/>
    <s v="A101"/>
    <x v="0"/>
    <s v="GC00A10100001D"/>
    <x v="0"/>
    <s v=""/>
    <s v="GC00A10100001D GASTOS ADMINISTRATIVOS"/>
    <x v="51"/>
    <x v="101"/>
    <x v="3"/>
    <x v="606"/>
    <s v="A"/>
    <s v="ZA01A008"/>
    <s v="002"/>
    <s v="570206"/>
    <s v="Costas Judiciales, Trámites Notariales, Leg"/>
    <n v="15000"/>
    <n v="0"/>
    <n v="15000"/>
    <n v="0"/>
    <n v="15000"/>
    <n v="15000"/>
    <n v="0"/>
    <n v="0"/>
    <n v="15000"/>
    <n v="15000"/>
    <n v="0"/>
    <s v="57"/>
  </r>
  <r>
    <x v="0"/>
    <x v="0"/>
    <s v="A101"/>
    <x v="0"/>
    <s v="GC00A10100001D"/>
    <x v="0"/>
    <s v=""/>
    <s v="GC00A10100001D GASTOS ADMINISTRATIVOS"/>
    <x v="49"/>
    <x v="101"/>
    <x v="3"/>
    <x v="606"/>
    <s v="A"/>
    <s v="ZA01A001"/>
    <s v="002"/>
    <s v="570206"/>
    <s v="Costas Judiciales, Trámites Notariales, Leg"/>
    <n v="5000"/>
    <n v="0"/>
    <n v="5000"/>
    <n v="0"/>
    <n v="5000"/>
    <n v="0"/>
    <n v="2000"/>
    <n v="454.44"/>
    <n v="3000"/>
    <n v="4545.5600000000004"/>
    <n v="3000"/>
    <s v="57"/>
  </r>
  <r>
    <x v="3"/>
    <x v="11"/>
    <s v="A101"/>
    <x v="0"/>
    <s v="GC00A10100001D"/>
    <x v="0"/>
    <s v=""/>
    <s v="GC00A10100001D GASTOS ADMINISTRATIVOS"/>
    <x v="30"/>
    <x v="101"/>
    <x v="3"/>
    <x v="611"/>
    <s v="Q"/>
    <s v="AC67Q000"/>
    <s v="002"/>
    <s v="570206"/>
    <s v="Costas Judiciales, Trámites Notariales, Leg"/>
    <n v="1049"/>
    <n v="0"/>
    <n v="1049"/>
    <n v="0"/>
    <n v="1049"/>
    <n v="0"/>
    <n v="0"/>
    <n v="0"/>
    <n v="1049"/>
    <n v="1049"/>
    <n v="1049"/>
    <s v="57"/>
  </r>
  <r>
    <x v="2"/>
    <x v="6"/>
    <s v="A101"/>
    <x v="0"/>
    <s v="GC00A10100001D"/>
    <x v="0"/>
    <s v=""/>
    <s v="GC00A10100001D GASTOS ADMINISTRATIVOS"/>
    <x v="25"/>
    <x v="101"/>
    <x v="3"/>
    <x v="605"/>
    <s v="F"/>
    <s v="ZM04F040"/>
    <s v="002"/>
    <s v="570206"/>
    <s v="Costas Judiciales, Trámites Notariales, Leg"/>
    <n v="100"/>
    <n v="0"/>
    <n v="100"/>
    <n v="0"/>
    <n v="100"/>
    <n v="0"/>
    <n v="0"/>
    <n v="0"/>
    <n v="100"/>
    <n v="100"/>
    <n v="100"/>
    <s v="57"/>
  </r>
  <r>
    <x v="0"/>
    <x v="7"/>
    <s v="A101"/>
    <x v="0"/>
    <s v="GC00A10100001D"/>
    <x v="0"/>
    <s v=""/>
    <s v="GC00A10100001D GASTOS ADMINISTRATIVOS"/>
    <x v="55"/>
    <x v="101"/>
    <x v="3"/>
    <x v="612"/>
    <s v="C"/>
    <s v="ZA01C010"/>
    <s v="002"/>
    <s v="570206"/>
    <s v="Costas Judiciales, Trámites Notariales, Leg"/>
    <n v="4000"/>
    <n v="0"/>
    <n v="4000"/>
    <n v="0"/>
    <n v="4000"/>
    <n v="0"/>
    <n v="426.79"/>
    <n v="426.79"/>
    <n v="3573.21"/>
    <n v="3573.21"/>
    <n v="3573.21"/>
    <s v="57"/>
  </r>
  <r>
    <x v="0"/>
    <x v="10"/>
    <s v="A101"/>
    <x v="0"/>
    <s v="GC00A10100001D"/>
    <x v="0"/>
    <s v=""/>
    <s v="GC00A10100001D GASTOS ADMINISTRATIVOS"/>
    <x v="27"/>
    <x v="101"/>
    <x v="3"/>
    <x v="613"/>
    <s v="B"/>
    <s v="MC37B000"/>
    <s v="002"/>
    <s v="570206"/>
    <s v="Costas Judiciales, Trámites Notariales, Leg"/>
    <n v="800"/>
    <n v="100"/>
    <n v="900"/>
    <n v="0"/>
    <n v="900"/>
    <n v="0"/>
    <n v="100"/>
    <n v="0"/>
    <n v="800"/>
    <n v="900"/>
    <n v="800"/>
    <s v="57"/>
  </r>
  <r>
    <x v="0"/>
    <x v="0"/>
    <s v="A101"/>
    <x v="0"/>
    <s v="GC00A10100001D"/>
    <x v="0"/>
    <s v=""/>
    <s v="GC00A10100001D GASTOS ADMINISTRATIVOS"/>
    <x v="52"/>
    <x v="102"/>
    <x v="3"/>
    <x v="614"/>
    <s v="A"/>
    <s v="ZA01A003"/>
    <s v="001"/>
    <s v="570215"/>
    <s v="Indemnizaciones por Sentencias Judiciales"/>
    <n v="3035409.37"/>
    <n v="0"/>
    <n v="3035409.37"/>
    <n v="-3035409.37"/>
    <n v="0"/>
    <n v="0"/>
    <n v="0"/>
    <n v="0"/>
    <n v="0"/>
    <n v="0"/>
    <n v="0"/>
    <s v="57"/>
  </r>
  <r>
    <x v="0"/>
    <x v="0"/>
    <s v="A101"/>
    <x v="0"/>
    <s v="GC00A10100001D"/>
    <x v="0"/>
    <s v=""/>
    <s v="GC00A10100001D GASTOS ADMINISTRATIVOS"/>
    <x v="1"/>
    <x v="102"/>
    <x v="3"/>
    <x v="614"/>
    <s v="A"/>
    <s v="ZA01A002"/>
    <s v="002"/>
    <s v="570215"/>
    <s v="Indemnizaciones por Sentencias Judiciales"/>
    <n v="30000"/>
    <n v="1263755.6399999999"/>
    <n v="1293755.6399999999"/>
    <n v="0"/>
    <n v="1293755.6399999999"/>
    <n v="0"/>
    <n v="1293755.6399999999"/>
    <n v="80056.47"/>
    <n v="0"/>
    <n v="1213699.17"/>
    <n v="0"/>
    <s v="57"/>
  </r>
  <r>
    <x v="0"/>
    <x v="0"/>
    <s v="A101"/>
    <x v="0"/>
    <s v="GC00A10100001D"/>
    <x v="0"/>
    <s v=""/>
    <s v="GC00A10100001D GASTOS ADMINISTRATIVOS"/>
    <x v="36"/>
    <x v="102"/>
    <x v="3"/>
    <x v="614"/>
    <s v="A"/>
    <s v="ZA01A000"/>
    <s v="002"/>
    <s v="570215"/>
    <s v="Indemnizaciones por Sentencias Judiciales"/>
    <n v="2727905.87"/>
    <n v="0"/>
    <n v="2727905.87"/>
    <n v="0"/>
    <n v="2727905.87"/>
    <n v="0"/>
    <n v="0"/>
    <n v="0"/>
    <n v="2727905.87"/>
    <n v="2727905.87"/>
    <n v="2727905.87"/>
    <s v="57"/>
  </r>
  <r>
    <x v="2"/>
    <x v="8"/>
    <s v="A101"/>
    <x v="0"/>
    <s v="GC00A10100001D"/>
    <x v="0"/>
    <s v=""/>
    <s v="GC00A10100001D GASTOS ADMINISTRATIVOS"/>
    <x v="32"/>
    <x v="102"/>
    <x v="3"/>
    <x v="615"/>
    <s v="K"/>
    <s v="AT69K040"/>
    <s v="002"/>
    <s v="570215"/>
    <s v="Indemnizaciones por Sentencias Judiciales"/>
    <n v="0"/>
    <n v="99"/>
    <n v="99"/>
    <n v="0"/>
    <n v="99"/>
    <n v="0"/>
    <n v="0"/>
    <n v="0"/>
    <n v="99"/>
    <n v="99"/>
    <n v="99"/>
    <s v="57"/>
  </r>
  <r>
    <x v="1"/>
    <x v="5"/>
    <s v="A101"/>
    <x v="0"/>
    <s v="GC00A10100001D"/>
    <x v="0"/>
    <s v=""/>
    <s v="GC00A10100001D GASTOS ADMINISTRATIVOS"/>
    <x v="13"/>
    <x v="102"/>
    <x v="3"/>
    <x v="616"/>
    <s v="J"/>
    <s v="UP72J010"/>
    <s v="002"/>
    <s v="570215"/>
    <s v="Indemnizaciones por Sentencias Judiciales"/>
    <n v="0"/>
    <n v="17269.71"/>
    <n v="17269.71"/>
    <n v="0"/>
    <n v="17269.71"/>
    <n v="0"/>
    <n v="17269.71"/>
    <n v="17269.71"/>
    <n v="0"/>
    <n v="0"/>
    <n v="0"/>
    <s v="57"/>
  </r>
  <r>
    <x v="0"/>
    <x v="0"/>
    <s v="A101"/>
    <x v="0"/>
    <s v="GC00A10100001D"/>
    <x v="0"/>
    <s v=""/>
    <s v="GC00A10100001D GASTOS ADMINISTRATIVOS"/>
    <x v="52"/>
    <x v="103"/>
    <x v="3"/>
    <x v="617"/>
    <s v="A"/>
    <s v="ZA01A003"/>
    <s v="002"/>
    <s v="570219"/>
    <s v="Devoluciones"/>
    <n v="7991544.8300000001"/>
    <n v="-2164876.2400000002"/>
    <n v="5826668.5899999999"/>
    <n v="-1005974.23"/>
    <n v="4820694.3600000003"/>
    <n v="0"/>
    <n v="3000000"/>
    <n v="919073.3"/>
    <n v="1820694.36"/>
    <n v="3901621.06"/>
    <n v="1820694.36"/>
    <s v="57"/>
  </r>
  <r>
    <x v="0"/>
    <x v="0"/>
    <s v="A101"/>
    <x v="0"/>
    <s v="GC00A10100001D"/>
    <x v="0"/>
    <s v=""/>
    <s v="GC00A10100001D GASTOS ADMINISTRATIVOS"/>
    <x v="52"/>
    <x v="103"/>
    <x v="3"/>
    <x v="617"/>
    <s v="A"/>
    <s v="ZA01A003"/>
    <s v="001"/>
    <s v="570219"/>
    <s v="Devoluciones"/>
    <n v="2791950.01"/>
    <n v="-238530.8"/>
    <n v="2553419.21"/>
    <n v="-903419.21"/>
    <n v="1650000"/>
    <n v="0"/>
    <n v="700000"/>
    <n v="120664.68"/>
    <n v="950000"/>
    <n v="1529335.32"/>
    <n v="950000"/>
    <s v="57"/>
  </r>
  <r>
    <x v="0"/>
    <x v="0"/>
    <s v="A101"/>
    <x v="0"/>
    <s v="GC00A10100001D"/>
    <x v="0"/>
    <s v=""/>
    <s v="GC00A10100001D GASTOS ADMINISTRATIVOS"/>
    <x v="52"/>
    <x v="104"/>
    <x v="4"/>
    <x v="618"/>
    <s v="A"/>
    <s v="ZA01A003"/>
    <s v="001"/>
    <s v="580101"/>
    <s v="A Entidades del Presupuesto General del"/>
    <n v="4300000"/>
    <n v="50000"/>
    <n v="4350000"/>
    <n v="0"/>
    <n v="4350000"/>
    <n v="0"/>
    <n v="4300000"/>
    <n v="1209961.06"/>
    <n v="50000"/>
    <n v="3140038.94"/>
    <n v="50000"/>
    <s v="58"/>
  </r>
  <r>
    <x v="0"/>
    <x v="0"/>
    <s v="A101"/>
    <x v="0"/>
    <s v="GC00A10100001D"/>
    <x v="0"/>
    <s v=""/>
    <s v="GC00A10100001D GASTOS ADMINISTRATIVOS"/>
    <x v="52"/>
    <x v="105"/>
    <x v="4"/>
    <x v="619"/>
    <s v="A"/>
    <s v="ZA01A003"/>
    <s v="001"/>
    <s v="580102"/>
    <s v="A Entidades Descentralizadas y Autónomas"/>
    <n v="1680000"/>
    <n v="0"/>
    <n v="1680000"/>
    <n v="0"/>
    <n v="1680000"/>
    <n v="0"/>
    <n v="1680000"/>
    <n v="829915.3"/>
    <n v="0"/>
    <n v="850084.7"/>
    <n v="0"/>
    <s v="58"/>
  </r>
  <r>
    <x v="0"/>
    <x v="0"/>
    <s v="A101"/>
    <x v="0"/>
    <s v="GC00A10100001D"/>
    <x v="0"/>
    <s v=""/>
    <s v="GC00A10100001D GASTOS ADMINISTRATIVOS"/>
    <x v="52"/>
    <x v="106"/>
    <x v="4"/>
    <x v="620"/>
    <s v="A"/>
    <s v="ZA01A003"/>
    <s v="001"/>
    <s v="580103"/>
    <s v="A Empresas Públicas"/>
    <n v="1445377.25"/>
    <n v="0"/>
    <n v="1445377.25"/>
    <n v="0"/>
    <n v="1445377.25"/>
    <n v="0"/>
    <n v="1417952.38"/>
    <n v="1417952.38"/>
    <n v="27424.87"/>
    <n v="27424.87"/>
    <n v="27424.87"/>
    <s v="58"/>
  </r>
  <r>
    <x v="0"/>
    <x v="0"/>
    <s v="A101"/>
    <x v="0"/>
    <s v="GC00A10100001D"/>
    <x v="0"/>
    <s v=""/>
    <s v="GC00A10100001D GASTOS ADMINISTRATIVOS"/>
    <x v="1"/>
    <x v="107"/>
    <x v="4"/>
    <x v="621"/>
    <s v="A"/>
    <s v="ZA01A002"/>
    <s v="002"/>
    <s v="580209"/>
    <s v="A Jubilados Patronales"/>
    <n v="3500000"/>
    <n v="0"/>
    <n v="3500000"/>
    <n v="0"/>
    <n v="3500000"/>
    <n v="0"/>
    <n v="1474400.29"/>
    <n v="1474400.29"/>
    <n v="2025599.71"/>
    <n v="2025599.71"/>
    <n v="2025599.71"/>
    <s v="58"/>
  </r>
  <r>
    <x v="3"/>
    <x v="14"/>
    <s v="A102"/>
    <x v="1"/>
    <s v="GI00A10200002T"/>
    <x v="2"/>
    <s v=""/>
    <s v="GI00A10200002T SISTEMA DE FAENAMIENTO Y COMERCIALIZACIO"/>
    <x v="56"/>
    <x v="106"/>
    <x v="4"/>
    <x v="622"/>
    <s v="H"/>
    <s v="ZA01H040"/>
    <s v="001"/>
    <s v="580103"/>
    <s v="A Empresas Públicas"/>
    <n v="0"/>
    <n v="0"/>
    <n v="0"/>
    <n v="484545.34"/>
    <n v="484545.34"/>
    <n v="0"/>
    <n v="0"/>
    <n v="0"/>
    <n v="484545.34"/>
    <n v="484545.34"/>
    <n v="484545.34"/>
    <s v="58"/>
  </r>
  <r>
    <x v="0"/>
    <x v="7"/>
    <s v="A102"/>
    <x v="1"/>
    <s v="GI00A10200005T"/>
    <x v="3"/>
    <s v=""/>
    <s v="GI00A10200005T PREVENCION Y CONTROL DE ACTOS DE CORRUPC"/>
    <x v="57"/>
    <x v="105"/>
    <x v="4"/>
    <x v="623"/>
    <s v="C"/>
    <s v="ZA01C050"/>
    <s v="001"/>
    <s v="580102"/>
    <s v="A Entidades Descentralizadas y Autónomas"/>
    <n v="1054424.54"/>
    <n v="0"/>
    <n v="1054424.54"/>
    <n v="0"/>
    <n v="1054424.54"/>
    <n v="0"/>
    <n v="1054424.54"/>
    <n v="900000"/>
    <n v="0"/>
    <n v="154424.54"/>
    <n v="0"/>
    <s v="58"/>
  </r>
  <r>
    <x v="2"/>
    <x v="8"/>
    <s v="A102"/>
    <x v="1"/>
    <s v="GI00A10200011T"/>
    <x v="4"/>
    <s v=""/>
    <s v="GI00A10200011T MOVILIDAD Y OBRAS PUBLICAS"/>
    <x v="58"/>
    <x v="106"/>
    <x v="4"/>
    <x v="624"/>
    <s v="K"/>
    <s v="ZA01K010"/>
    <s v="001"/>
    <s v="580103"/>
    <s v="A Empresas Públicas"/>
    <n v="932149.76000000001"/>
    <n v="0"/>
    <n v="932149.76000000001"/>
    <n v="4329139.07"/>
    <n v="5261288.83"/>
    <n v="0"/>
    <n v="932149.76000000001"/>
    <n v="0"/>
    <n v="4329139.07"/>
    <n v="5261288.83"/>
    <n v="4329139.07"/>
    <s v="58"/>
  </r>
  <r>
    <x v="2"/>
    <x v="9"/>
    <s v="A102"/>
    <x v="1"/>
    <s v="GI00A10200016T"/>
    <x v="5"/>
    <s v=""/>
    <s v="GI00A10200016T PLAN DE VIVIENDA"/>
    <x v="59"/>
    <x v="106"/>
    <x v="4"/>
    <x v="625"/>
    <s v="P"/>
    <s v="ZA01P050"/>
    <s v="001"/>
    <s v="580103"/>
    <s v="A Empresas Públicas"/>
    <n v="0"/>
    <n v="0"/>
    <n v="0"/>
    <n v="796678.08"/>
    <n v="796678.08"/>
    <n v="0"/>
    <n v="0"/>
    <n v="0"/>
    <n v="796678.08"/>
    <n v="796678.08"/>
    <n v="796678.08"/>
    <s v="58"/>
  </r>
  <r>
    <x v="3"/>
    <x v="14"/>
    <s v="A102"/>
    <x v="1"/>
    <s v="GI00A10200017T"/>
    <x v="6"/>
    <s v=""/>
    <s v="GI00A10200017T SERVICIOS AEROPORTUARIOS Y GESTION DE ZO"/>
    <x v="60"/>
    <x v="106"/>
    <x v="4"/>
    <x v="622"/>
    <s v="H"/>
    <s v="ZA01H020"/>
    <s v="001"/>
    <s v="580103"/>
    <s v="A Empresas Públicas"/>
    <n v="2371692.77"/>
    <n v="0"/>
    <n v="2371692.77"/>
    <n v="-239761.32"/>
    <n v="2131931.4500000002"/>
    <n v="0"/>
    <n v="2131931.4500000002"/>
    <n v="1336126.3799999999"/>
    <n v="0"/>
    <n v="795805.07"/>
    <n v="0"/>
    <s v="58"/>
  </r>
  <r>
    <x v="1"/>
    <x v="2"/>
    <s v="M402"/>
    <x v="2"/>
    <s v="GI22M40200005D"/>
    <x v="7"/>
    <s v=""/>
    <s v="GI22M40200005D ATENCIÓN INTEGRAL DE SALUD"/>
    <x v="19"/>
    <x v="108"/>
    <x v="5"/>
    <x v="626"/>
    <s v="M"/>
    <s v="UC32M020"/>
    <s v="001"/>
    <s v="710203"/>
    <s v="Decimo Tercer Sueldo"/>
    <n v="0"/>
    <n v="97672.67"/>
    <n v="97672.67"/>
    <n v="-17758.669999999998"/>
    <n v="79914"/>
    <n v="70664.56"/>
    <n v="9249.44"/>
    <n v="9249.44"/>
    <n v="70664.56"/>
    <n v="70664.56"/>
    <n v="0"/>
    <s v="71"/>
  </r>
  <r>
    <x v="1"/>
    <x v="2"/>
    <s v="M402"/>
    <x v="2"/>
    <s v="GI22M40200005D"/>
    <x v="7"/>
    <s v=""/>
    <s v="GI22M40200005D ATENCIÓN INTEGRAL DE SALUD"/>
    <x v="4"/>
    <x v="108"/>
    <x v="5"/>
    <x v="626"/>
    <s v="M"/>
    <s v="UN31M010"/>
    <s v="001"/>
    <s v="710203"/>
    <s v="Decimo Tercer Sueldo"/>
    <n v="0"/>
    <n v="157153.32999999999"/>
    <n v="157153.32999999999"/>
    <n v="-28573.33"/>
    <n v="128580"/>
    <n v="104881.05"/>
    <n v="23698.95"/>
    <n v="23698.95"/>
    <n v="104881.05"/>
    <n v="104881.05"/>
    <n v="0"/>
    <s v="71"/>
  </r>
  <r>
    <x v="1"/>
    <x v="2"/>
    <s v="M402"/>
    <x v="2"/>
    <s v="GI22M40200005D"/>
    <x v="7"/>
    <s v=""/>
    <s v="GI22M40200005D ATENCIÓN INTEGRAL DE SALUD"/>
    <x v="4"/>
    <x v="109"/>
    <x v="5"/>
    <x v="627"/>
    <s v="M"/>
    <s v="UN31M010"/>
    <s v="001"/>
    <s v="710204"/>
    <s v="Decimo Cuarto Sueldo"/>
    <n v="0"/>
    <n v="49087.5"/>
    <n v="49087.5"/>
    <n v="-8925"/>
    <n v="40162.5"/>
    <n v="33946.43"/>
    <n v="6216.07"/>
    <n v="6216.07"/>
    <n v="33946.43"/>
    <n v="33946.43"/>
    <n v="0"/>
    <s v="71"/>
  </r>
  <r>
    <x v="1"/>
    <x v="2"/>
    <s v="M402"/>
    <x v="2"/>
    <s v="GI22M40200005D"/>
    <x v="7"/>
    <s v=""/>
    <s v="GI22M40200005D ATENCIÓN INTEGRAL DE SALUD"/>
    <x v="19"/>
    <x v="109"/>
    <x v="5"/>
    <x v="627"/>
    <s v="M"/>
    <s v="UC32M020"/>
    <s v="001"/>
    <s v="710204"/>
    <s v="Decimo Cuarto Sueldo"/>
    <n v="0"/>
    <n v="33893.75"/>
    <n v="33893.75"/>
    <n v="-6162.5"/>
    <n v="27731.25"/>
    <n v="24621.439999999999"/>
    <n v="3109.81"/>
    <n v="3109.81"/>
    <n v="24621.439999999999"/>
    <n v="24621.439999999999"/>
    <n v="0"/>
    <s v="71"/>
  </r>
  <r>
    <x v="1"/>
    <x v="2"/>
    <s v="M402"/>
    <x v="2"/>
    <s v="GI22M40200005D"/>
    <x v="7"/>
    <s v=""/>
    <s v="GI22M40200005D ATENCIÓN INTEGRAL DE SALUD"/>
    <x v="4"/>
    <x v="110"/>
    <x v="5"/>
    <x v="628"/>
    <s v="M"/>
    <s v="UN31M010"/>
    <s v="001"/>
    <s v="710510"/>
    <s v="Servicios Personales por Contrato"/>
    <n v="0"/>
    <n v="1885840"/>
    <n v="1885840"/>
    <n v="-342880"/>
    <n v="1542960"/>
    <n v="876515.76"/>
    <n v="666444.24"/>
    <n v="666444.24"/>
    <n v="876515.76"/>
    <n v="876515.76"/>
    <n v="0"/>
    <s v="71"/>
  </r>
  <r>
    <x v="1"/>
    <x v="2"/>
    <s v="M402"/>
    <x v="2"/>
    <s v="GI22M40200005D"/>
    <x v="7"/>
    <s v=""/>
    <s v="GI22M40200005D ATENCIÓN INTEGRAL DE SALUD"/>
    <x v="19"/>
    <x v="110"/>
    <x v="5"/>
    <x v="628"/>
    <s v="M"/>
    <s v="UC32M020"/>
    <s v="001"/>
    <s v="710510"/>
    <s v="Servicios Personales por Contrato"/>
    <n v="0"/>
    <n v="1172072"/>
    <n v="1172072"/>
    <n v="-213104"/>
    <n v="958968"/>
    <n v="582754.57999999996"/>
    <n v="376213.42"/>
    <n v="376213.42"/>
    <n v="582754.57999999996"/>
    <n v="582754.57999999996"/>
    <n v="0"/>
    <s v="71"/>
  </r>
  <r>
    <x v="1"/>
    <x v="2"/>
    <s v="M402"/>
    <x v="2"/>
    <s v="GI22M40200005D"/>
    <x v="7"/>
    <s v=""/>
    <s v="GI22M40200005D ATENCIÓN INTEGRAL DE SALUD"/>
    <x v="4"/>
    <x v="111"/>
    <x v="5"/>
    <x v="629"/>
    <s v="M"/>
    <s v="UN31M010"/>
    <s v="001"/>
    <s v="710601"/>
    <s v="Aporte Patronal"/>
    <n v="0"/>
    <n v="238558.76"/>
    <n v="238558.76"/>
    <n v="-43374.32"/>
    <n v="195184.44"/>
    <n v="110879.49"/>
    <n v="84304.95"/>
    <n v="84304.95"/>
    <n v="110879.49"/>
    <n v="110879.49"/>
    <n v="0"/>
    <s v="71"/>
  </r>
  <r>
    <x v="1"/>
    <x v="2"/>
    <s v="M402"/>
    <x v="2"/>
    <s v="GI22M40200005D"/>
    <x v="7"/>
    <s v=""/>
    <s v="GI22M40200005D ATENCIÓN INTEGRAL DE SALUD"/>
    <x v="19"/>
    <x v="111"/>
    <x v="5"/>
    <x v="629"/>
    <s v="M"/>
    <s v="UC32M020"/>
    <s v="001"/>
    <s v="710601"/>
    <s v="Aporte Patronal"/>
    <n v="0"/>
    <n v="148267.10999999999"/>
    <n v="148267.10999999999"/>
    <n v="-26957.66"/>
    <n v="121309.45"/>
    <n v="73718.55"/>
    <n v="47590.9"/>
    <n v="47590.9"/>
    <n v="73718.55"/>
    <n v="73718.55"/>
    <n v="0"/>
    <s v="71"/>
  </r>
  <r>
    <x v="1"/>
    <x v="2"/>
    <s v="M402"/>
    <x v="2"/>
    <s v="GI22M40200005D"/>
    <x v="7"/>
    <s v=""/>
    <s v="GI22M40200005D ATENCIÓN INTEGRAL DE SALUD"/>
    <x v="19"/>
    <x v="112"/>
    <x v="5"/>
    <x v="630"/>
    <s v="M"/>
    <s v="UC32M020"/>
    <s v="001"/>
    <s v="710602"/>
    <s v="Fondo de Reserva"/>
    <n v="0"/>
    <n v="97672.67"/>
    <n v="97672.67"/>
    <n v="-17758.669999999998"/>
    <n v="79914"/>
    <n v="78794.649999999994"/>
    <n v="1119.3499999999999"/>
    <n v="1119.3499999999999"/>
    <n v="78794.649999999994"/>
    <n v="78794.649999999994"/>
    <n v="0"/>
    <s v="71"/>
  </r>
  <r>
    <x v="1"/>
    <x v="2"/>
    <s v="M402"/>
    <x v="2"/>
    <s v="GI22M40200005D"/>
    <x v="7"/>
    <s v=""/>
    <s v="GI22M40200005D ATENCIÓN INTEGRAL DE SALUD"/>
    <x v="4"/>
    <x v="112"/>
    <x v="5"/>
    <x v="630"/>
    <s v="M"/>
    <s v="UN31M010"/>
    <s v="001"/>
    <s v="710602"/>
    <s v="Fondo de Reserva"/>
    <n v="0"/>
    <n v="157090.47"/>
    <n v="157090.47"/>
    <n v="-28510.47"/>
    <n v="128580"/>
    <n v="92769.91"/>
    <n v="35810.089999999997"/>
    <n v="35810.089999999997"/>
    <n v="92769.91"/>
    <n v="92769.91"/>
    <n v="0"/>
    <s v="71"/>
  </r>
  <r>
    <x v="1"/>
    <x v="2"/>
    <s v="M402"/>
    <x v="2"/>
    <s v="GI22M40200005D"/>
    <x v="7"/>
    <s v=""/>
    <s v="GI22M40200005D ATENCIÓN INTEGRAL DE SALUD"/>
    <x v="19"/>
    <x v="113"/>
    <x v="5"/>
    <x v="631"/>
    <s v="M"/>
    <s v="UC32M020"/>
    <s v="001"/>
    <s v="710707"/>
    <s v="Compensación por Vacaciones no Gozadas p"/>
    <n v="0"/>
    <n v="97672.67"/>
    <n v="97672.67"/>
    <n v="-17758.66"/>
    <n v="79914.009999999995"/>
    <n v="79914"/>
    <n v="0"/>
    <n v="0"/>
    <n v="79914.009999999995"/>
    <n v="79914.009999999995"/>
    <n v="0.01"/>
    <s v="71"/>
  </r>
  <r>
    <x v="1"/>
    <x v="2"/>
    <s v="M402"/>
    <x v="2"/>
    <s v="GI22M40200005D"/>
    <x v="7"/>
    <s v=""/>
    <s v="GI22M40200005D ATENCIÓN INTEGRAL DE SALUD"/>
    <x v="4"/>
    <x v="113"/>
    <x v="5"/>
    <x v="631"/>
    <s v="M"/>
    <s v="UN31M010"/>
    <s v="001"/>
    <s v="710707"/>
    <s v="Compensación por Vacaciones no Gozadas p"/>
    <n v="0"/>
    <n v="157153.32999999999"/>
    <n v="157153.32999999999"/>
    <n v="-28573.33"/>
    <n v="128580"/>
    <n v="128580"/>
    <n v="0"/>
    <n v="0"/>
    <n v="128580"/>
    <n v="128580"/>
    <n v="0"/>
    <s v="71"/>
  </r>
  <r>
    <x v="2"/>
    <x v="12"/>
    <s v="D201"/>
    <x v="3"/>
    <s v="GI22D20100001D"/>
    <x v="8"/>
    <s v=""/>
    <s v="GI22D20100001D ACCIÓN CIMÁTICA PARA LA REDUCCIÓN DE LA"/>
    <x v="33"/>
    <x v="114"/>
    <x v="6"/>
    <x v="632"/>
    <s v="D"/>
    <s v="ZA01D000"/>
    <s v="001"/>
    <s v="730205"/>
    <s v="Espectáculos Culturales y Sociales"/>
    <n v="20000"/>
    <n v="0"/>
    <n v="20000"/>
    <n v="0"/>
    <n v="20000"/>
    <n v="2500"/>
    <n v="15500"/>
    <n v="0"/>
    <n v="4500"/>
    <n v="20000"/>
    <n v="2000"/>
    <s v="73"/>
  </r>
  <r>
    <x v="2"/>
    <x v="12"/>
    <s v="D201"/>
    <x v="3"/>
    <s v="GI22D20100002D"/>
    <x v="9"/>
    <s v=""/>
    <s v="GI22D20100002D MONITOREO CONTINUO DE LA CONTAMINACIÓN D"/>
    <x v="33"/>
    <x v="115"/>
    <x v="6"/>
    <x v="633"/>
    <s v="D"/>
    <s v="ZA01D000"/>
    <s v="001"/>
    <s v="730404"/>
    <s v="Maquinarias y Equipos (Instalación, Mantenimiento"/>
    <n v="61600"/>
    <n v="3540"/>
    <n v="65140"/>
    <n v="0"/>
    <n v="65140"/>
    <n v="24382.29"/>
    <n v="24757.71"/>
    <n v="3660"/>
    <n v="40382.29"/>
    <n v="61480"/>
    <n v="16000"/>
    <s v="73"/>
  </r>
  <r>
    <x v="2"/>
    <x v="12"/>
    <s v="D201"/>
    <x v="3"/>
    <s v="GI22D20100002D"/>
    <x v="9"/>
    <s v=""/>
    <s v="GI22D20100002D MONITOREO CONTINUO DE LA CONTAMINACIÓN D"/>
    <x v="33"/>
    <x v="116"/>
    <x v="6"/>
    <x v="634"/>
    <s v="D"/>
    <s v="ZA01D000"/>
    <s v="001"/>
    <s v="730505"/>
    <s v="Vehículos (Arrendamiento)"/>
    <n v="15000"/>
    <n v="7400"/>
    <n v="22400"/>
    <n v="0"/>
    <n v="22400"/>
    <n v="3920"/>
    <n v="18480"/>
    <n v="0"/>
    <n v="3920"/>
    <n v="22400"/>
    <n v="0"/>
    <s v="73"/>
  </r>
  <r>
    <x v="2"/>
    <x v="12"/>
    <s v="D201"/>
    <x v="3"/>
    <s v="GI22D20100002D"/>
    <x v="9"/>
    <s v=""/>
    <s v="GI22D20100002D MONITOREO CONTINUO DE LA CONTAMINACIÓN D"/>
    <x v="33"/>
    <x v="117"/>
    <x v="6"/>
    <x v="635"/>
    <s v="D"/>
    <s v="ZA01D000"/>
    <s v="001"/>
    <s v="730601"/>
    <s v="Consultoría, Asesoría e Investigación"/>
    <n v="21600"/>
    <n v="35600"/>
    <n v="57200"/>
    <n v="0"/>
    <n v="57200"/>
    <n v="0"/>
    <n v="0"/>
    <n v="0"/>
    <n v="57200"/>
    <n v="57200"/>
    <n v="57200"/>
    <s v="73"/>
  </r>
  <r>
    <x v="2"/>
    <x v="12"/>
    <s v="D201"/>
    <x v="3"/>
    <s v="GI22D20100002D"/>
    <x v="9"/>
    <s v=""/>
    <s v="GI22D20100002D MONITOREO CONTINUO DE LA CONTAMINACIÓN D"/>
    <x v="33"/>
    <x v="118"/>
    <x v="6"/>
    <x v="636"/>
    <s v="D"/>
    <s v="ZA01D000"/>
    <s v="001"/>
    <s v="730602"/>
    <s v="Servicio de Auditoría"/>
    <n v="2505"/>
    <n v="-905"/>
    <n v="1600"/>
    <n v="0"/>
    <n v="1600"/>
    <n v="0"/>
    <n v="0"/>
    <n v="0"/>
    <n v="1600"/>
    <n v="1600"/>
    <n v="1600"/>
    <s v="73"/>
  </r>
  <r>
    <x v="2"/>
    <x v="12"/>
    <s v="D201"/>
    <x v="3"/>
    <s v="GI22D20100002D"/>
    <x v="9"/>
    <s v=""/>
    <s v="GI22D20100002D MONITOREO CONTINUO DE LA CONTAMINACIÓN D"/>
    <x v="33"/>
    <x v="119"/>
    <x v="6"/>
    <x v="637"/>
    <s v="D"/>
    <s v="ZA01D000"/>
    <s v="001"/>
    <s v="730609"/>
    <s v="Investigaciones Profesionales y Análisis de"/>
    <n v="5600"/>
    <n v="-5600"/>
    <n v="0"/>
    <n v="0"/>
    <n v="0"/>
    <n v="0"/>
    <n v="0"/>
    <n v="0"/>
    <n v="0"/>
    <n v="0"/>
    <n v="0"/>
    <s v="73"/>
  </r>
  <r>
    <x v="2"/>
    <x v="12"/>
    <s v="D201"/>
    <x v="3"/>
    <s v="GI22D20100002D"/>
    <x v="9"/>
    <s v=""/>
    <s v="GI22D20100002D MONITOREO CONTINUO DE LA CONTAMINACIÓN D"/>
    <x v="33"/>
    <x v="120"/>
    <x v="6"/>
    <x v="638"/>
    <s v="D"/>
    <s v="ZA01D000"/>
    <s v="001"/>
    <s v="730612"/>
    <s v="Capacitación a Servidores Públicos"/>
    <n v="15000"/>
    <n v="0"/>
    <n v="15000"/>
    <n v="0"/>
    <n v="15000"/>
    <n v="0"/>
    <n v="0"/>
    <n v="0"/>
    <n v="15000"/>
    <n v="15000"/>
    <n v="15000"/>
    <s v="73"/>
  </r>
  <r>
    <x v="2"/>
    <x v="12"/>
    <s v="D201"/>
    <x v="3"/>
    <s v="GI22D20100002D"/>
    <x v="9"/>
    <s v=""/>
    <s v="GI22D20100002D MONITOREO CONTINUO DE LA CONTAMINACIÓN D"/>
    <x v="33"/>
    <x v="121"/>
    <x v="6"/>
    <x v="639"/>
    <s v="D"/>
    <s v="ZA01D000"/>
    <s v="001"/>
    <s v="730701"/>
    <s v="Desarrollo, Actualización, Asistencia Técnica y So"/>
    <n v="0"/>
    <n v="65300"/>
    <n v="65300"/>
    <n v="0"/>
    <n v="65300"/>
    <n v="0"/>
    <n v="0"/>
    <n v="0"/>
    <n v="65300"/>
    <n v="65300"/>
    <n v="65300"/>
    <s v="73"/>
  </r>
  <r>
    <x v="2"/>
    <x v="12"/>
    <s v="D201"/>
    <x v="3"/>
    <s v="GI22D20100002D"/>
    <x v="9"/>
    <s v=""/>
    <s v="GI22D20100002D MONITOREO CONTINUO DE LA CONTAMINACIÓN D"/>
    <x v="33"/>
    <x v="122"/>
    <x v="6"/>
    <x v="640"/>
    <s v="D"/>
    <s v="ZA01D000"/>
    <s v="001"/>
    <s v="730704"/>
    <s v="Mantenimiento y Reparación de Equipos y Sistemas"/>
    <n v="2000"/>
    <n v="5600"/>
    <n v="7600"/>
    <n v="0"/>
    <n v="7600"/>
    <n v="110"/>
    <n v="1890"/>
    <n v="0"/>
    <n v="5710"/>
    <n v="7600"/>
    <n v="5600"/>
    <s v="73"/>
  </r>
  <r>
    <x v="2"/>
    <x v="12"/>
    <s v="D201"/>
    <x v="3"/>
    <s v="GI22D20100002D"/>
    <x v="9"/>
    <s v=""/>
    <s v="GI22D20100002D MONITOREO CONTINUO DE LA CONTAMINACIÓN D"/>
    <x v="33"/>
    <x v="123"/>
    <x v="6"/>
    <x v="641"/>
    <s v="D"/>
    <s v="ZA01D000"/>
    <s v="001"/>
    <s v="730804"/>
    <s v="Materiales de Oficina"/>
    <n v="0"/>
    <n v="179"/>
    <n v="179"/>
    <n v="0"/>
    <n v="179"/>
    <n v="179"/>
    <n v="0"/>
    <n v="0"/>
    <n v="179"/>
    <n v="179"/>
    <n v="0"/>
    <s v="73"/>
  </r>
  <r>
    <x v="2"/>
    <x v="12"/>
    <s v="D201"/>
    <x v="3"/>
    <s v="GI22D20100002D"/>
    <x v="9"/>
    <s v=""/>
    <s v="GI22D20100002D MONITOREO CONTINUO DE LA CONTAMINACIÓN D"/>
    <x v="33"/>
    <x v="124"/>
    <x v="6"/>
    <x v="642"/>
    <s v="D"/>
    <s v="ZA01D000"/>
    <s v="001"/>
    <s v="730810"/>
    <s v="Dispositivos Médicos para Laboratorio Cl"/>
    <n v="0"/>
    <n v="5500"/>
    <n v="5500"/>
    <n v="0"/>
    <n v="5500"/>
    <n v="5500"/>
    <n v="0"/>
    <n v="0"/>
    <n v="5500"/>
    <n v="5500"/>
    <n v="0"/>
    <s v="73"/>
  </r>
  <r>
    <x v="2"/>
    <x v="12"/>
    <s v="D201"/>
    <x v="3"/>
    <s v="GI22D20100002D"/>
    <x v="9"/>
    <s v=""/>
    <s v="GI22D20100002D MONITOREO CONTINUO DE LA CONTAMINACIÓN D"/>
    <x v="33"/>
    <x v="125"/>
    <x v="6"/>
    <x v="643"/>
    <s v="D"/>
    <s v="ZA01D000"/>
    <s v="001"/>
    <s v="730811"/>
    <s v="Insumos, Materiales y Suministros para Cons"/>
    <n v="0"/>
    <n v="10000"/>
    <n v="10000"/>
    <n v="0"/>
    <n v="10000"/>
    <n v="0"/>
    <n v="0"/>
    <n v="0"/>
    <n v="10000"/>
    <n v="10000"/>
    <n v="10000"/>
    <s v="73"/>
  </r>
  <r>
    <x v="2"/>
    <x v="12"/>
    <s v="D201"/>
    <x v="3"/>
    <s v="GI22D20100002D"/>
    <x v="9"/>
    <s v=""/>
    <s v="GI22D20100002D MONITOREO CONTINUO DE LA CONTAMINACIÓN D"/>
    <x v="33"/>
    <x v="126"/>
    <x v="6"/>
    <x v="644"/>
    <s v="D"/>
    <s v="ZA01D000"/>
    <s v="001"/>
    <s v="730813"/>
    <s v="Repuestos y Accesorios"/>
    <n v="243468"/>
    <n v="-77025.78"/>
    <n v="166442.22"/>
    <n v="0"/>
    <n v="166442.22"/>
    <n v="82079.839999999997"/>
    <n v="73862.38"/>
    <n v="0"/>
    <n v="92579.839999999997"/>
    <n v="166442.22"/>
    <n v="10500"/>
    <s v="73"/>
  </r>
  <r>
    <x v="2"/>
    <x v="12"/>
    <s v="D201"/>
    <x v="3"/>
    <s v="GI22D20100002D"/>
    <x v="9"/>
    <s v=""/>
    <s v="GI22D20100002D MONITOREO CONTINUO DE LA CONTAMINACIÓN D"/>
    <x v="33"/>
    <x v="127"/>
    <x v="6"/>
    <x v="645"/>
    <s v="D"/>
    <s v="ZA01D000"/>
    <s v="001"/>
    <s v="730819"/>
    <s v="Accesorios e Insumos Químicos y Orgánicos"/>
    <n v="0"/>
    <n v="6500"/>
    <n v="6500"/>
    <n v="0"/>
    <n v="6500"/>
    <n v="6500"/>
    <n v="0"/>
    <n v="0"/>
    <n v="6500"/>
    <n v="6500"/>
    <n v="0"/>
    <s v="73"/>
  </r>
  <r>
    <x v="2"/>
    <x v="12"/>
    <s v="D201"/>
    <x v="3"/>
    <s v="GI22D20100002D"/>
    <x v="9"/>
    <s v=""/>
    <s v="GI22D20100002D MONITOREO CONTINUO DE LA CONTAMINACIÓN D"/>
    <x v="33"/>
    <x v="128"/>
    <x v="6"/>
    <x v="646"/>
    <s v="D"/>
    <s v="ZA01D000"/>
    <s v="001"/>
    <s v="730826"/>
    <s v="Dispositivos Médicos de Uso General"/>
    <n v="0"/>
    <n v="6175"/>
    <n v="6175"/>
    <n v="0"/>
    <n v="6175"/>
    <n v="1750"/>
    <n v="4425"/>
    <n v="0"/>
    <n v="1750"/>
    <n v="6175"/>
    <n v="0"/>
    <s v="73"/>
  </r>
  <r>
    <x v="2"/>
    <x v="12"/>
    <s v="D201"/>
    <x v="3"/>
    <s v="GI22D20100002D"/>
    <x v="9"/>
    <s v=""/>
    <s v="GI22D20100002D MONITOREO CONTINUO DE LA CONTAMINACIÓN D"/>
    <x v="33"/>
    <x v="129"/>
    <x v="6"/>
    <x v="647"/>
    <s v="D"/>
    <s v="ZA01D000"/>
    <s v="001"/>
    <s v="731406"/>
    <s v="Herramientas y equipos menores"/>
    <n v="510"/>
    <n v="4490"/>
    <n v="5000"/>
    <n v="0"/>
    <n v="5000"/>
    <n v="0"/>
    <n v="0"/>
    <n v="0"/>
    <n v="5000"/>
    <n v="5000"/>
    <n v="5000"/>
    <s v="73"/>
  </r>
  <r>
    <x v="2"/>
    <x v="12"/>
    <s v="D201"/>
    <x v="3"/>
    <s v="GI22D20100002D"/>
    <x v="9"/>
    <s v=""/>
    <s v="GI22D20100002D MONITOREO CONTINUO DE LA CONTAMINACIÓN D"/>
    <x v="33"/>
    <x v="130"/>
    <x v="6"/>
    <x v="648"/>
    <s v="D"/>
    <s v="ZA01D000"/>
    <s v="001"/>
    <s v="731407"/>
    <s v="Equipos, Sistemas y Paquetes Informáticos"/>
    <n v="38305"/>
    <n v="-21152.12"/>
    <n v="17152.88"/>
    <n v="0"/>
    <n v="17152.88"/>
    <n v="0"/>
    <n v="0"/>
    <n v="0"/>
    <n v="17152.88"/>
    <n v="17152.88"/>
    <n v="17152.88"/>
    <s v="73"/>
  </r>
  <r>
    <x v="2"/>
    <x v="12"/>
    <s v="D203"/>
    <x v="4"/>
    <s v="GI22D20300001D"/>
    <x v="10"/>
    <s v=""/>
    <s v="GI22D20300001D FORTALECIMIENTO DEL SISTEMA METROPOLITAN"/>
    <x v="33"/>
    <x v="117"/>
    <x v="6"/>
    <x v="649"/>
    <s v="D"/>
    <s v="ZA01D000"/>
    <s v="001"/>
    <s v="730601"/>
    <s v="Consultoría, Asesoría e Investigación"/>
    <n v="80360"/>
    <n v="0"/>
    <n v="80360"/>
    <n v="0"/>
    <n v="80360"/>
    <n v="2469"/>
    <n v="77891"/>
    <n v="0"/>
    <n v="2469"/>
    <n v="80360"/>
    <n v="0"/>
    <s v="73"/>
  </r>
  <r>
    <x v="2"/>
    <x v="12"/>
    <s v="D203"/>
    <x v="4"/>
    <s v="GI22D20300001D"/>
    <x v="10"/>
    <s v=""/>
    <s v="GI22D20300001D FORTALECIMIENTO DEL SISTEMA METROPOLITAN"/>
    <x v="33"/>
    <x v="131"/>
    <x v="6"/>
    <x v="650"/>
    <s v="D"/>
    <s v="ZA01D000"/>
    <s v="001"/>
    <s v="730607"/>
    <s v="Servicios Técnicos Especializados"/>
    <n v="13000"/>
    <n v="0"/>
    <n v="13000"/>
    <n v="0"/>
    <n v="13000"/>
    <n v="13000"/>
    <n v="0"/>
    <n v="0"/>
    <n v="13000"/>
    <n v="13000"/>
    <n v="0"/>
    <s v="73"/>
  </r>
  <r>
    <x v="2"/>
    <x v="12"/>
    <s v="D203"/>
    <x v="4"/>
    <s v="GI22D20300001D"/>
    <x v="10"/>
    <s v=""/>
    <s v="GI22D20300001D FORTALECIMIENTO DEL SISTEMA METROPOLITAN"/>
    <x v="33"/>
    <x v="121"/>
    <x v="6"/>
    <x v="651"/>
    <s v="D"/>
    <s v="ZA01D000"/>
    <s v="001"/>
    <s v="730701"/>
    <s v="Desarrollo, Actualización, Asistencia Técnica y So"/>
    <n v="20000"/>
    <n v="0"/>
    <n v="20000"/>
    <n v="-20000"/>
    <n v="0"/>
    <n v="0"/>
    <n v="0"/>
    <n v="0"/>
    <n v="0"/>
    <n v="0"/>
    <n v="0"/>
    <s v="73"/>
  </r>
  <r>
    <x v="2"/>
    <x v="12"/>
    <s v="D203"/>
    <x v="4"/>
    <s v="GI22D20300001D"/>
    <x v="10"/>
    <s v=""/>
    <s v="GI22D20300001D FORTALECIMIENTO DEL SISTEMA METROPOLITAN"/>
    <x v="33"/>
    <x v="132"/>
    <x v="6"/>
    <x v="652"/>
    <s v="D"/>
    <s v="ZA01D000"/>
    <s v="001"/>
    <s v="731404"/>
    <s v="Maquinarias y Equipos"/>
    <n v="0"/>
    <n v="0"/>
    <n v="0"/>
    <n v="200"/>
    <n v="200"/>
    <n v="0"/>
    <n v="0"/>
    <n v="0"/>
    <n v="200"/>
    <n v="200"/>
    <n v="200"/>
    <s v="73"/>
  </r>
  <r>
    <x v="2"/>
    <x v="12"/>
    <s v="D203"/>
    <x v="4"/>
    <s v="GI22D20300002D"/>
    <x v="11"/>
    <s v=""/>
    <s v="GI22D20300002D RECUPERACIÓN,PROTECCIÓN Y MONITOREO DE L"/>
    <x v="33"/>
    <x v="133"/>
    <x v="6"/>
    <x v="653"/>
    <s v="D"/>
    <s v="ZA01D000"/>
    <s v="001"/>
    <s v="730236"/>
    <s v="Servicios en Plantaciones Forestales"/>
    <n v="281000"/>
    <n v="-231000"/>
    <n v="50000"/>
    <n v="0"/>
    <n v="50000"/>
    <n v="0"/>
    <n v="50000"/>
    <n v="0"/>
    <n v="0"/>
    <n v="50000"/>
    <n v="0"/>
    <s v="73"/>
  </r>
  <r>
    <x v="2"/>
    <x v="6"/>
    <s v="D203"/>
    <x v="4"/>
    <s v="GI22D20300002D"/>
    <x v="11"/>
    <s v=""/>
    <s v="GI22D20300002D RECUPERACIÓN,PROTECCIÓN Y MONITOREO DE L"/>
    <x v="14"/>
    <x v="133"/>
    <x v="6"/>
    <x v="654"/>
    <s v="F"/>
    <s v="ZV05F050"/>
    <s v="001"/>
    <s v="730236"/>
    <s v="Servicios en Plantaciones Forestales"/>
    <n v="15000"/>
    <n v="0"/>
    <n v="15000"/>
    <n v="0"/>
    <n v="15000"/>
    <n v="1210"/>
    <n v="13790"/>
    <n v="0"/>
    <n v="1210"/>
    <n v="15000"/>
    <n v="0"/>
    <s v="73"/>
  </r>
  <r>
    <x v="2"/>
    <x v="6"/>
    <s v="D203"/>
    <x v="4"/>
    <s v="GI22D20300002D"/>
    <x v="11"/>
    <s v=""/>
    <s v="GI22D20300002D RECUPERACIÓN,PROTECCIÓN Y MONITOREO DE L"/>
    <x v="26"/>
    <x v="133"/>
    <x v="6"/>
    <x v="654"/>
    <s v="F"/>
    <s v="ZN02F020"/>
    <s v="001"/>
    <s v="730236"/>
    <s v="Servicios en Plantaciones Forestales"/>
    <n v="15000"/>
    <n v="0"/>
    <n v="15000"/>
    <n v="0"/>
    <n v="15000"/>
    <n v="0"/>
    <n v="13392.86"/>
    <n v="4799"/>
    <n v="1607.14"/>
    <n v="10201"/>
    <n v="1607.14"/>
    <s v="73"/>
  </r>
  <r>
    <x v="2"/>
    <x v="6"/>
    <s v="D203"/>
    <x v="4"/>
    <s v="GI22D20300002D"/>
    <x v="11"/>
    <s v=""/>
    <s v="GI22D20300002D RECUPERACIÓN,PROTECCIÓN Y MONITOREO DE L"/>
    <x v="25"/>
    <x v="133"/>
    <x v="6"/>
    <x v="654"/>
    <s v="F"/>
    <s v="ZM04F040"/>
    <s v="001"/>
    <s v="730236"/>
    <s v="Servicios en Plantaciones Forestales"/>
    <n v="15000"/>
    <n v="0"/>
    <n v="15000"/>
    <n v="0"/>
    <n v="15000"/>
    <n v="15000"/>
    <n v="0"/>
    <n v="0"/>
    <n v="15000"/>
    <n v="15000"/>
    <n v="0"/>
    <s v="73"/>
  </r>
  <r>
    <x v="2"/>
    <x v="6"/>
    <s v="D203"/>
    <x v="4"/>
    <s v="GI22D20300002D"/>
    <x v="11"/>
    <s v=""/>
    <s v="GI22D20300002D RECUPERACIÓN,PROTECCIÓN Y MONITOREO DE L"/>
    <x v="29"/>
    <x v="133"/>
    <x v="6"/>
    <x v="654"/>
    <s v="F"/>
    <s v="ZC09F090"/>
    <s v="001"/>
    <s v="730236"/>
    <s v="Servicios en Plantaciones Forestales"/>
    <n v="15000"/>
    <n v="0"/>
    <n v="15000"/>
    <n v="0"/>
    <n v="15000"/>
    <n v="0"/>
    <n v="15000"/>
    <n v="3000"/>
    <n v="0"/>
    <n v="12000"/>
    <n v="0"/>
    <s v="73"/>
  </r>
  <r>
    <x v="2"/>
    <x v="12"/>
    <s v="D203"/>
    <x v="4"/>
    <s v="GI22D20300002D"/>
    <x v="11"/>
    <s v=""/>
    <s v="GI22D20300002D RECUPERACIÓN,PROTECCIÓN Y MONITOREO DE L"/>
    <x v="33"/>
    <x v="121"/>
    <x v="6"/>
    <x v="651"/>
    <s v="D"/>
    <s v="ZA01D000"/>
    <s v="001"/>
    <s v="730701"/>
    <s v="Desarrollo, Actualización, Asistencia Técnica y So"/>
    <n v="9108"/>
    <n v="0"/>
    <n v="9108"/>
    <n v="0"/>
    <n v="9108"/>
    <n v="0"/>
    <n v="0"/>
    <n v="0"/>
    <n v="9108"/>
    <n v="9108"/>
    <n v="9108"/>
    <s v="73"/>
  </r>
  <r>
    <x v="2"/>
    <x v="12"/>
    <s v="D203"/>
    <x v="4"/>
    <s v="GI22D20300002D"/>
    <x v="11"/>
    <s v=""/>
    <s v="GI22D20300002D RECUPERACIÓN,PROTECCIÓN Y MONITOREO DE L"/>
    <x v="33"/>
    <x v="134"/>
    <x v="6"/>
    <x v="655"/>
    <s v="D"/>
    <s v="ZA01D000"/>
    <s v="001"/>
    <s v="730814"/>
    <s v="Suministros para Actividades Agropecuarias"/>
    <n v="0"/>
    <n v="231000"/>
    <n v="231000"/>
    <n v="0"/>
    <n v="231000"/>
    <n v="231000"/>
    <n v="0"/>
    <n v="0"/>
    <n v="231000"/>
    <n v="231000"/>
    <n v="0"/>
    <s v="73"/>
  </r>
  <r>
    <x v="2"/>
    <x v="12"/>
    <s v="D203"/>
    <x v="4"/>
    <s v="GI22D20300003D"/>
    <x v="12"/>
    <s v=""/>
    <s v="GI22D20300003D ARBOLADO URBANO Y CONFORMACIÓN DE INTERC"/>
    <x v="33"/>
    <x v="135"/>
    <x v="6"/>
    <x v="656"/>
    <s v="D"/>
    <s v="ZA01D000"/>
    <s v="001"/>
    <s v="730204"/>
    <s v="Edición, Impresión, Reproducción, Publicaciones,"/>
    <n v="8000"/>
    <n v="0"/>
    <n v="8000"/>
    <n v="0"/>
    <n v="8000"/>
    <n v="0"/>
    <n v="0"/>
    <n v="0"/>
    <n v="8000"/>
    <n v="8000"/>
    <n v="8000"/>
    <s v="73"/>
  </r>
  <r>
    <x v="2"/>
    <x v="12"/>
    <s v="D203"/>
    <x v="4"/>
    <s v="GI22D20300003D"/>
    <x v="12"/>
    <s v=""/>
    <s v="GI22D20300003D ARBOLADO URBANO Y CONFORMACIÓN DE INTERC"/>
    <x v="33"/>
    <x v="133"/>
    <x v="6"/>
    <x v="653"/>
    <s v="D"/>
    <s v="ZA01D000"/>
    <s v="001"/>
    <s v="730236"/>
    <s v="Servicios en Plantaciones Forestales"/>
    <n v="10000"/>
    <n v="0"/>
    <n v="10000"/>
    <n v="0"/>
    <n v="10000"/>
    <n v="0"/>
    <n v="0"/>
    <n v="0"/>
    <n v="10000"/>
    <n v="10000"/>
    <n v="10000"/>
    <s v="73"/>
  </r>
  <r>
    <x v="2"/>
    <x v="12"/>
    <s v="D203"/>
    <x v="4"/>
    <s v="GI22D20300003D"/>
    <x v="12"/>
    <s v=""/>
    <s v="GI22D20300003D ARBOLADO URBANO Y CONFORMACIÓN DE INTERC"/>
    <x v="33"/>
    <x v="136"/>
    <x v="6"/>
    <x v="657"/>
    <s v="D"/>
    <s v="ZA01D000"/>
    <s v="001"/>
    <s v="730610"/>
    <s v="Servicios de Cartografía"/>
    <n v="10000"/>
    <n v="0"/>
    <n v="10000"/>
    <n v="0"/>
    <n v="10000"/>
    <n v="0"/>
    <n v="0"/>
    <n v="0"/>
    <n v="10000"/>
    <n v="10000"/>
    <n v="10000"/>
    <s v="73"/>
  </r>
  <r>
    <x v="2"/>
    <x v="12"/>
    <s v="D203"/>
    <x v="4"/>
    <s v="GI22D20300003D"/>
    <x v="12"/>
    <s v=""/>
    <s v="GI22D20300003D ARBOLADO URBANO Y CONFORMACIÓN DE INTERC"/>
    <x v="33"/>
    <x v="137"/>
    <x v="6"/>
    <x v="658"/>
    <s v="D"/>
    <s v="ZA01D000"/>
    <s v="001"/>
    <s v="730613"/>
    <s v="Capacitación para la Ciudadanía en General"/>
    <n v="12000"/>
    <n v="0"/>
    <n v="12000"/>
    <n v="0"/>
    <n v="12000"/>
    <n v="0"/>
    <n v="0"/>
    <n v="0"/>
    <n v="12000"/>
    <n v="12000"/>
    <n v="12000"/>
    <s v="73"/>
  </r>
  <r>
    <x v="2"/>
    <x v="6"/>
    <s v="D203"/>
    <x v="4"/>
    <s v="GI22D20300004D"/>
    <x v="13"/>
    <s v=""/>
    <s v="GI22D20300004D RECUPERACIÓN DE QUEBRADAS PRIORIZADAS EN"/>
    <x v="21"/>
    <x v="133"/>
    <x v="6"/>
    <x v="654"/>
    <s v="F"/>
    <s v="ZS03F030"/>
    <s v="001"/>
    <s v="730236"/>
    <s v="Servicios en Plantaciones Forestales"/>
    <n v="15000"/>
    <n v="0"/>
    <n v="15000"/>
    <n v="0"/>
    <n v="15000"/>
    <n v="15000"/>
    <n v="0"/>
    <n v="0"/>
    <n v="15000"/>
    <n v="15000"/>
    <n v="0"/>
    <s v="73"/>
  </r>
  <r>
    <x v="2"/>
    <x v="12"/>
    <s v="D203"/>
    <x v="4"/>
    <s v="GI22D20300004D"/>
    <x v="13"/>
    <s v=""/>
    <s v="GI22D20300004D RECUPERACIÓN DE QUEBRADAS PRIORIZADAS EN"/>
    <x v="33"/>
    <x v="133"/>
    <x v="6"/>
    <x v="653"/>
    <s v="D"/>
    <s v="ZA01D000"/>
    <s v="001"/>
    <s v="730236"/>
    <s v="Servicios en Plantaciones Forestales"/>
    <n v="0"/>
    <n v="55000"/>
    <n v="55000"/>
    <n v="0"/>
    <n v="55000"/>
    <n v="0"/>
    <n v="55000"/>
    <n v="0"/>
    <n v="0"/>
    <n v="55000"/>
    <n v="0"/>
    <s v="73"/>
  </r>
  <r>
    <x v="2"/>
    <x v="6"/>
    <s v="D203"/>
    <x v="4"/>
    <s v="GI22D20300004D"/>
    <x v="13"/>
    <s v=""/>
    <s v="GI22D20300004D RECUPERACIÓN DE QUEBRADAS PRIORIZADAS EN"/>
    <x v="28"/>
    <x v="133"/>
    <x v="6"/>
    <x v="654"/>
    <s v="F"/>
    <s v="ZD07F070"/>
    <s v="001"/>
    <s v="730236"/>
    <s v="Servicios en Plantaciones Forestales"/>
    <n v="15000"/>
    <n v="0"/>
    <n v="15000"/>
    <n v="0"/>
    <n v="15000"/>
    <n v="0"/>
    <n v="15000"/>
    <n v="0"/>
    <n v="0"/>
    <n v="15000"/>
    <n v="0"/>
    <s v="73"/>
  </r>
  <r>
    <x v="2"/>
    <x v="6"/>
    <s v="D203"/>
    <x v="4"/>
    <s v="GI22D20300004D"/>
    <x v="13"/>
    <s v=""/>
    <s v="GI22D20300004D RECUPERACIÓN DE QUEBRADAS PRIORIZADAS EN"/>
    <x v="23"/>
    <x v="133"/>
    <x v="6"/>
    <x v="654"/>
    <s v="F"/>
    <s v="ZQ08F080"/>
    <s v="001"/>
    <s v="730236"/>
    <s v="Servicios en Plantaciones Forestales"/>
    <n v="15000"/>
    <n v="0"/>
    <n v="15000"/>
    <n v="0"/>
    <n v="15000"/>
    <n v="584.86"/>
    <n v="12200"/>
    <n v="0"/>
    <n v="2800"/>
    <n v="15000"/>
    <n v="2215.14"/>
    <s v="73"/>
  </r>
  <r>
    <x v="2"/>
    <x v="6"/>
    <s v="D203"/>
    <x v="4"/>
    <s v="GI22D20300004D"/>
    <x v="13"/>
    <s v=""/>
    <s v="GI22D20300004D RECUPERACIÓN DE QUEBRADAS PRIORIZADAS EN"/>
    <x v="17"/>
    <x v="133"/>
    <x v="6"/>
    <x v="654"/>
    <s v="F"/>
    <s v="ZT06F060"/>
    <s v="001"/>
    <s v="730236"/>
    <s v="Servicios en Plantaciones Forestales"/>
    <n v="15000"/>
    <n v="0"/>
    <n v="15000"/>
    <n v="0"/>
    <n v="15000"/>
    <n v="14995"/>
    <n v="0"/>
    <n v="0"/>
    <n v="15000"/>
    <n v="15000"/>
    <n v="5"/>
    <s v="73"/>
  </r>
  <r>
    <x v="2"/>
    <x v="12"/>
    <s v="D203"/>
    <x v="4"/>
    <s v="GI22D20300004D"/>
    <x v="13"/>
    <s v=""/>
    <s v="GI22D20300004D RECUPERACIÓN DE QUEBRADAS PRIORIZADAS EN"/>
    <x v="33"/>
    <x v="138"/>
    <x v="6"/>
    <x v="659"/>
    <s v="D"/>
    <s v="ZA01D000"/>
    <s v="001"/>
    <s v="730237"/>
    <s v="Remediación, Restauración y Descontaminación de"/>
    <n v="55000"/>
    <n v="-55000"/>
    <n v="0"/>
    <n v="0"/>
    <n v="0"/>
    <n v="0"/>
    <n v="0"/>
    <n v="0"/>
    <n v="0"/>
    <n v="0"/>
    <n v="0"/>
    <s v="73"/>
  </r>
  <r>
    <x v="2"/>
    <x v="12"/>
    <s v="F101"/>
    <x v="5"/>
    <s v="GI22F10100001D"/>
    <x v="14"/>
    <s v=""/>
    <s v="GI22F10100001D BUENAS PRÁCTICAS AMBIENTALES EN EL DMQ"/>
    <x v="33"/>
    <x v="139"/>
    <x v="6"/>
    <x v="660"/>
    <s v="D"/>
    <s v="ZA01D000"/>
    <s v="001"/>
    <s v="730207"/>
    <s v="Difusión, Información y Publicidad"/>
    <n v="80000"/>
    <n v="0"/>
    <n v="80000"/>
    <n v="0"/>
    <n v="80000"/>
    <n v="1620"/>
    <n v="78380"/>
    <n v="47028"/>
    <n v="1620"/>
    <n v="32972"/>
    <n v="0"/>
    <s v="73"/>
  </r>
  <r>
    <x v="2"/>
    <x v="12"/>
    <s v="F101"/>
    <x v="5"/>
    <s v="GI22F10100001D"/>
    <x v="14"/>
    <s v=""/>
    <s v="GI22F10100001D BUENAS PRÁCTICAS AMBIENTALES EN EL DMQ"/>
    <x v="33"/>
    <x v="140"/>
    <x v="6"/>
    <x v="661"/>
    <s v="D"/>
    <s v="ZA01D000"/>
    <s v="001"/>
    <s v="730249"/>
    <s v="Eventos Públicos Promocionales"/>
    <n v="20000"/>
    <n v="0"/>
    <n v="20000"/>
    <n v="0"/>
    <n v="20000"/>
    <n v="0"/>
    <n v="0"/>
    <n v="0"/>
    <n v="20000"/>
    <n v="20000"/>
    <n v="20000"/>
    <s v="73"/>
  </r>
  <r>
    <x v="2"/>
    <x v="12"/>
    <s v="F101"/>
    <x v="5"/>
    <s v="GI22F10100001D"/>
    <x v="14"/>
    <s v=""/>
    <s v="GI22F10100001D BUENAS PRÁCTICAS AMBIENTALES EN EL DMQ"/>
    <x v="33"/>
    <x v="121"/>
    <x v="6"/>
    <x v="662"/>
    <s v="D"/>
    <s v="ZA01D000"/>
    <s v="001"/>
    <s v="730701"/>
    <s v="Desarrollo, Actualización, Asistencia Técnica y So"/>
    <n v="20000"/>
    <n v="0"/>
    <n v="20000"/>
    <n v="0"/>
    <n v="20000"/>
    <n v="0"/>
    <n v="0"/>
    <n v="0"/>
    <n v="20000"/>
    <n v="20000"/>
    <n v="20000"/>
    <s v="73"/>
  </r>
  <r>
    <x v="2"/>
    <x v="6"/>
    <s v="F101"/>
    <x v="5"/>
    <s v="GI22F10100002D"/>
    <x v="15"/>
    <s v=""/>
    <s v="GI22F10100002D INFRAESTRUCTURA COMUNITARIA"/>
    <x v="28"/>
    <x v="133"/>
    <x v="6"/>
    <x v="663"/>
    <s v="F"/>
    <s v="ZD07F070"/>
    <s v="001"/>
    <s v="730236"/>
    <s v="Servicios en Plantaciones Forestales"/>
    <n v="40000"/>
    <n v="0"/>
    <n v="40000"/>
    <n v="0"/>
    <n v="40000"/>
    <n v="0"/>
    <n v="0"/>
    <n v="0"/>
    <n v="40000"/>
    <n v="40000"/>
    <n v="40000"/>
    <s v="73"/>
  </r>
  <r>
    <x v="2"/>
    <x v="6"/>
    <s v="F101"/>
    <x v="5"/>
    <s v="GI22F10100002D"/>
    <x v="15"/>
    <s v=""/>
    <s v="GI22F10100002D INFRAESTRUCTURA COMUNITARIA"/>
    <x v="23"/>
    <x v="141"/>
    <x v="6"/>
    <x v="664"/>
    <s v="F"/>
    <s v="ZQ08F080"/>
    <s v="001"/>
    <s v="730418"/>
    <s v="Mantenimiento de Áreas Verdes y Arreglo de Vías"/>
    <n v="167000"/>
    <n v="19468.54"/>
    <n v="186468.54"/>
    <n v="0"/>
    <n v="186468.54"/>
    <n v="1.68"/>
    <n v="166696.88"/>
    <n v="139891.92000000001"/>
    <n v="19771.66"/>
    <n v="46576.62"/>
    <n v="19769.98"/>
    <s v="73"/>
  </r>
  <r>
    <x v="2"/>
    <x v="6"/>
    <s v="F101"/>
    <x v="5"/>
    <s v="GI22F10100002D"/>
    <x v="15"/>
    <s v=""/>
    <s v="GI22F10100002D INFRAESTRUCTURA COMUNITARIA"/>
    <x v="14"/>
    <x v="141"/>
    <x v="6"/>
    <x v="664"/>
    <s v="F"/>
    <s v="ZV05F050"/>
    <s v="001"/>
    <s v="730418"/>
    <s v="Mantenimiento de Áreas Verdes y Arreglo de Vías"/>
    <n v="0"/>
    <n v="30717.98"/>
    <n v="30717.98"/>
    <n v="0"/>
    <n v="30717.98"/>
    <n v="15358.99"/>
    <n v="15358.99"/>
    <n v="11484.35"/>
    <n v="15358.99"/>
    <n v="19233.63"/>
    <n v="0"/>
    <s v="73"/>
  </r>
  <r>
    <x v="2"/>
    <x v="6"/>
    <s v="F101"/>
    <x v="5"/>
    <s v="GI22F10100002D"/>
    <x v="15"/>
    <s v=""/>
    <s v="GI22F10100002D INFRAESTRUCTURA COMUNITARIA"/>
    <x v="28"/>
    <x v="141"/>
    <x v="6"/>
    <x v="664"/>
    <s v="F"/>
    <s v="ZD07F070"/>
    <s v="001"/>
    <s v="730418"/>
    <s v="Mantenimiento de Áreas Verdes y Arreglo de Vías"/>
    <n v="0"/>
    <n v="70000"/>
    <n v="70000"/>
    <n v="0"/>
    <n v="70000"/>
    <n v="2625"/>
    <n v="67375"/>
    <n v="13748"/>
    <n v="2625"/>
    <n v="56252"/>
    <n v="0"/>
    <s v="73"/>
  </r>
  <r>
    <x v="2"/>
    <x v="6"/>
    <s v="F101"/>
    <x v="5"/>
    <s v="GI22F10100002D"/>
    <x v="15"/>
    <s v=""/>
    <s v="GI22F10100002D INFRAESTRUCTURA COMUNITARIA"/>
    <x v="29"/>
    <x v="141"/>
    <x v="6"/>
    <x v="664"/>
    <s v="F"/>
    <s v="ZC09F090"/>
    <s v="001"/>
    <s v="730418"/>
    <s v="Mantenimiento de Áreas Verdes y Arreglo de Vías"/>
    <n v="50000"/>
    <n v="-9750"/>
    <n v="40250"/>
    <n v="0"/>
    <n v="40250"/>
    <n v="0.32"/>
    <n v="39701.339999999997"/>
    <n v="22056.3"/>
    <n v="548.66"/>
    <n v="18193.7"/>
    <n v="548.34"/>
    <s v="73"/>
  </r>
  <r>
    <x v="2"/>
    <x v="6"/>
    <s v="F101"/>
    <x v="5"/>
    <s v="GI22F10100002D"/>
    <x v="15"/>
    <s v=""/>
    <s v="GI22F10100002D INFRAESTRUCTURA COMUNITARIA"/>
    <x v="21"/>
    <x v="141"/>
    <x v="6"/>
    <x v="664"/>
    <s v="F"/>
    <s v="ZS03F030"/>
    <s v="001"/>
    <s v="730418"/>
    <s v="Mantenimiento de Áreas Verdes y Arreglo de Vías"/>
    <n v="70000"/>
    <n v="0"/>
    <n v="70000"/>
    <n v="0"/>
    <n v="70000"/>
    <n v="1400"/>
    <n v="68600"/>
    <n v="34300"/>
    <n v="1400"/>
    <n v="35700"/>
    <n v="0"/>
    <s v="73"/>
  </r>
  <r>
    <x v="2"/>
    <x v="6"/>
    <s v="F101"/>
    <x v="5"/>
    <s v="GI22F10100002D"/>
    <x v="15"/>
    <s v=""/>
    <s v="GI22F10100002D INFRAESTRUCTURA COMUNITARIA"/>
    <x v="17"/>
    <x v="141"/>
    <x v="6"/>
    <x v="664"/>
    <s v="F"/>
    <s v="ZT06F060"/>
    <s v="001"/>
    <s v="730418"/>
    <s v="Mantenimiento de Áreas Verdes y Arreglo de Vías"/>
    <n v="8000"/>
    <n v="42000"/>
    <n v="50000"/>
    <n v="0"/>
    <n v="50000"/>
    <n v="7806.4"/>
    <n v="37080.400000000001"/>
    <n v="0"/>
    <n v="12919.6"/>
    <n v="50000"/>
    <n v="5113.2"/>
    <s v="73"/>
  </r>
  <r>
    <x v="2"/>
    <x v="6"/>
    <s v="F101"/>
    <x v="5"/>
    <s v="GI22F10100002D"/>
    <x v="15"/>
    <s v=""/>
    <s v="GI22F10100002D INFRAESTRUCTURA COMUNITARIA"/>
    <x v="25"/>
    <x v="142"/>
    <x v="6"/>
    <x v="665"/>
    <s v="F"/>
    <s v="ZM04F040"/>
    <s v="001"/>
    <s v="730504"/>
    <s v="Maquinarias y Equipos (Arrendamiento)"/>
    <n v="0"/>
    <n v="89382.93"/>
    <n v="89382.93"/>
    <n v="0"/>
    <n v="89382.93"/>
    <n v="0"/>
    <n v="0"/>
    <n v="0"/>
    <n v="89382.93"/>
    <n v="89382.93"/>
    <n v="89382.93"/>
    <s v="73"/>
  </r>
  <r>
    <x v="2"/>
    <x v="6"/>
    <s v="F101"/>
    <x v="5"/>
    <s v="GI22F10100002D"/>
    <x v="15"/>
    <s v=""/>
    <s v="GI22F10100002D INFRAESTRUCTURA COMUNITARIA"/>
    <x v="28"/>
    <x v="142"/>
    <x v="6"/>
    <x v="665"/>
    <s v="F"/>
    <s v="ZD07F070"/>
    <s v="001"/>
    <s v="730504"/>
    <s v="Maquinarias y Equipos (Arrendamiento)"/>
    <n v="50000"/>
    <n v="0"/>
    <n v="50000"/>
    <n v="0"/>
    <n v="50000"/>
    <n v="29939.34"/>
    <n v="18894.86"/>
    <n v="12509.06"/>
    <n v="31105.14"/>
    <n v="37490.94"/>
    <n v="1165.8"/>
    <s v="73"/>
  </r>
  <r>
    <x v="2"/>
    <x v="6"/>
    <s v="F101"/>
    <x v="5"/>
    <s v="GI22F10100002D"/>
    <x v="15"/>
    <s v=""/>
    <s v="GI22F10100002D INFRAESTRUCTURA COMUNITARIA"/>
    <x v="17"/>
    <x v="142"/>
    <x v="6"/>
    <x v="665"/>
    <s v="F"/>
    <s v="ZT06F060"/>
    <s v="001"/>
    <s v="730504"/>
    <s v="Maquinarias y Equipos (Arrendamiento)"/>
    <n v="8000"/>
    <n v="22000"/>
    <n v="30000"/>
    <n v="0"/>
    <n v="30000"/>
    <n v="29997.18"/>
    <n v="0"/>
    <n v="0"/>
    <n v="30000"/>
    <n v="30000"/>
    <n v="2.82"/>
    <s v="73"/>
  </r>
  <r>
    <x v="2"/>
    <x v="6"/>
    <s v="F101"/>
    <x v="5"/>
    <s v="GI22F10100002D"/>
    <x v="15"/>
    <s v=""/>
    <s v="GI22F10100002D INFRAESTRUCTURA COMUNITARIA"/>
    <x v="21"/>
    <x v="142"/>
    <x v="6"/>
    <x v="665"/>
    <s v="F"/>
    <s v="ZS03F030"/>
    <s v="001"/>
    <s v="730504"/>
    <s v="Maquinarias y Equipos (Arrendamiento)"/>
    <n v="250000"/>
    <n v="0"/>
    <n v="250000"/>
    <n v="0"/>
    <n v="250000"/>
    <n v="0"/>
    <n v="234523.86"/>
    <n v="89823.16"/>
    <n v="15476.14"/>
    <n v="160176.84"/>
    <n v="15476.14"/>
    <s v="73"/>
  </r>
  <r>
    <x v="2"/>
    <x v="6"/>
    <s v="F101"/>
    <x v="5"/>
    <s v="GI22F10100002D"/>
    <x v="15"/>
    <s v=""/>
    <s v="GI22F10100002D INFRAESTRUCTURA COMUNITARIA"/>
    <x v="23"/>
    <x v="142"/>
    <x v="6"/>
    <x v="665"/>
    <s v="F"/>
    <s v="ZQ08F080"/>
    <s v="001"/>
    <s v="730504"/>
    <s v="Maquinarias y Equipos (Arrendamiento)"/>
    <n v="0"/>
    <n v="97200"/>
    <n v="97200"/>
    <n v="0"/>
    <n v="97200"/>
    <n v="80193.039999999994"/>
    <n v="0"/>
    <n v="0"/>
    <n v="97200"/>
    <n v="97200"/>
    <n v="17006.96"/>
    <s v="73"/>
  </r>
  <r>
    <x v="2"/>
    <x v="6"/>
    <s v="F101"/>
    <x v="5"/>
    <s v="GI22F10100002D"/>
    <x v="15"/>
    <s v=""/>
    <s v="GI22F10100002D INFRAESTRUCTURA COMUNITARIA"/>
    <x v="26"/>
    <x v="116"/>
    <x v="6"/>
    <x v="666"/>
    <s v="F"/>
    <s v="ZN02F020"/>
    <s v="001"/>
    <s v="730505"/>
    <s v="Vehículos (Arrendamiento)"/>
    <n v="0"/>
    <n v="32186"/>
    <n v="32186"/>
    <n v="0"/>
    <n v="32186"/>
    <n v="0"/>
    <n v="0"/>
    <n v="0"/>
    <n v="32186"/>
    <n v="32186"/>
    <n v="32186"/>
    <s v="73"/>
  </r>
  <r>
    <x v="2"/>
    <x v="6"/>
    <s v="F101"/>
    <x v="5"/>
    <s v="GI22F10100002D"/>
    <x v="15"/>
    <s v=""/>
    <s v="GI22F10100002D INFRAESTRUCTURA COMUNITARIA"/>
    <x v="21"/>
    <x v="117"/>
    <x v="6"/>
    <x v="667"/>
    <s v="F"/>
    <s v="ZS03F030"/>
    <s v="001"/>
    <s v="730601"/>
    <s v="Consultoría, Asesoría e Investigación"/>
    <n v="0"/>
    <n v="3000"/>
    <n v="3000"/>
    <n v="0"/>
    <n v="3000"/>
    <n v="3000"/>
    <n v="0"/>
    <n v="0"/>
    <n v="3000"/>
    <n v="3000"/>
    <n v="0"/>
    <s v="73"/>
  </r>
  <r>
    <x v="2"/>
    <x v="6"/>
    <s v="F101"/>
    <x v="5"/>
    <s v="GI22F10100002D"/>
    <x v="15"/>
    <s v=""/>
    <s v="GI22F10100002D INFRAESTRUCTURA COMUNITARIA"/>
    <x v="28"/>
    <x v="143"/>
    <x v="6"/>
    <x v="668"/>
    <s v="F"/>
    <s v="ZD07F070"/>
    <s v="001"/>
    <s v="730605"/>
    <s v="Estudio y Diseño de Proyectos"/>
    <n v="1500"/>
    <n v="0"/>
    <n v="1500"/>
    <n v="0"/>
    <n v="1500"/>
    <n v="0"/>
    <n v="0"/>
    <n v="0"/>
    <n v="1500"/>
    <n v="1500"/>
    <n v="1500"/>
    <s v="73"/>
  </r>
  <r>
    <x v="2"/>
    <x v="6"/>
    <s v="F101"/>
    <x v="5"/>
    <s v="GI22F10100002D"/>
    <x v="15"/>
    <s v=""/>
    <s v="GI22F10100002D INFRAESTRUCTURA COMUNITARIA"/>
    <x v="14"/>
    <x v="143"/>
    <x v="6"/>
    <x v="668"/>
    <s v="F"/>
    <s v="ZV05F050"/>
    <s v="001"/>
    <s v="730605"/>
    <s v="Estudio y Diseño de Proyectos"/>
    <n v="0"/>
    <n v="52811.25"/>
    <n v="52811.25"/>
    <n v="0"/>
    <n v="52811.25"/>
    <n v="0"/>
    <n v="52811.25"/>
    <n v="52811.24"/>
    <n v="0"/>
    <n v="0.01"/>
    <n v="0"/>
    <s v="73"/>
  </r>
  <r>
    <x v="2"/>
    <x v="6"/>
    <s v="F101"/>
    <x v="5"/>
    <s v="GI22F10100002D"/>
    <x v="15"/>
    <s v=""/>
    <s v="GI22F10100002D INFRAESTRUCTURA COMUNITARIA"/>
    <x v="29"/>
    <x v="144"/>
    <x v="6"/>
    <x v="669"/>
    <s v="F"/>
    <s v="ZC09F090"/>
    <s v="001"/>
    <s v="730606"/>
    <s v="Honorarios por Contratos Civiles de Servicios"/>
    <n v="188500"/>
    <n v="-1000"/>
    <n v="187500"/>
    <n v="0"/>
    <n v="187500"/>
    <n v="0"/>
    <n v="0"/>
    <n v="0"/>
    <n v="187500"/>
    <n v="187500"/>
    <n v="187500"/>
    <s v="73"/>
  </r>
  <r>
    <x v="2"/>
    <x v="6"/>
    <s v="F101"/>
    <x v="5"/>
    <s v="GI22F10100002D"/>
    <x v="15"/>
    <s v=""/>
    <s v="GI22F10100002D INFRAESTRUCTURA COMUNITARIA"/>
    <x v="25"/>
    <x v="144"/>
    <x v="6"/>
    <x v="669"/>
    <s v="F"/>
    <s v="ZM04F040"/>
    <s v="001"/>
    <s v="730606"/>
    <s v="Honorarios por Contratos Civiles de Servicios"/>
    <n v="187500"/>
    <n v="0"/>
    <n v="187500"/>
    <n v="0"/>
    <n v="187500"/>
    <n v="0"/>
    <n v="0"/>
    <n v="0"/>
    <n v="187500"/>
    <n v="187500"/>
    <n v="187500"/>
    <s v="73"/>
  </r>
  <r>
    <x v="2"/>
    <x v="6"/>
    <s v="F101"/>
    <x v="5"/>
    <s v="GI22F10100002D"/>
    <x v="15"/>
    <s v=""/>
    <s v="GI22F10100002D INFRAESTRUCTURA COMUNITARIA"/>
    <x v="23"/>
    <x v="144"/>
    <x v="6"/>
    <x v="669"/>
    <s v="F"/>
    <s v="ZQ08F080"/>
    <s v="001"/>
    <s v="730606"/>
    <s v="Honorarios por Contratos Civiles de Servicios"/>
    <n v="187500"/>
    <n v="-50722.91"/>
    <n v="136777.09"/>
    <n v="0"/>
    <n v="136777.09"/>
    <n v="0"/>
    <n v="0"/>
    <n v="0"/>
    <n v="136777.09"/>
    <n v="136777.09"/>
    <n v="136777.09"/>
    <s v="73"/>
  </r>
  <r>
    <x v="2"/>
    <x v="6"/>
    <s v="F101"/>
    <x v="5"/>
    <s v="GI22F10100002D"/>
    <x v="15"/>
    <s v=""/>
    <s v="GI22F10100002D INFRAESTRUCTURA COMUNITARIA"/>
    <x v="17"/>
    <x v="144"/>
    <x v="6"/>
    <x v="669"/>
    <s v="F"/>
    <s v="ZT06F060"/>
    <s v="001"/>
    <s v="730606"/>
    <s v="Honorarios por Contratos Civiles de Servicios"/>
    <n v="187500"/>
    <n v="0"/>
    <n v="187500"/>
    <n v="0"/>
    <n v="187500"/>
    <n v="0"/>
    <n v="0"/>
    <n v="0"/>
    <n v="187500"/>
    <n v="187500"/>
    <n v="187500"/>
    <s v="73"/>
  </r>
  <r>
    <x v="2"/>
    <x v="6"/>
    <s v="F101"/>
    <x v="5"/>
    <s v="GI22F10100002D"/>
    <x v="15"/>
    <s v=""/>
    <s v="GI22F10100002D INFRAESTRUCTURA COMUNITARIA"/>
    <x v="26"/>
    <x v="144"/>
    <x v="6"/>
    <x v="669"/>
    <s v="F"/>
    <s v="ZN02F020"/>
    <s v="001"/>
    <s v="730606"/>
    <s v="Honorarios por Contratos Civiles de Servicios"/>
    <n v="187500"/>
    <n v="-97101.8"/>
    <n v="90398.2"/>
    <n v="0"/>
    <n v="90398.2"/>
    <n v="0"/>
    <n v="0"/>
    <n v="0"/>
    <n v="90398.2"/>
    <n v="90398.2"/>
    <n v="90398.2"/>
    <s v="73"/>
  </r>
  <r>
    <x v="2"/>
    <x v="6"/>
    <s v="F101"/>
    <x v="5"/>
    <s v="GI22F10100002D"/>
    <x v="15"/>
    <s v=""/>
    <s v="GI22F10100002D INFRAESTRUCTURA COMUNITARIA"/>
    <x v="28"/>
    <x v="144"/>
    <x v="6"/>
    <x v="669"/>
    <s v="F"/>
    <s v="ZD07F070"/>
    <s v="001"/>
    <s v="730606"/>
    <s v="Honorarios por Contratos Civiles de Servicios"/>
    <n v="187500"/>
    <n v="0"/>
    <n v="187500"/>
    <n v="0"/>
    <n v="187500"/>
    <n v="0"/>
    <n v="0"/>
    <n v="0"/>
    <n v="187500"/>
    <n v="187500"/>
    <n v="187500"/>
    <s v="73"/>
  </r>
  <r>
    <x v="2"/>
    <x v="6"/>
    <s v="F101"/>
    <x v="5"/>
    <s v="GI22F10100002D"/>
    <x v="15"/>
    <s v=""/>
    <s v="GI22F10100002D INFRAESTRUCTURA COMUNITARIA"/>
    <x v="21"/>
    <x v="144"/>
    <x v="6"/>
    <x v="669"/>
    <s v="F"/>
    <s v="ZS03F030"/>
    <s v="001"/>
    <s v="730606"/>
    <s v="Honorarios por Contratos Civiles de Servicios"/>
    <n v="238440"/>
    <n v="0"/>
    <n v="238440"/>
    <n v="0"/>
    <n v="238440"/>
    <n v="280"/>
    <n v="54928"/>
    <n v="33025"/>
    <n v="183512"/>
    <n v="205415"/>
    <n v="183232"/>
    <s v="73"/>
  </r>
  <r>
    <x v="2"/>
    <x v="6"/>
    <s v="F101"/>
    <x v="5"/>
    <s v="GI22F10100002D"/>
    <x v="15"/>
    <s v=""/>
    <s v="GI22F10100002D INFRAESTRUCTURA COMUNITARIA"/>
    <x v="23"/>
    <x v="145"/>
    <x v="6"/>
    <x v="670"/>
    <s v="F"/>
    <s v="ZQ08F080"/>
    <s v="001"/>
    <s v="730702"/>
    <s v="Arrendamiento y Licencias de Uso de Paquetes Infor"/>
    <n v="0"/>
    <n v="4822.91"/>
    <n v="4822.91"/>
    <n v="0"/>
    <n v="4822.91"/>
    <n v="0"/>
    <n v="0"/>
    <n v="0"/>
    <n v="4822.91"/>
    <n v="4822.91"/>
    <n v="4822.91"/>
    <s v="73"/>
  </r>
  <r>
    <x v="2"/>
    <x v="6"/>
    <s v="F101"/>
    <x v="5"/>
    <s v="GI22F10100002D"/>
    <x v="15"/>
    <s v=""/>
    <s v="GI22F10100002D INFRAESTRUCTURA COMUNITARIA"/>
    <x v="26"/>
    <x v="145"/>
    <x v="6"/>
    <x v="670"/>
    <s v="F"/>
    <s v="ZN02F020"/>
    <s v="001"/>
    <s v="730702"/>
    <s v="Arrendamiento y Licencias de Uso de Paquetes Infor"/>
    <n v="0"/>
    <n v="5915.8"/>
    <n v="5915.8"/>
    <n v="0"/>
    <n v="5915.8"/>
    <n v="0"/>
    <n v="0"/>
    <n v="0"/>
    <n v="5915.8"/>
    <n v="5915.8"/>
    <n v="5915.8"/>
    <s v="73"/>
  </r>
  <r>
    <x v="2"/>
    <x v="6"/>
    <s v="F101"/>
    <x v="5"/>
    <s v="GI22F10100002D"/>
    <x v="15"/>
    <s v=""/>
    <s v="GI22F10100002D INFRAESTRUCTURA COMUNITARIA"/>
    <x v="26"/>
    <x v="125"/>
    <x v="6"/>
    <x v="671"/>
    <s v="F"/>
    <s v="ZN02F020"/>
    <s v="001"/>
    <s v="730811"/>
    <s v="Insumos, Materiales y Suministros para Construcció"/>
    <n v="0"/>
    <n v="39202.71"/>
    <n v="39202.71"/>
    <n v="0"/>
    <n v="39202.71"/>
    <n v="0"/>
    <n v="0"/>
    <n v="0"/>
    <n v="39202.71"/>
    <n v="39202.71"/>
    <n v="39202.71"/>
    <s v="73"/>
  </r>
  <r>
    <x v="2"/>
    <x v="6"/>
    <s v="F101"/>
    <x v="5"/>
    <s v="GI22F10100002D"/>
    <x v="15"/>
    <s v=""/>
    <s v="GI22F10100002D INFRAESTRUCTURA COMUNITARIA"/>
    <x v="21"/>
    <x v="125"/>
    <x v="6"/>
    <x v="671"/>
    <s v="F"/>
    <s v="ZS03F030"/>
    <s v="001"/>
    <s v="730811"/>
    <s v="Insumos, Materiales y Suministros para Construcció"/>
    <n v="154219.31"/>
    <n v="0"/>
    <n v="154219.31"/>
    <n v="0"/>
    <n v="154219.31"/>
    <n v="32.380000000000003"/>
    <n v="154186.93"/>
    <n v="154186.93"/>
    <n v="32.380000000000003"/>
    <n v="32.380000000000003"/>
    <n v="0"/>
    <s v="73"/>
  </r>
  <r>
    <x v="2"/>
    <x v="6"/>
    <s v="F101"/>
    <x v="5"/>
    <s v="GI22F10100002D"/>
    <x v="15"/>
    <s v=""/>
    <s v="GI22F10100002D INFRAESTRUCTURA COMUNITARIA"/>
    <x v="26"/>
    <x v="126"/>
    <x v="6"/>
    <x v="672"/>
    <s v="F"/>
    <s v="ZN02F020"/>
    <s v="001"/>
    <s v="730813"/>
    <s v="Repuestos y Accesorios"/>
    <n v="0"/>
    <n v="6056.98"/>
    <n v="6056.98"/>
    <n v="0"/>
    <n v="6056.98"/>
    <n v="0"/>
    <n v="0"/>
    <n v="0"/>
    <n v="6056.98"/>
    <n v="6056.98"/>
    <n v="6056.98"/>
    <s v="73"/>
  </r>
  <r>
    <x v="2"/>
    <x v="6"/>
    <s v="F101"/>
    <x v="5"/>
    <s v="GI22F10100002D"/>
    <x v="15"/>
    <s v=""/>
    <s v="GI22F10100002D INFRAESTRUCTURA COMUNITARIA"/>
    <x v="26"/>
    <x v="146"/>
    <x v="6"/>
    <x v="673"/>
    <s v="F"/>
    <s v="ZN02F020"/>
    <s v="001"/>
    <s v="731403"/>
    <s v="Mobiliarios"/>
    <n v="0"/>
    <n v="17024.310000000001"/>
    <n v="17024.310000000001"/>
    <n v="0"/>
    <n v="17024.310000000001"/>
    <n v="0"/>
    <n v="0"/>
    <n v="0"/>
    <n v="17024.310000000001"/>
    <n v="17024.310000000001"/>
    <n v="17024.310000000001"/>
    <s v="73"/>
  </r>
  <r>
    <x v="2"/>
    <x v="6"/>
    <s v="F101"/>
    <x v="5"/>
    <s v="GI22F10100002D"/>
    <x v="15"/>
    <s v=""/>
    <s v="GI22F10100002D INFRAESTRUCTURA COMUNITARIA"/>
    <x v="26"/>
    <x v="132"/>
    <x v="6"/>
    <x v="674"/>
    <s v="F"/>
    <s v="ZN02F020"/>
    <s v="001"/>
    <s v="731404"/>
    <s v="Maquinarias y Equipos"/>
    <n v="0"/>
    <n v="268.70999999999998"/>
    <n v="268.70999999999998"/>
    <n v="0"/>
    <n v="268.70999999999998"/>
    <n v="0"/>
    <n v="0"/>
    <n v="0"/>
    <n v="268.70999999999998"/>
    <n v="268.70999999999998"/>
    <n v="268.70999999999998"/>
    <s v="73"/>
  </r>
  <r>
    <x v="2"/>
    <x v="6"/>
    <s v="F101"/>
    <x v="5"/>
    <s v="GI22F10100003D"/>
    <x v="16"/>
    <s v=""/>
    <s v="GI22F10100003D PRESUPUESTOS PARTICIPATIVOS"/>
    <x v="25"/>
    <x v="135"/>
    <x v="6"/>
    <x v="675"/>
    <s v="F"/>
    <s v="ZM04F040"/>
    <s v="001"/>
    <s v="730204"/>
    <s v="Edición, Impresión, Reproducción, Publicaci"/>
    <n v="5798.75"/>
    <n v="-5798.75"/>
    <n v="0"/>
    <n v="0"/>
    <n v="0"/>
    <n v="0"/>
    <n v="0"/>
    <n v="0"/>
    <n v="0"/>
    <n v="0"/>
    <n v="0"/>
    <s v="73"/>
  </r>
  <r>
    <x v="2"/>
    <x v="6"/>
    <s v="F101"/>
    <x v="5"/>
    <s v="GI22F10100003D"/>
    <x v="16"/>
    <s v=""/>
    <s v="GI22F10100003D PRESUPUESTOS PARTICIPATIVOS"/>
    <x v="14"/>
    <x v="135"/>
    <x v="6"/>
    <x v="675"/>
    <s v="F"/>
    <s v="ZV05F050"/>
    <s v="001"/>
    <s v="730204"/>
    <s v="Edición, Impresión, Reproducción, Publicaci"/>
    <n v="2900"/>
    <n v="0"/>
    <n v="2900"/>
    <n v="0"/>
    <n v="2900"/>
    <n v="380"/>
    <n v="2520"/>
    <n v="2520"/>
    <n v="380"/>
    <n v="380"/>
    <n v="0"/>
    <s v="73"/>
  </r>
  <r>
    <x v="2"/>
    <x v="6"/>
    <s v="F101"/>
    <x v="5"/>
    <s v="GI22F10100003D"/>
    <x v="16"/>
    <s v=""/>
    <s v="GI22F10100003D PRESUPUESTOS PARTICIPATIVOS"/>
    <x v="25"/>
    <x v="114"/>
    <x v="6"/>
    <x v="676"/>
    <s v="F"/>
    <s v="ZM04F040"/>
    <s v="001"/>
    <s v="730205"/>
    <s v="Espectáculos Culturales y Sociales"/>
    <n v="10500"/>
    <n v="0"/>
    <n v="10500"/>
    <n v="0"/>
    <n v="10500"/>
    <n v="0"/>
    <n v="7012.63"/>
    <n v="0"/>
    <n v="3487.37"/>
    <n v="10500"/>
    <n v="3487.37"/>
    <s v="73"/>
  </r>
  <r>
    <x v="2"/>
    <x v="6"/>
    <s v="F101"/>
    <x v="5"/>
    <s v="GI22F10100003D"/>
    <x v="16"/>
    <s v=""/>
    <s v="GI22F10100003D PRESUPUESTOS PARTICIPATIVOS"/>
    <x v="28"/>
    <x v="147"/>
    <x v="6"/>
    <x v="677"/>
    <s v="F"/>
    <s v="ZD07F070"/>
    <s v="001"/>
    <s v="730235"/>
    <s v="Servicio de Alimentación"/>
    <n v="1000"/>
    <n v="0"/>
    <n v="1000"/>
    <n v="0"/>
    <n v="1000"/>
    <n v="0"/>
    <n v="0"/>
    <n v="0"/>
    <n v="1000"/>
    <n v="1000"/>
    <n v="1000"/>
    <s v="73"/>
  </r>
  <r>
    <x v="2"/>
    <x v="6"/>
    <s v="F101"/>
    <x v="5"/>
    <s v="GI22F10100003D"/>
    <x v="16"/>
    <s v=""/>
    <s v="GI22F10100003D PRESUPUESTOS PARTICIPATIVOS"/>
    <x v="25"/>
    <x v="147"/>
    <x v="6"/>
    <x v="677"/>
    <s v="F"/>
    <s v="ZM04F040"/>
    <s v="001"/>
    <s v="730235"/>
    <s v="Servicio de Alimentación"/>
    <n v="1700"/>
    <n v="0"/>
    <n v="1700"/>
    <n v="0"/>
    <n v="1700"/>
    <n v="0"/>
    <n v="1697.5"/>
    <n v="0"/>
    <n v="2.5"/>
    <n v="1700"/>
    <n v="2.5"/>
    <s v="73"/>
  </r>
  <r>
    <x v="2"/>
    <x v="6"/>
    <s v="F101"/>
    <x v="5"/>
    <s v="GI22F10100003D"/>
    <x v="16"/>
    <s v=""/>
    <s v="GI22F10100003D PRESUPUESTOS PARTICIPATIVOS"/>
    <x v="26"/>
    <x v="133"/>
    <x v="6"/>
    <x v="663"/>
    <s v="F"/>
    <s v="ZN02F020"/>
    <s v="001"/>
    <s v="730236"/>
    <s v="Servicios en Plantaciones Forestales"/>
    <n v="6500"/>
    <n v="0"/>
    <n v="6500"/>
    <n v="0"/>
    <n v="6500"/>
    <n v="0"/>
    <n v="5803.14"/>
    <n v="0"/>
    <n v="696.86"/>
    <n v="6500"/>
    <n v="696.86"/>
    <s v="73"/>
  </r>
  <r>
    <x v="2"/>
    <x v="6"/>
    <s v="F101"/>
    <x v="5"/>
    <s v="GI22F10100003D"/>
    <x v="16"/>
    <s v=""/>
    <s v="GI22F10100003D PRESUPUESTOS PARTICIPATIVOS"/>
    <x v="28"/>
    <x v="140"/>
    <x v="6"/>
    <x v="678"/>
    <s v="F"/>
    <s v="ZD07F070"/>
    <s v="001"/>
    <s v="730249"/>
    <s v="Eventos Públicos Promocionales"/>
    <n v="96450.92"/>
    <n v="0"/>
    <n v="96450.92"/>
    <n v="0"/>
    <n v="96450.92"/>
    <n v="22240"/>
    <n v="71000"/>
    <n v="0"/>
    <n v="25450.92"/>
    <n v="96450.92"/>
    <n v="3210.92"/>
    <s v="73"/>
  </r>
  <r>
    <x v="2"/>
    <x v="6"/>
    <s v="F101"/>
    <x v="5"/>
    <s v="GI22F10100003D"/>
    <x v="16"/>
    <s v=""/>
    <s v="GI22F10100003D PRESUPUESTOS PARTICIPATIVOS"/>
    <x v="28"/>
    <x v="148"/>
    <x v="6"/>
    <x v="679"/>
    <s v="F"/>
    <s v="ZD07F070"/>
    <s v="001"/>
    <s v="730503"/>
    <s v="Mobiliario (Arrendamiento)"/>
    <n v="1026"/>
    <n v="0"/>
    <n v="1026"/>
    <n v="0"/>
    <n v="1026"/>
    <n v="0"/>
    <n v="1026"/>
    <n v="0"/>
    <n v="0"/>
    <n v="1026"/>
    <n v="0"/>
    <s v="73"/>
  </r>
  <r>
    <x v="2"/>
    <x v="6"/>
    <s v="F101"/>
    <x v="5"/>
    <s v="GI22F10100003D"/>
    <x v="16"/>
    <s v=""/>
    <s v="GI22F10100003D PRESUPUESTOS PARTICIPATIVOS"/>
    <x v="28"/>
    <x v="116"/>
    <x v="6"/>
    <x v="666"/>
    <s v="F"/>
    <s v="ZD07F070"/>
    <s v="001"/>
    <s v="730505"/>
    <s v="Vehículos (Arrendamiento)"/>
    <n v="1000"/>
    <n v="0"/>
    <n v="1000"/>
    <n v="0"/>
    <n v="1000"/>
    <n v="760"/>
    <n v="0"/>
    <n v="0"/>
    <n v="1000"/>
    <n v="1000"/>
    <n v="240"/>
    <s v="73"/>
  </r>
  <r>
    <x v="2"/>
    <x v="6"/>
    <s v="F101"/>
    <x v="5"/>
    <s v="GI22F10100003D"/>
    <x v="16"/>
    <s v=""/>
    <s v="GI22F10100003D PRESUPUESTOS PARTICIPATIVOS"/>
    <x v="25"/>
    <x v="116"/>
    <x v="6"/>
    <x v="666"/>
    <s v="F"/>
    <s v="ZM04F040"/>
    <s v="001"/>
    <s v="730505"/>
    <s v="Vehículos (Arrendamiento)"/>
    <n v="1000"/>
    <n v="0"/>
    <n v="1000"/>
    <n v="0"/>
    <n v="1000"/>
    <n v="69.28"/>
    <n v="930.72"/>
    <n v="0"/>
    <n v="69.28"/>
    <n v="1000"/>
    <n v="0"/>
    <s v="73"/>
  </r>
  <r>
    <x v="2"/>
    <x v="6"/>
    <s v="F101"/>
    <x v="5"/>
    <s v="GI22F10100003D"/>
    <x v="16"/>
    <s v=""/>
    <s v="GI22F10100003D PRESUPUESTOS PARTICIPATIVOS"/>
    <x v="28"/>
    <x v="143"/>
    <x v="6"/>
    <x v="668"/>
    <s v="F"/>
    <s v="ZD07F070"/>
    <s v="001"/>
    <s v="730605"/>
    <s v="Estudio y Diseño de Proyectos"/>
    <n v="12000"/>
    <n v="0"/>
    <n v="12000"/>
    <n v="0"/>
    <n v="12000"/>
    <n v="0"/>
    <n v="9510"/>
    <n v="9510"/>
    <n v="2490"/>
    <n v="2490"/>
    <n v="2490"/>
    <s v="73"/>
  </r>
  <r>
    <x v="2"/>
    <x v="6"/>
    <s v="F101"/>
    <x v="5"/>
    <s v="GI22F10100003D"/>
    <x v="16"/>
    <s v=""/>
    <s v="GI22F10100003D PRESUPUESTOS PARTICIPATIVOS"/>
    <x v="26"/>
    <x v="137"/>
    <x v="6"/>
    <x v="680"/>
    <s v="F"/>
    <s v="ZN02F020"/>
    <s v="001"/>
    <s v="730613"/>
    <s v="Capacitación para la Ciudadanía en General"/>
    <n v="2000"/>
    <n v="0"/>
    <n v="2000"/>
    <n v="0"/>
    <n v="2000"/>
    <n v="863.8"/>
    <n v="886.2"/>
    <n v="0"/>
    <n v="1113.8"/>
    <n v="2000"/>
    <n v="250"/>
    <s v="73"/>
  </r>
  <r>
    <x v="2"/>
    <x v="6"/>
    <s v="F101"/>
    <x v="5"/>
    <s v="GI22F10100003D"/>
    <x v="16"/>
    <s v=""/>
    <s v="GI22F10100003D PRESUPUESTOS PARTICIPATIVOS"/>
    <x v="25"/>
    <x v="137"/>
    <x v="6"/>
    <x v="680"/>
    <s v="F"/>
    <s v="ZM04F040"/>
    <s v="001"/>
    <s v="730613"/>
    <s v="Capacitación para la Ciudadanía en General"/>
    <n v="29770"/>
    <n v="0"/>
    <n v="29770"/>
    <n v="0"/>
    <n v="29770"/>
    <n v="29770"/>
    <n v="0"/>
    <n v="0"/>
    <n v="29770"/>
    <n v="29770"/>
    <n v="0"/>
    <s v="73"/>
  </r>
  <r>
    <x v="2"/>
    <x v="6"/>
    <s v="F101"/>
    <x v="5"/>
    <s v="GI22F10100003D"/>
    <x v="16"/>
    <s v=""/>
    <s v="GI22F10100003D PRESUPUESTOS PARTICIPATIVOS"/>
    <x v="28"/>
    <x v="137"/>
    <x v="6"/>
    <x v="680"/>
    <s v="F"/>
    <s v="ZD07F070"/>
    <s v="001"/>
    <s v="730613"/>
    <s v="Capacitación para la Ciudadanía en General"/>
    <n v="14660"/>
    <n v="0"/>
    <n v="14660"/>
    <n v="0"/>
    <n v="14660"/>
    <n v="671.43"/>
    <n v="7288.57"/>
    <n v="0"/>
    <n v="7371.43"/>
    <n v="14660"/>
    <n v="6700"/>
    <s v="73"/>
  </r>
  <r>
    <x v="2"/>
    <x v="6"/>
    <s v="F101"/>
    <x v="5"/>
    <s v="GI22F10100003D"/>
    <x v="16"/>
    <s v=""/>
    <s v="GI22F10100003D PRESUPUESTOS PARTICIPATIVOS"/>
    <x v="14"/>
    <x v="137"/>
    <x v="6"/>
    <x v="680"/>
    <s v="F"/>
    <s v="ZV05F050"/>
    <s v="001"/>
    <s v="730613"/>
    <s v="Capacitación para la Ciudadanía en General"/>
    <n v="3000"/>
    <n v="0"/>
    <n v="3000"/>
    <n v="0"/>
    <n v="3000"/>
    <n v="0"/>
    <n v="3000"/>
    <n v="0"/>
    <n v="0"/>
    <n v="3000"/>
    <n v="0"/>
    <s v="73"/>
  </r>
  <r>
    <x v="2"/>
    <x v="6"/>
    <s v="F101"/>
    <x v="5"/>
    <s v="GI22F10100003D"/>
    <x v="16"/>
    <s v=""/>
    <s v="GI22F10100003D PRESUPUESTOS PARTICIPATIVOS"/>
    <x v="21"/>
    <x v="137"/>
    <x v="6"/>
    <x v="680"/>
    <s v="F"/>
    <s v="ZS03F030"/>
    <s v="001"/>
    <s v="730613"/>
    <s v="Capacitación para la Ciudadanía en General"/>
    <n v="30000"/>
    <n v="0"/>
    <n v="30000"/>
    <n v="0"/>
    <n v="30000"/>
    <n v="30000"/>
    <n v="0"/>
    <n v="0"/>
    <n v="30000"/>
    <n v="30000"/>
    <n v="0"/>
    <s v="73"/>
  </r>
  <r>
    <x v="2"/>
    <x v="6"/>
    <s v="F101"/>
    <x v="5"/>
    <s v="GI22F10100003D"/>
    <x v="16"/>
    <s v=""/>
    <s v="GI22F10100003D PRESUPUESTOS PARTICIPATIVOS"/>
    <x v="25"/>
    <x v="123"/>
    <x v="6"/>
    <x v="681"/>
    <s v="F"/>
    <s v="ZM04F040"/>
    <s v="001"/>
    <s v="730804"/>
    <s v="Materiales de Oficina"/>
    <n v="1800"/>
    <n v="0"/>
    <n v="1800"/>
    <n v="0"/>
    <n v="1800"/>
    <n v="1.61"/>
    <n v="764.35"/>
    <n v="764.35"/>
    <n v="1035.6500000000001"/>
    <n v="1035.6500000000001"/>
    <n v="1034.04"/>
    <s v="73"/>
  </r>
  <r>
    <x v="2"/>
    <x v="6"/>
    <s v="F101"/>
    <x v="5"/>
    <s v="GI22F10100003D"/>
    <x v="16"/>
    <s v=""/>
    <s v="GI22F10100003D PRESUPUESTOS PARTICIPATIVOS"/>
    <x v="25"/>
    <x v="149"/>
    <x v="6"/>
    <x v="682"/>
    <s v="F"/>
    <s v="ZM04F040"/>
    <s v="001"/>
    <s v="730807"/>
    <s v="Materiales de Impresión, Fotografía, Reprod"/>
    <n v="5000"/>
    <n v="0"/>
    <n v="5000"/>
    <n v="0"/>
    <n v="5000"/>
    <n v="4040"/>
    <n v="960"/>
    <n v="960"/>
    <n v="4040"/>
    <n v="4040"/>
    <n v="0"/>
    <s v="73"/>
  </r>
  <r>
    <x v="2"/>
    <x v="6"/>
    <s v="F101"/>
    <x v="5"/>
    <s v="GI22F10100003D"/>
    <x v="16"/>
    <s v=""/>
    <s v="GI22F10100003D PRESUPUESTOS PARTICIPATIVOS"/>
    <x v="26"/>
    <x v="125"/>
    <x v="6"/>
    <x v="671"/>
    <s v="F"/>
    <s v="ZN02F020"/>
    <s v="001"/>
    <s v="730811"/>
    <s v="Insumos, Materiales y Suministros para Construcció"/>
    <n v="2500"/>
    <n v="0"/>
    <n v="2500"/>
    <n v="0"/>
    <n v="2500"/>
    <n v="2499.36"/>
    <n v="0"/>
    <n v="0"/>
    <n v="2500"/>
    <n v="2500"/>
    <n v="0.64"/>
    <s v="73"/>
  </r>
  <r>
    <x v="2"/>
    <x v="6"/>
    <s v="F101"/>
    <x v="5"/>
    <s v="GI22F10100003D"/>
    <x v="16"/>
    <s v=""/>
    <s v="GI22F10100003D PRESUPUESTOS PARTICIPATIVOS"/>
    <x v="17"/>
    <x v="125"/>
    <x v="6"/>
    <x v="671"/>
    <s v="F"/>
    <s v="ZT06F060"/>
    <s v="001"/>
    <s v="730811"/>
    <s v="Insumos, Materiales y Suministros para Construcció"/>
    <n v="75000.289999999994"/>
    <n v="0"/>
    <n v="75000.289999999994"/>
    <n v="0"/>
    <n v="75000.289999999994"/>
    <n v="23998.75"/>
    <n v="49845.75"/>
    <n v="0"/>
    <n v="25154.54"/>
    <n v="75000.289999999994"/>
    <n v="1155.79"/>
    <s v="73"/>
  </r>
  <r>
    <x v="2"/>
    <x v="6"/>
    <s v="F101"/>
    <x v="5"/>
    <s v="GI22F10100003D"/>
    <x v="16"/>
    <s v=""/>
    <s v="GI22F10100003D PRESUPUESTOS PARTICIPATIVOS"/>
    <x v="25"/>
    <x v="125"/>
    <x v="6"/>
    <x v="671"/>
    <s v="F"/>
    <s v="ZM04F040"/>
    <s v="001"/>
    <s v="730811"/>
    <s v="Insumos, Materiales y Suministros para Construcció"/>
    <n v="8900"/>
    <n v="0"/>
    <n v="8900"/>
    <n v="0"/>
    <n v="8900"/>
    <n v="0"/>
    <n v="8858.1"/>
    <n v="8858.1"/>
    <n v="41.9"/>
    <n v="41.9"/>
    <n v="41.9"/>
    <s v="73"/>
  </r>
  <r>
    <x v="2"/>
    <x v="6"/>
    <s v="F101"/>
    <x v="5"/>
    <s v="GI22F10100003D"/>
    <x v="16"/>
    <s v=""/>
    <s v="GI22F10100003D PRESUPUESTOS PARTICIPATIVOS"/>
    <x v="14"/>
    <x v="125"/>
    <x v="6"/>
    <x v="671"/>
    <s v="F"/>
    <s v="ZV05F050"/>
    <s v="001"/>
    <s v="730811"/>
    <s v="Insumos, Materiales y Suministros para Construcció"/>
    <n v="0"/>
    <n v="452172.75"/>
    <n v="452172.75"/>
    <n v="0"/>
    <n v="452172.75"/>
    <n v="452172.75"/>
    <n v="0"/>
    <n v="0"/>
    <n v="452172.75"/>
    <n v="452172.75"/>
    <n v="0"/>
    <s v="73"/>
  </r>
  <r>
    <x v="2"/>
    <x v="6"/>
    <s v="F101"/>
    <x v="5"/>
    <s v="GI22F10100003D"/>
    <x v="16"/>
    <s v=""/>
    <s v="GI22F10100003D PRESUPUESTOS PARTICIPATIVOS"/>
    <x v="28"/>
    <x v="125"/>
    <x v="6"/>
    <x v="671"/>
    <s v="F"/>
    <s v="ZD07F070"/>
    <s v="001"/>
    <s v="730811"/>
    <s v="Insumos, Materiales y Suministros para Construcció"/>
    <n v="6400"/>
    <n v="0"/>
    <n v="6400"/>
    <n v="0"/>
    <n v="6400"/>
    <n v="0"/>
    <n v="0"/>
    <n v="0"/>
    <n v="6400"/>
    <n v="6400"/>
    <n v="6400"/>
    <s v="73"/>
  </r>
  <r>
    <x v="2"/>
    <x v="6"/>
    <s v="F101"/>
    <x v="5"/>
    <s v="GI22F10100003D"/>
    <x v="16"/>
    <s v=""/>
    <s v="GI22F10100003D PRESUPUESTOS PARTICIPATIVOS"/>
    <x v="25"/>
    <x v="150"/>
    <x v="6"/>
    <x v="683"/>
    <s v="F"/>
    <s v="ZM04F040"/>
    <s v="001"/>
    <s v="730812"/>
    <s v="Materiales Didácticos"/>
    <n v="2765.55"/>
    <n v="0"/>
    <n v="2765.55"/>
    <n v="0"/>
    <n v="2765.55"/>
    <n v="53.71"/>
    <n v="0"/>
    <n v="0"/>
    <n v="2765.55"/>
    <n v="2765.55"/>
    <n v="2711.84"/>
    <s v="73"/>
  </r>
  <r>
    <x v="2"/>
    <x v="6"/>
    <s v="F101"/>
    <x v="5"/>
    <s v="GI22F10100003D"/>
    <x v="16"/>
    <s v=""/>
    <s v="GI22F10100003D PRESUPUESTOS PARTICIPATIVOS"/>
    <x v="26"/>
    <x v="134"/>
    <x v="6"/>
    <x v="684"/>
    <s v="F"/>
    <s v="ZN02F020"/>
    <s v="001"/>
    <s v="730814"/>
    <s v="Suministros para Actividades Agropecuarias"/>
    <n v="1000"/>
    <n v="8000"/>
    <n v="9000"/>
    <n v="0"/>
    <n v="9000"/>
    <n v="111.5"/>
    <n v="874"/>
    <n v="874"/>
    <n v="8126"/>
    <n v="8126"/>
    <n v="8014.5"/>
    <s v="73"/>
  </r>
  <r>
    <x v="2"/>
    <x v="6"/>
    <s v="F101"/>
    <x v="5"/>
    <s v="GI22F10100003D"/>
    <x v="16"/>
    <s v=""/>
    <s v="GI22F10100003D PRESUPUESTOS PARTICIPATIVOS"/>
    <x v="25"/>
    <x v="134"/>
    <x v="6"/>
    <x v="684"/>
    <s v="F"/>
    <s v="ZM04F040"/>
    <s v="001"/>
    <s v="730814"/>
    <s v="Suministros para Actividades Agropecuarias"/>
    <n v="3100"/>
    <n v="0"/>
    <n v="3100"/>
    <n v="0"/>
    <n v="3100"/>
    <n v="3100"/>
    <n v="0"/>
    <n v="0"/>
    <n v="3100"/>
    <n v="3100"/>
    <n v="0"/>
    <s v="73"/>
  </r>
  <r>
    <x v="2"/>
    <x v="6"/>
    <s v="F101"/>
    <x v="5"/>
    <s v="GI22F10100003D"/>
    <x v="16"/>
    <s v=""/>
    <s v="GI22F10100003D PRESUPUESTOS PARTICIPATIVOS"/>
    <x v="25"/>
    <x v="151"/>
    <x v="6"/>
    <x v="685"/>
    <s v="F"/>
    <s v="ZM04F040"/>
    <s v="001"/>
    <s v="730824"/>
    <s v="Insumos,BienesyMateriales para la Producción de"/>
    <n v="0"/>
    <n v="5798.75"/>
    <n v="5798.75"/>
    <n v="0"/>
    <n v="5798.75"/>
    <n v="3423.21"/>
    <n v="0"/>
    <n v="0"/>
    <n v="5798.75"/>
    <n v="5798.75"/>
    <n v="2375.54"/>
    <s v="73"/>
  </r>
  <r>
    <x v="2"/>
    <x v="6"/>
    <s v="F101"/>
    <x v="5"/>
    <s v="GI22F10100003D"/>
    <x v="16"/>
    <s v=""/>
    <s v="GI22F10100003D PRESUPUESTOS PARTICIPATIVOS"/>
    <x v="28"/>
    <x v="146"/>
    <x v="6"/>
    <x v="673"/>
    <s v="F"/>
    <s v="ZD07F070"/>
    <s v="001"/>
    <s v="731403"/>
    <s v="Mobiliarios"/>
    <n v="860"/>
    <n v="0"/>
    <n v="860"/>
    <n v="0"/>
    <n v="860"/>
    <n v="0"/>
    <n v="0"/>
    <n v="0"/>
    <n v="860"/>
    <n v="860"/>
    <n v="860"/>
    <s v="73"/>
  </r>
  <r>
    <x v="2"/>
    <x v="6"/>
    <s v="F101"/>
    <x v="5"/>
    <s v="GI22F10100003D"/>
    <x v="16"/>
    <s v=""/>
    <s v="GI22F10100003D PRESUPUESTOS PARTICIPATIVOS"/>
    <x v="26"/>
    <x v="152"/>
    <x v="6"/>
    <x v="686"/>
    <s v="F"/>
    <s v="ZN02F020"/>
    <s v="001"/>
    <s v="731515"/>
    <s v="Plantas"/>
    <n v="8000"/>
    <n v="-8000"/>
    <n v="0"/>
    <n v="0"/>
    <n v="0"/>
    <n v="0"/>
    <n v="0"/>
    <n v="0"/>
    <n v="0"/>
    <n v="0"/>
    <n v="0"/>
    <s v="73"/>
  </r>
  <r>
    <x v="2"/>
    <x v="6"/>
    <s v="F102"/>
    <x v="6"/>
    <s v="GI22F10200001D"/>
    <x v="17"/>
    <s v=""/>
    <s v="GI22F10200001D  SOMOS QUITO"/>
    <x v="34"/>
    <x v="153"/>
    <x v="6"/>
    <x v="687"/>
    <s v="F"/>
    <s v="ZA01F000"/>
    <s v="001"/>
    <s v="730201"/>
    <s v="Transporte de Personal"/>
    <n v="0"/>
    <n v="6500"/>
    <n v="6500"/>
    <n v="0"/>
    <n v="6500"/>
    <n v="250"/>
    <n v="6250"/>
    <n v="0"/>
    <n v="250"/>
    <n v="6500"/>
    <n v="0"/>
    <s v="73"/>
  </r>
  <r>
    <x v="2"/>
    <x v="6"/>
    <s v="F102"/>
    <x v="6"/>
    <s v="GI22F10200001D"/>
    <x v="17"/>
    <s v=""/>
    <s v="GI22F10200001D  SOMOS QUITO"/>
    <x v="28"/>
    <x v="154"/>
    <x v="6"/>
    <x v="688"/>
    <s v="F"/>
    <s v="ZD07F070"/>
    <s v="001"/>
    <s v="730203"/>
    <s v="Almacenamiento, Embalaje, Desembalaje, Envase,"/>
    <n v="500"/>
    <n v="0"/>
    <n v="500"/>
    <n v="0"/>
    <n v="500"/>
    <n v="0"/>
    <n v="0"/>
    <n v="0"/>
    <n v="500"/>
    <n v="500"/>
    <n v="500"/>
    <s v="73"/>
  </r>
  <r>
    <x v="2"/>
    <x v="6"/>
    <s v="F102"/>
    <x v="6"/>
    <s v="GI22F10200001D"/>
    <x v="17"/>
    <s v=""/>
    <s v="GI22F10200001D  SOMOS QUITO"/>
    <x v="17"/>
    <x v="154"/>
    <x v="6"/>
    <x v="688"/>
    <s v="F"/>
    <s v="ZT06F060"/>
    <s v="001"/>
    <s v="730203"/>
    <s v="Almacenamiento, Embalaje, Desembalaje, Envase,"/>
    <n v="300"/>
    <n v="0"/>
    <n v="300"/>
    <n v="0"/>
    <n v="300"/>
    <n v="0"/>
    <n v="0"/>
    <n v="0"/>
    <n v="300"/>
    <n v="300"/>
    <n v="300"/>
    <s v="73"/>
  </r>
  <r>
    <x v="2"/>
    <x v="6"/>
    <s v="F102"/>
    <x v="6"/>
    <s v="GI22F10200001D"/>
    <x v="17"/>
    <s v=""/>
    <s v="GI22F10200001D  SOMOS QUITO"/>
    <x v="23"/>
    <x v="135"/>
    <x v="6"/>
    <x v="689"/>
    <s v="F"/>
    <s v="ZQ08F080"/>
    <s v="001"/>
    <s v="730204"/>
    <s v="Edición, Impresión, Reproducción, Publicaci"/>
    <n v="2000"/>
    <n v="-2000"/>
    <n v="0"/>
    <n v="0"/>
    <n v="0"/>
    <n v="0"/>
    <n v="0"/>
    <n v="0"/>
    <n v="0"/>
    <n v="0"/>
    <n v="0"/>
    <s v="73"/>
  </r>
  <r>
    <x v="2"/>
    <x v="6"/>
    <s v="F102"/>
    <x v="6"/>
    <s v="GI22F10200001D"/>
    <x v="17"/>
    <s v=""/>
    <s v="GI22F10200001D  SOMOS QUITO"/>
    <x v="34"/>
    <x v="135"/>
    <x v="6"/>
    <x v="689"/>
    <s v="F"/>
    <s v="ZA01F000"/>
    <s v="001"/>
    <s v="730204"/>
    <s v="Edición, Impresión, Reproducción, Publicaci"/>
    <n v="6500"/>
    <n v="0"/>
    <n v="6500"/>
    <n v="0"/>
    <n v="6500"/>
    <n v="1457.65"/>
    <n v="5042.3500000000004"/>
    <n v="5042.3500000000004"/>
    <n v="1457.65"/>
    <n v="1457.65"/>
    <n v="0"/>
    <s v="73"/>
  </r>
  <r>
    <x v="2"/>
    <x v="6"/>
    <s v="F102"/>
    <x v="6"/>
    <s v="GI22F10200001D"/>
    <x v="17"/>
    <s v=""/>
    <s v="GI22F10200001D  SOMOS QUITO"/>
    <x v="25"/>
    <x v="114"/>
    <x v="6"/>
    <x v="690"/>
    <s v="F"/>
    <s v="ZM04F040"/>
    <s v="001"/>
    <s v="730205"/>
    <s v="Espectáculos Culturales y Sociales"/>
    <n v="4000"/>
    <n v="0"/>
    <n v="4000"/>
    <n v="0"/>
    <n v="4000"/>
    <n v="0"/>
    <n v="2408.85"/>
    <n v="0"/>
    <n v="1591.15"/>
    <n v="4000"/>
    <n v="1591.15"/>
    <s v="73"/>
  </r>
  <r>
    <x v="2"/>
    <x v="6"/>
    <s v="F102"/>
    <x v="6"/>
    <s v="GI22F10200001D"/>
    <x v="17"/>
    <s v=""/>
    <s v="GI22F10200001D  SOMOS QUITO"/>
    <x v="21"/>
    <x v="114"/>
    <x v="6"/>
    <x v="690"/>
    <s v="F"/>
    <s v="ZS03F030"/>
    <s v="001"/>
    <s v="730205"/>
    <s v="Espectáculos Culturales y Sociales"/>
    <n v="2000"/>
    <n v="0"/>
    <n v="2000"/>
    <n v="0"/>
    <n v="2000"/>
    <n v="2000"/>
    <n v="0"/>
    <n v="0"/>
    <n v="2000"/>
    <n v="2000"/>
    <n v="0"/>
    <s v="73"/>
  </r>
  <r>
    <x v="2"/>
    <x v="6"/>
    <s v="F102"/>
    <x v="6"/>
    <s v="GI22F10200001D"/>
    <x v="17"/>
    <s v=""/>
    <s v="GI22F10200001D  SOMOS QUITO"/>
    <x v="14"/>
    <x v="114"/>
    <x v="6"/>
    <x v="690"/>
    <s v="F"/>
    <s v="ZV05F050"/>
    <s v="001"/>
    <s v="730205"/>
    <s v="Espectáculos Culturales y Sociales"/>
    <n v="4000"/>
    <n v="0"/>
    <n v="4000"/>
    <n v="0"/>
    <n v="4000"/>
    <n v="50"/>
    <n v="3950"/>
    <n v="0"/>
    <n v="50"/>
    <n v="4000"/>
    <n v="0"/>
    <s v="73"/>
  </r>
  <r>
    <x v="2"/>
    <x v="6"/>
    <s v="F102"/>
    <x v="6"/>
    <s v="GI22F10200001D"/>
    <x v="17"/>
    <s v=""/>
    <s v="GI22F10200001D  SOMOS QUITO"/>
    <x v="17"/>
    <x v="140"/>
    <x v="6"/>
    <x v="691"/>
    <s v="F"/>
    <s v="ZT06F060"/>
    <s v="001"/>
    <s v="730249"/>
    <s v="Eventos Públicos Promocionales"/>
    <n v="2000"/>
    <n v="0"/>
    <n v="2000"/>
    <n v="0"/>
    <n v="2000"/>
    <n v="0"/>
    <n v="0"/>
    <n v="0"/>
    <n v="2000"/>
    <n v="2000"/>
    <n v="2000"/>
    <s v="73"/>
  </r>
  <r>
    <x v="2"/>
    <x v="6"/>
    <s v="F102"/>
    <x v="6"/>
    <s v="GI22F10200001D"/>
    <x v="17"/>
    <s v=""/>
    <s v="GI22F10200001D  SOMOS QUITO"/>
    <x v="34"/>
    <x v="140"/>
    <x v="6"/>
    <x v="691"/>
    <s v="F"/>
    <s v="ZA01F000"/>
    <s v="001"/>
    <s v="730249"/>
    <s v="Eventos Públicos Promocionales"/>
    <n v="32000"/>
    <n v="-14000"/>
    <n v="18000"/>
    <n v="0"/>
    <n v="18000"/>
    <n v="0"/>
    <n v="0"/>
    <n v="0"/>
    <n v="18000"/>
    <n v="18000"/>
    <n v="18000"/>
    <s v="73"/>
  </r>
  <r>
    <x v="2"/>
    <x v="6"/>
    <s v="F102"/>
    <x v="6"/>
    <s v="GI22F10200001D"/>
    <x v="17"/>
    <s v=""/>
    <s v="GI22F10200001D  SOMOS QUITO"/>
    <x v="29"/>
    <x v="140"/>
    <x v="6"/>
    <x v="691"/>
    <s v="F"/>
    <s v="ZC09F090"/>
    <s v="001"/>
    <s v="730249"/>
    <s v="Eventos Públicos Promocionales"/>
    <n v="2000"/>
    <n v="0"/>
    <n v="2000"/>
    <n v="0"/>
    <n v="2000"/>
    <n v="0"/>
    <n v="2000"/>
    <n v="0"/>
    <n v="0"/>
    <n v="2000"/>
    <n v="0"/>
    <s v="73"/>
  </r>
  <r>
    <x v="2"/>
    <x v="6"/>
    <s v="F102"/>
    <x v="6"/>
    <s v="GI22F10200001D"/>
    <x v="17"/>
    <s v=""/>
    <s v="GI22F10200001D  SOMOS QUITO"/>
    <x v="28"/>
    <x v="140"/>
    <x v="6"/>
    <x v="691"/>
    <s v="F"/>
    <s v="ZD07F070"/>
    <s v="001"/>
    <s v="730249"/>
    <s v="Eventos Públicos Promocionales"/>
    <n v="8000"/>
    <n v="0"/>
    <n v="8000"/>
    <n v="0"/>
    <n v="8000"/>
    <n v="0"/>
    <n v="8000"/>
    <n v="0"/>
    <n v="0"/>
    <n v="8000"/>
    <n v="0"/>
    <s v="73"/>
  </r>
  <r>
    <x v="2"/>
    <x v="6"/>
    <s v="F102"/>
    <x v="6"/>
    <s v="GI22F10200001D"/>
    <x v="17"/>
    <s v=""/>
    <s v="GI22F10200001D  SOMOS QUITO"/>
    <x v="25"/>
    <x v="155"/>
    <x v="6"/>
    <x v="692"/>
    <s v="F"/>
    <s v="ZM04F040"/>
    <s v="001"/>
    <s v="730402"/>
    <s v="Edificios, Locales, Residencias y Cableado Estruct"/>
    <n v="28000"/>
    <n v="-28000"/>
    <n v="0"/>
    <n v="0"/>
    <n v="0"/>
    <n v="0"/>
    <n v="0"/>
    <n v="0"/>
    <n v="0"/>
    <n v="0"/>
    <n v="0"/>
    <s v="73"/>
  </r>
  <r>
    <x v="2"/>
    <x v="6"/>
    <s v="F102"/>
    <x v="6"/>
    <s v="GI22F10200001D"/>
    <x v="17"/>
    <s v=""/>
    <s v="GI22F10200001D  SOMOS QUITO"/>
    <x v="14"/>
    <x v="155"/>
    <x v="6"/>
    <x v="692"/>
    <s v="F"/>
    <s v="ZV05F050"/>
    <s v="001"/>
    <s v="730402"/>
    <s v="Edificios, Locales, Residencias y Cableado Estruct"/>
    <n v="10000"/>
    <n v="0"/>
    <n v="10000"/>
    <n v="0"/>
    <n v="10000"/>
    <n v="0"/>
    <n v="9443.1200000000008"/>
    <n v="9443.1200000000008"/>
    <n v="556.88"/>
    <n v="556.88"/>
    <n v="556.88"/>
    <s v="73"/>
  </r>
  <r>
    <x v="2"/>
    <x v="6"/>
    <s v="F102"/>
    <x v="6"/>
    <s v="GI22F10200001D"/>
    <x v="17"/>
    <s v=""/>
    <s v="GI22F10200001D  SOMOS QUITO"/>
    <x v="23"/>
    <x v="155"/>
    <x v="6"/>
    <x v="692"/>
    <s v="F"/>
    <s v="ZQ08F080"/>
    <s v="001"/>
    <s v="730402"/>
    <s v="Edificios, Locales, Residencias y Cableado Estruct"/>
    <n v="0"/>
    <n v="14685"/>
    <n v="14685"/>
    <n v="0"/>
    <n v="14685"/>
    <n v="14647.99"/>
    <n v="0"/>
    <n v="0"/>
    <n v="14685"/>
    <n v="14685"/>
    <n v="37.01"/>
    <s v="73"/>
  </r>
  <r>
    <x v="2"/>
    <x v="6"/>
    <s v="F102"/>
    <x v="6"/>
    <s v="GI22F10200001D"/>
    <x v="17"/>
    <s v=""/>
    <s v="GI22F10200001D  SOMOS QUITO"/>
    <x v="28"/>
    <x v="155"/>
    <x v="6"/>
    <x v="692"/>
    <s v="F"/>
    <s v="ZD07F070"/>
    <s v="001"/>
    <s v="730402"/>
    <s v="Edificios, Locales, Residencias y Cableado Estruct"/>
    <n v="13000"/>
    <n v="0"/>
    <n v="13000"/>
    <n v="0"/>
    <n v="13000"/>
    <n v="0"/>
    <n v="11607.14"/>
    <n v="6327.27"/>
    <n v="1392.86"/>
    <n v="6672.73"/>
    <n v="1392.86"/>
    <s v="73"/>
  </r>
  <r>
    <x v="2"/>
    <x v="6"/>
    <s v="F102"/>
    <x v="6"/>
    <s v="GI22F10200001D"/>
    <x v="17"/>
    <s v=""/>
    <s v="GI22F10200001D  SOMOS QUITO"/>
    <x v="31"/>
    <x v="155"/>
    <x v="6"/>
    <x v="692"/>
    <s v="F"/>
    <s v="TM68F100"/>
    <s v="001"/>
    <s v="730402"/>
    <s v="Edificios, Locales, Residencias y Cableado Estruct"/>
    <n v="1943"/>
    <n v="0"/>
    <n v="1943"/>
    <n v="0"/>
    <n v="1943"/>
    <n v="0"/>
    <n v="1884"/>
    <n v="1884"/>
    <n v="59"/>
    <n v="59"/>
    <n v="59"/>
    <s v="73"/>
  </r>
  <r>
    <x v="2"/>
    <x v="6"/>
    <s v="F102"/>
    <x v="6"/>
    <s v="GI22F10200001D"/>
    <x v="17"/>
    <s v=""/>
    <s v="GI22F10200001D  SOMOS QUITO"/>
    <x v="29"/>
    <x v="156"/>
    <x v="6"/>
    <x v="693"/>
    <s v="F"/>
    <s v="ZC09F090"/>
    <s v="001"/>
    <s v="730417"/>
    <s v="Infraestructura"/>
    <n v="8500"/>
    <n v="0"/>
    <n v="8500"/>
    <n v="0"/>
    <n v="8500"/>
    <n v="0"/>
    <n v="8128"/>
    <n v="8128"/>
    <n v="372"/>
    <n v="372"/>
    <n v="372"/>
    <s v="73"/>
  </r>
  <r>
    <x v="2"/>
    <x v="6"/>
    <s v="F102"/>
    <x v="6"/>
    <s v="GI22F10200001D"/>
    <x v="17"/>
    <s v=""/>
    <s v="GI22F10200001D  SOMOS QUITO"/>
    <x v="34"/>
    <x v="116"/>
    <x v="6"/>
    <x v="694"/>
    <s v="F"/>
    <s v="ZA01F000"/>
    <s v="001"/>
    <s v="730505"/>
    <s v="Vehículos (Arrendamiento)"/>
    <n v="6500"/>
    <n v="-6500"/>
    <n v="0"/>
    <n v="0"/>
    <n v="0"/>
    <n v="0"/>
    <n v="0"/>
    <n v="0"/>
    <n v="0"/>
    <n v="0"/>
    <n v="0"/>
    <s v="73"/>
  </r>
  <r>
    <x v="2"/>
    <x v="6"/>
    <s v="F102"/>
    <x v="6"/>
    <s v="GI22F10200001D"/>
    <x v="17"/>
    <s v=""/>
    <s v="GI22F10200001D  SOMOS QUITO"/>
    <x v="23"/>
    <x v="137"/>
    <x v="6"/>
    <x v="695"/>
    <s v="F"/>
    <s v="ZQ08F080"/>
    <s v="001"/>
    <s v="730613"/>
    <s v="Capacitación para la Ciudadanía en General"/>
    <n v="8000"/>
    <n v="0"/>
    <n v="8000"/>
    <n v="0"/>
    <n v="8000"/>
    <n v="3363.2"/>
    <n v="4636.8"/>
    <n v="0"/>
    <n v="3363.2"/>
    <n v="8000"/>
    <n v="0"/>
    <s v="73"/>
  </r>
  <r>
    <x v="2"/>
    <x v="6"/>
    <s v="F102"/>
    <x v="6"/>
    <s v="GI22F10200001D"/>
    <x v="17"/>
    <s v=""/>
    <s v="GI22F10200001D  SOMOS QUITO"/>
    <x v="17"/>
    <x v="137"/>
    <x v="6"/>
    <x v="695"/>
    <s v="F"/>
    <s v="ZT06F060"/>
    <s v="001"/>
    <s v="730613"/>
    <s v="Capacitación para la Ciudadanía en General"/>
    <n v="15000"/>
    <n v="0"/>
    <n v="15000"/>
    <n v="0"/>
    <n v="15000"/>
    <n v="0"/>
    <n v="10116.6"/>
    <n v="0"/>
    <n v="4883.3999999999996"/>
    <n v="15000"/>
    <n v="4883.3999999999996"/>
    <s v="73"/>
  </r>
  <r>
    <x v="2"/>
    <x v="6"/>
    <s v="F102"/>
    <x v="6"/>
    <s v="GI22F10200001D"/>
    <x v="17"/>
    <s v=""/>
    <s v="GI22F10200001D  SOMOS QUITO"/>
    <x v="21"/>
    <x v="137"/>
    <x v="6"/>
    <x v="695"/>
    <s v="F"/>
    <s v="ZS03F030"/>
    <s v="001"/>
    <s v="730613"/>
    <s v="Capacitación para la Ciudadanía en General"/>
    <n v="20000"/>
    <n v="0"/>
    <n v="20000"/>
    <n v="0"/>
    <n v="20000"/>
    <n v="20000"/>
    <n v="0"/>
    <n v="0"/>
    <n v="20000"/>
    <n v="20000"/>
    <n v="0"/>
    <s v="73"/>
  </r>
  <r>
    <x v="2"/>
    <x v="6"/>
    <s v="F102"/>
    <x v="6"/>
    <s v="GI22F10200001D"/>
    <x v="17"/>
    <s v=""/>
    <s v="GI22F10200001D  SOMOS QUITO"/>
    <x v="25"/>
    <x v="137"/>
    <x v="6"/>
    <x v="695"/>
    <s v="F"/>
    <s v="ZM04F040"/>
    <s v="001"/>
    <s v="730613"/>
    <s v="Capacitación para la Ciudadanía en General"/>
    <n v="6000"/>
    <n v="2000"/>
    <n v="8000"/>
    <n v="0"/>
    <n v="8000"/>
    <n v="8000"/>
    <n v="0"/>
    <n v="0"/>
    <n v="8000"/>
    <n v="8000"/>
    <n v="0"/>
    <s v="73"/>
  </r>
  <r>
    <x v="2"/>
    <x v="6"/>
    <s v="F102"/>
    <x v="6"/>
    <s v="GI22F10200001D"/>
    <x v="17"/>
    <s v=""/>
    <s v="GI22F10200001D  SOMOS QUITO"/>
    <x v="29"/>
    <x v="137"/>
    <x v="6"/>
    <x v="695"/>
    <s v="F"/>
    <s v="ZC09F090"/>
    <s v="001"/>
    <s v="730613"/>
    <s v="Capacitación para la Ciudadanía en General"/>
    <n v="4000"/>
    <n v="0"/>
    <n v="4000"/>
    <n v="0"/>
    <n v="4000"/>
    <n v="0"/>
    <n v="3900"/>
    <n v="0"/>
    <n v="100"/>
    <n v="4000"/>
    <n v="100"/>
    <s v="73"/>
  </r>
  <r>
    <x v="2"/>
    <x v="6"/>
    <s v="F102"/>
    <x v="6"/>
    <s v="GI22F10200001D"/>
    <x v="17"/>
    <s v=""/>
    <s v="GI22F10200001D  SOMOS QUITO"/>
    <x v="26"/>
    <x v="137"/>
    <x v="6"/>
    <x v="695"/>
    <s v="F"/>
    <s v="ZN02F020"/>
    <s v="001"/>
    <s v="730613"/>
    <s v="Capacitación para la Ciudadanía en General"/>
    <n v="7000"/>
    <n v="0"/>
    <n v="7000"/>
    <n v="0"/>
    <n v="7000"/>
    <n v="0"/>
    <n v="3785.34"/>
    <n v="0"/>
    <n v="3214.66"/>
    <n v="7000"/>
    <n v="3214.66"/>
    <s v="73"/>
  </r>
  <r>
    <x v="2"/>
    <x v="6"/>
    <s v="F102"/>
    <x v="6"/>
    <s v="GI22F10200001D"/>
    <x v="17"/>
    <s v=""/>
    <s v="GI22F10200001D  SOMOS QUITO"/>
    <x v="28"/>
    <x v="137"/>
    <x v="6"/>
    <x v="695"/>
    <s v="F"/>
    <s v="ZD07F070"/>
    <s v="001"/>
    <s v="730613"/>
    <s v="Capacitación para la Ciudadanía en General"/>
    <n v="10000"/>
    <n v="0"/>
    <n v="10000"/>
    <n v="0"/>
    <n v="10000"/>
    <n v="0"/>
    <n v="7350"/>
    <n v="0"/>
    <n v="2650"/>
    <n v="10000"/>
    <n v="2650"/>
    <s v="73"/>
  </r>
  <r>
    <x v="2"/>
    <x v="6"/>
    <s v="F102"/>
    <x v="6"/>
    <s v="GI22F10200001D"/>
    <x v="17"/>
    <s v=""/>
    <s v="GI22F10200001D  SOMOS QUITO"/>
    <x v="14"/>
    <x v="137"/>
    <x v="6"/>
    <x v="695"/>
    <s v="F"/>
    <s v="ZV05F050"/>
    <s v="001"/>
    <s v="730613"/>
    <s v="Capacitación para la Ciudadanía en General"/>
    <n v="22500"/>
    <n v="0"/>
    <n v="22500"/>
    <n v="0"/>
    <n v="22500"/>
    <n v="0"/>
    <n v="16993"/>
    <n v="0"/>
    <n v="5507"/>
    <n v="22500"/>
    <n v="5507"/>
    <s v="73"/>
  </r>
  <r>
    <x v="2"/>
    <x v="6"/>
    <s v="F102"/>
    <x v="6"/>
    <s v="GI22F10200001D"/>
    <x v="17"/>
    <s v=""/>
    <s v="GI22F10200001D  SOMOS QUITO"/>
    <x v="31"/>
    <x v="137"/>
    <x v="6"/>
    <x v="695"/>
    <s v="F"/>
    <s v="TM68F100"/>
    <s v="001"/>
    <s v="730613"/>
    <s v="Capacitación para la Ciudadanía en General"/>
    <n v="2500"/>
    <n v="0"/>
    <n v="2500"/>
    <n v="0"/>
    <n v="2500"/>
    <n v="0"/>
    <n v="2490"/>
    <n v="0"/>
    <n v="10"/>
    <n v="2500"/>
    <n v="10"/>
    <s v="73"/>
  </r>
  <r>
    <x v="2"/>
    <x v="6"/>
    <s v="F102"/>
    <x v="6"/>
    <s v="GI22F10200001D"/>
    <x v="17"/>
    <s v=""/>
    <s v="GI22F10200001D  SOMOS QUITO"/>
    <x v="34"/>
    <x v="137"/>
    <x v="6"/>
    <x v="695"/>
    <s v="F"/>
    <s v="ZA01F000"/>
    <s v="001"/>
    <s v="730613"/>
    <s v="Capacitación para la Ciudadanía en General"/>
    <n v="0"/>
    <n v="10000"/>
    <n v="10000"/>
    <n v="0"/>
    <n v="10000"/>
    <n v="3768.99"/>
    <n v="6231.01"/>
    <n v="0"/>
    <n v="3768.99"/>
    <n v="10000"/>
    <n v="0"/>
    <s v="73"/>
  </r>
  <r>
    <x v="2"/>
    <x v="6"/>
    <s v="F102"/>
    <x v="6"/>
    <s v="GI22F10200001D"/>
    <x v="17"/>
    <s v=""/>
    <s v="GI22F10200001D  SOMOS QUITO"/>
    <x v="23"/>
    <x v="122"/>
    <x v="6"/>
    <x v="696"/>
    <s v="F"/>
    <s v="ZQ08F080"/>
    <s v="001"/>
    <s v="730704"/>
    <s v="Mantenimiento y Reparación de Equipos y Sistema"/>
    <n v="1000"/>
    <n v="-1000"/>
    <n v="0"/>
    <n v="0"/>
    <n v="0"/>
    <n v="0"/>
    <n v="0"/>
    <n v="0"/>
    <n v="0"/>
    <n v="0"/>
    <n v="0"/>
    <s v="73"/>
  </r>
  <r>
    <x v="2"/>
    <x v="6"/>
    <s v="F102"/>
    <x v="6"/>
    <s v="GI22F10200001D"/>
    <x v="17"/>
    <s v=""/>
    <s v="GI22F10200001D  SOMOS QUITO"/>
    <x v="21"/>
    <x v="122"/>
    <x v="6"/>
    <x v="696"/>
    <s v="F"/>
    <s v="ZS03F030"/>
    <s v="001"/>
    <s v="730704"/>
    <s v="Mantenimiento y Reparación de Equipos y Sistema"/>
    <n v="11000"/>
    <n v="0"/>
    <n v="11000"/>
    <n v="0"/>
    <n v="11000"/>
    <n v="0"/>
    <n v="7734.07"/>
    <n v="0"/>
    <n v="3265.93"/>
    <n v="11000"/>
    <n v="3265.93"/>
    <s v="73"/>
  </r>
  <r>
    <x v="2"/>
    <x v="6"/>
    <s v="F102"/>
    <x v="6"/>
    <s v="GI22F10200001D"/>
    <x v="17"/>
    <s v=""/>
    <s v="GI22F10200001D  SOMOS QUITO"/>
    <x v="14"/>
    <x v="122"/>
    <x v="6"/>
    <x v="696"/>
    <s v="F"/>
    <s v="ZV05F050"/>
    <s v="001"/>
    <s v="730704"/>
    <s v="Mantenimiento y Reparación de Equipos y Sistema"/>
    <n v="250"/>
    <n v="0"/>
    <n v="250"/>
    <n v="0"/>
    <n v="250"/>
    <n v="0"/>
    <n v="0"/>
    <n v="0"/>
    <n v="250"/>
    <n v="250"/>
    <n v="250"/>
    <s v="73"/>
  </r>
  <r>
    <x v="2"/>
    <x v="6"/>
    <s v="F102"/>
    <x v="6"/>
    <s v="GI22F10200001D"/>
    <x v="17"/>
    <s v=""/>
    <s v="GI22F10200001D  SOMOS QUITO"/>
    <x v="21"/>
    <x v="123"/>
    <x v="6"/>
    <x v="697"/>
    <s v="F"/>
    <s v="ZS03F030"/>
    <s v="001"/>
    <s v="730804"/>
    <s v="Materiales de Oficina"/>
    <n v="2000"/>
    <n v="0"/>
    <n v="2000"/>
    <n v="0"/>
    <n v="2000"/>
    <n v="1.25"/>
    <n v="1998.75"/>
    <n v="1998.75"/>
    <n v="1.25"/>
    <n v="1.25"/>
    <n v="0"/>
    <s v="73"/>
  </r>
  <r>
    <x v="2"/>
    <x v="6"/>
    <s v="F102"/>
    <x v="6"/>
    <s v="GI22F10200001D"/>
    <x v="17"/>
    <s v=""/>
    <s v="GI22F10200001D  SOMOS QUITO"/>
    <x v="23"/>
    <x v="123"/>
    <x v="6"/>
    <x v="697"/>
    <s v="F"/>
    <s v="ZQ08F080"/>
    <s v="001"/>
    <s v="730804"/>
    <s v="Materiales de Oficina"/>
    <n v="500"/>
    <n v="-500"/>
    <n v="0"/>
    <n v="0"/>
    <n v="0"/>
    <n v="0"/>
    <n v="0"/>
    <n v="0"/>
    <n v="0"/>
    <n v="0"/>
    <n v="0"/>
    <s v="73"/>
  </r>
  <r>
    <x v="2"/>
    <x v="6"/>
    <s v="F102"/>
    <x v="6"/>
    <s v="GI22F10200001D"/>
    <x v="17"/>
    <s v=""/>
    <s v="GI22F10200001D  SOMOS QUITO"/>
    <x v="25"/>
    <x v="123"/>
    <x v="6"/>
    <x v="697"/>
    <s v="F"/>
    <s v="ZM04F040"/>
    <s v="001"/>
    <s v="730804"/>
    <s v="Materiales de Oficina"/>
    <n v="1000"/>
    <n v="1000"/>
    <n v="2000"/>
    <n v="0"/>
    <n v="2000"/>
    <n v="0.02"/>
    <n v="934.02"/>
    <n v="934.02"/>
    <n v="1065.98"/>
    <n v="1065.98"/>
    <n v="1065.96"/>
    <s v="73"/>
  </r>
  <r>
    <x v="2"/>
    <x v="6"/>
    <s v="F102"/>
    <x v="6"/>
    <s v="GI22F10200001D"/>
    <x v="17"/>
    <s v=""/>
    <s v="GI22F10200001D  SOMOS QUITO"/>
    <x v="14"/>
    <x v="123"/>
    <x v="6"/>
    <x v="697"/>
    <s v="F"/>
    <s v="ZV05F050"/>
    <s v="001"/>
    <s v="730804"/>
    <s v="Materiales de Oficina"/>
    <n v="3300"/>
    <n v="0"/>
    <n v="3300"/>
    <n v="0"/>
    <n v="3300"/>
    <n v="0"/>
    <n v="2038.18"/>
    <n v="2038.18"/>
    <n v="1261.82"/>
    <n v="1261.82"/>
    <n v="1261.82"/>
    <s v="73"/>
  </r>
  <r>
    <x v="2"/>
    <x v="6"/>
    <s v="F102"/>
    <x v="6"/>
    <s v="GI22F10200001D"/>
    <x v="17"/>
    <s v=""/>
    <s v="GI22F10200001D  SOMOS QUITO"/>
    <x v="29"/>
    <x v="149"/>
    <x v="6"/>
    <x v="698"/>
    <s v="F"/>
    <s v="ZC09F090"/>
    <s v="001"/>
    <s v="730807"/>
    <s v="Materiales de Impresión, Fotografía, Reproducción"/>
    <n v="1500"/>
    <n v="0"/>
    <n v="1500"/>
    <n v="0"/>
    <n v="1500"/>
    <n v="0"/>
    <n v="1443.5"/>
    <n v="1443.5"/>
    <n v="56.5"/>
    <n v="56.5"/>
    <n v="56.5"/>
    <s v="73"/>
  </r>
  <r>
    <x v="2"/>
    <x v="6"/>
    <s v="F102"/>
    <x v="6"/>
    <s v="GI22F10200001D"/>
    <x v="17"/>
    <s v=""/>
    <s v="GI22F10200001D  SOMOS QUITO"/>
    <x v="17"/>
    <x v="149"/>
    <x v="6"/>
    <x v="698"/>
    <s v="F"/>
    <s v="ZT06F060"/>
    <s v="001"/>
    <s v="730807"/>
    <s v="Materiales de Impresión, Fotografía, Reproducción"/>
    <n v="1000"/>
    <n v="0"/>
    <n v="1000"/>
    <n v="0"/>
    <n v="1000"/>
    <n v="0"/>
    <n v="0"/>
    <n v="0"/>
    <n v="1000"/>
    <n v="1000"/>
    <n v="1000"/>
    <s v="73"/>
  </r>
  <r>
    <x v="2"/>
    <x v="6"/>
    <s v="F102"/>
    <x v="6"/>
    <s v="GI22F10200001D"/>
    <x v="17"/>
    <s v=""/>
    <s v="GI22F10200001D  SOMOS QUITO"/>
    <x v="14"/>
    <x v="149"/>
    <x v="6"/>
    <x v="698"/>
    <s v="F"/>
    <s v="ZV05F050"/>
    <s v="001"/>
    <s v="730807"/>
    <s v="Materiales de Impresión, Fotografía, Reproducción"/>
    <n v="450"/>
    <n v="0"/>
    <n v="450"/>
    <n v="0"/>
    <n v="450"/>
    <n v="0"/>
    <n v="444.38"/>
    <n v="444.38"/>
    <n v="5.62"/>
    <n v="5.62"/>
    <n v="5.62"/>
    <s v="73"/>
  </r>
  <r>
    <x v="2"/>
    <x v="6"/>
    <s v="F102"/>
    <x v="6"/>
    <s v="GI22F10200001D"/>
    <x v="17"/>
    <s v=""/>
    <s v="GI22F10200001D  SOMOS QUITO"/>
    <x v="21"/>
    <x v="149"/>
    <x v="6"/>
    <x v="698"/>
    <s v="F"/>
    <s v="ZS03F030"/>
    <s v="001"/>
    <s v="730807"/>
    <s v="Materiales de Impresión, Fotografía, Reproducción"/>
    <n v="5000"/>
    <n v="0"/>
    <n v="5000"/>
    <n v="0"/>
    <n v="5000"/>
    <n v="0"/>
    <n v="4392.21"/>
    <n v="0"/>
    <n v="607.79"/>
    <n v="5000"/>
    <n v="607.79"/>
    <s v="73"/>
  </r>
  <r>
    <x v="2"/>
    <x v="6"/>
    <s v="F102"/>
    <x v="6"/>
    <s v="GI22F10200001D"/>
    <x v="17"/>
    <s v=""/>
    <s v="GI22F10200001D  SOMOS QUITO"/>
    <x v="26"/>
    <x v="125"/>
    <x v="6"/>
    <x v="699"/>
    <s v="F"/>
    <s v="ZN02F020"/>
    <s v="001"/>
    <s v="730811"/>
    <s v="Insumos, Materiales y Suministros para Cons"/>
    <n v="4500"/>
    <n v="0"/>
    <n v="4500"/>
    <n v="0"/>
    <n v="4500"/>
    <n v="4499.72"/>
    <n v="0"/>
    <n v="0"/>
    <n v="4500"/>
    <n v="4500"/>
    <n v="0.28000000000000003"/>
    <s v="73"/>
  </r>
  <r>
    <x v="2"/>
    <x v="6"/>
    <s v="F102"/>
    <x v="6"/>
    <s v="GI22F10200001D"/>
    <x v="17"/>
    <s v=""/>
    <s v="GI22F10200001D  SOMOS QUITO"/>
    <x v="25"/>
    <x v="125"/>
    <x v="6"/>
    <x v="699"/>
    <s v="F"/>
    <s v="ZM04F040"/>
    <s v="001"/>
    <s v="730811"/>
    <s v="Insumos, Materiales y Suministros para Cons"/>
    <n v="1000"/>
    <n v="0"/>
    <n v="1000"/>
    <n v="0"/>
    <n v="1000"/>
    <n v="0"/>
    <n v="986.35"/>
    <n v="986.35"/>
    <n v="13.65"/>
    <n v="13.65"/>
    <n v="13.65"/>
    <s v="73"/>
  </r>
  <r>
    <x v="2"/>
    <x v="6"/>
    <s v="F102"/>
    <x v="6"/>
    <s v="GI22F10200001D"/>
    <x v="17"/>
    <s v=""/>
    <s v="GI22F10200001D  SOMOS QUITO"/>
    <x v="21"/>
    <x v="125"/>
    <x v="6"/>
    <x v="699"/>
    <s v="F"/>
    <s v="ZS03F030"/>
    <s v="001"/>
    <s v="730811"/>
    <s v="Insumos, Materiales y Suministros para Cons"/>
    <n v="2000"/>
    <n v="0"/>
    <n v="2000"/>
    <n v="0"/>
    <n v="2000"/>
    <n v="1.83"/>
    <n v="1998.17"/>
    <n v="1998.17"/>
    <n v="1.83"/>
    <n v="1.83"/>
    <n v="0"/>
    <s v="73"/>
  </r>
  <r>
    <x v="2"/>
    <x v="6"/>
    <s v="F102"/>
    <x v="6"/>
    <s v="GI22F10200001D"/>
    <x v="17"/>
    <s v=""/>
    <s v="GI22F10200001D  SOMOS QUITO"/>
    <x v="23"/>
    <x v="125"/>
    <x v="6"/>
    <x v="699"/>
    <s v="F"/>
    <s v="ZQ08F080"/>
    <s v="001"/>
    <s v="730811"/>
    <s v="Insumos, Materiales y Suministros para Cons"/>
    <n v="8000"/>
    <n v="-8000"/>
    <n v="0"/>
    <n v="0"/>
    <n v="0"/>
    <n v="0"/>
    <n v="0"/>
    <n v="0"/>
    <n v="0"/>
    <n v="0"/>
    <n v="0"/>
    <s v="73"/>
  </r>
  <r>
    <x v="2"/>
    <x v="6"/>
    <s v="F102"/>
    <x v="6"/>
    <s v="GI22F10200001D"/>
    <x v="17"/>
    <s v=""/>
    <s v="GI22F10200001D  SOMOS QUITO"/>
    <x v="28"/>
    <x v="150"/>
    <x v="6"/>
    <x v="700"/>
    <s v="F"/>
    <s v="ZD07F070"/>
    <s v="001"/>
    <s v="730812"/>
    <s v="Materiales Didácticos"/>
    <n v="6000"/>
    <n v="0"/>
    <n v="6000"/>
    <n v="0"/>
    <n v="6000"/>
    <n v="0"/>
    <n v="3400"/>
    <n v="3400"/>
    <n v="2600"/>
    <n v="2600"/>
    <n v="2600"/>
    <s v="73"/>
  </r>
  <r>
    <x v="2"/>
    <x v="6"/>
    <s v="F102"/>
    <x v="6"/>
    <s v="GI22F10200001D"/>
    <x v="17"/>
    <s v=""/>
    <s v="GI22F10200001D  SOMOS QUITO"/>
    <x v="29"/>
    <x v="150"/>
    <x v="6"/>
    <x v="700"/>
    <s v="F"/>
    <s v="ZC09F090"/>
    <s v="001"/>
    <s v="730812"/>
    <s v="Materiales Didácticos"/>
    <n v="1500"/>
    <n v="0"/>
    <n v="1500"/>
    <n v="0"/>
    <n v="1500"/>
    <n v="0"/>
    <n v="1429.1"/>
    <n v="1429.1"/>
    <n v="70.900000000000006"/>
    <n v="70.900000000000006"/>
    <n v="70.900000000000006"/>
    <s v="73"/>
  </r>
  <r>
    <x v="2"/>
    <x v="6"/>
    <s v="F102"/>
    <x v="6"/>
    <s v="GI22F10200001D"/>
    <x v="17"/>
    <s v=""/>
    <s v="GI22F10200001D  SOMOS QUITO"/>
    <x v="31"/>
    <x v="150"/>
    <x v="6"/>
    <x v="700"/>
    <s v="F"/>
    <s v="TM68F100"/>
    <s v="001"/>
    <s v="730812"/>
    <s v="Materiales Didácticos"/>
    <n v="2500"/>
    <n v="0"/>
    <n v="2500"/>
    <n v="0"/>
    <n v="2500"/>
    <n v="0"/>
    <n v="2499.14"/>
    <n v="2499.14"/>
    <n v="0.86"/>
    <n v="0.86"/>
    <n v="0.86"/>
    <s v="73"/>
  </r>
  <r>
    <x v="2"/>
    <x v="6"/>
    <s v="F102"/>
    <x v="6"/>
    <s v="GI22F10200001D"/>
    <x v="17"/>
    <s v=""/>
    <s v="GI22F10200001D  SOMOS QUITO"/>
    <x v="25"/>
    <x v="150"/>
    <x v="6"/>
    <x v="700"/>
    <s v="F"/>
    <s v="ZM04F040"/>
    <s v="001"/>
    <s v="730812"/>
    <s v="Materiales Didácticos"/>
    <n v="0"/>
    <n v="2000"/>
    <n v="2000"/>
    <n v="0"/>
    <n v="2000"/>
    <n v="12.4"/>
    <n v="0"/>
    <n v="0"/>
    <n v="2000"/>
    <n v="2000"/>
    <n v="1987.6"/>
    <s v="73"/>
  </r>
  <r>
    <x v="2"/>
    <x v="6"/>
    <s v="F102"/>
    <x v="6"/>
    <s v="GI22F10200001D"/>
    <x v="17"/>
    <s v=""/>
    <s v="GI22F10200001D  SOMOS QUITO"/>
    <x v="26"/>
    <x v="150"/>
    <x v="6"/>
    <x v="700"/>
    <s v="F"/>
    <s v="ZN02F020"/>
    <s v="001"/>
    <s v="730812"/>
    <s v="Materiales Didácticos"/>
    <n v="15000"/>
    <n v="0"/>
    <n v="15000"/>
    <n v="0"/>
    <n v="15000"/>
    <n v="0"/>
    <n v="12358.31"/>
    <n v="0"/>
    <n v="2641.69"/>
    <n v="15000"/>
    <n v="2641.69"/>
    <s v="73"/>
  </r>
  <r>
    <x v="2"/>
    <x v="6"/>
    <s v="F102"/>
    <x v="6"/>
    <s v="GI22F10200001D"/>
    <x v="17"/>
    <s v=""/>
    <s v="GI22F10200001D  SOMOS QUITO"/>
    <x v="23"/>
    <x v="150"/>
    <x v="6"/>
    <x v="700"/>
    <s v="F"/>
    <s v="ZQ08F080"/>
    <s v="001"/>
    <s v="730812"/>
    <s v="Materiales Didácticos"/>
    <n v="500"/>
    <n v="0"/>
    <n v="500"/>
    <n v="0"/>
    <n v="500"/>
    <n v="0"/>
    <n v="482.25"/>
    <n v="482.25"/>
    <n v="17.75"/>
    <n v="17.75"/>
    <n v="17.75"/>
    <s v="73"/>
  </r>
  <r>
    <x v="2"/>
    <x v="6"/>
    <s v="F102"/>
    <x v="6"/>
    <s v="GI22F10200001D"/>
    <x v="17"/>
    <s v=""/>
    <s v="GI22F10200001D  SOMOS QUITO"/>
    <x v="25"/>
    <x v="157"/>
    <x v="6"/>
    <x v="701"/>
    <s v="F"/>
    <s v="ZM04F040"/>
    <s v="001"/>
    <s v="730820"/>
    <s v="Menaje y Accesorios Descartables"/>
    <n v="4000"/>
    <n v="0"/>
    <n v="4000"/>
    <n v="0"/>
    <n v="4000"/>
    <n v="429.44"/>
    <n v="3570.56"/>
    <n v="3570.56"/>
    <n v="429.44"/>
    <n v="429.44"/>
    <n v="0"/>
    <s v="73"/>
  </r>
  <r>
    <x v="2"/>
    <x v="6"/>
    <s v="F102"/>
    <x v="6"/>
    <s v="GI22F10200001D"/>
    <x v="17"/>
    <s v=""/>
    <s v="GI22F10200001D  SOMOS QUITO"/>
    <x v="26"/>
    <x v="157"/>
    <x v="6"/>
    <x v="701"/>
    <s v="F"/>
    <s v="ZN02F020"/>
    <s v="001"/>
    <s v="730820"/>
    <s v="Menaje y Accesorios Descartables"/>
    <n v="0"/>
    <n v="2000"/>
    <n v="2000"/>
    <n v="0"/>
    <n v="2000"/>
    <n v="1998.92"/>
    <n v="0"/>
    <n v="0"/>
    <n v="2000"/>
    <n v="2000"/>
    <n v="1.08"/>
    <s v="73"/>
  </r>
  <r>
    <x v="2"/>
    <x v="6"/>
    <s v="F102"/>
    <x v="6"/>
    <s v="GI22F10200001D"/>
    <x v="17"/>
    <s v=""/>
    <s v="GI22F10200001D  SOMOS QUITO"/>
    <x v="25"/>
    <x v="158"/>
    <x v="6"/>
    <x v="702"/>
    <s v="F"/>
    <s v="ZM04F040"/>
    <s v="001"/>
    <s v="730824"/>
    <s v="Insumos, Bienes y Materiales para la Producción de"/>
    <n v="0"/>
    <n v="4000"/>
    <n v="4000"/>
    <n v="0"/>
    <n v="4000"/>
    <n v="2720.8"/>
    <n v="0"/>
    <n v="0"/>
    <n v="4000"/>
    <n v="4000"/>
    <n v="1279.2"/>
    <s v="73"/>
  </r>
  <r>
    <x v="2"/>
    <x v="6"/>
    <s v="F102"/>
    <x v="6"/>
    <s v="GI22F10200001D"/>
    <x v="17"/>
    <s v=""/>
    <s v="GI22F10200001D  SOMOS QUITO"/>
    <x v="29"/>
    <x v="146"/>
    <x v="6"/>
    <x v="703"/>
    <s v="F"/>
    <s v="ZC09F090"/>
    <s v="001"/>
    <s v="731403"/>
    <s v="Mobiliarios"/>
    <n v="0"/>
    <n v="1500"/>
    <n v="1500"/>
    <n v="0"/>
    <n v="1500"/>
    <n v="0"/>
    <n v="1459.5"/>
    <n v="0"/>
    <n v="40.5"/>
    <n v="1500"/>
    <n v="40.5"/>
    <s v="73"/>
  </r>
  <r>
    <x v="2"/>
    <x v="6"/>
    <s v="F102"/>
    <x v="6"/>
    <s v="GI22F10200001D"/>
    <x v="17"/>
    <s v=""/>
    <s v="GI22F10200001D  SOMOS QUITO"/>
    <x v="17"/>
    <x v="146"/>
    <x v="6"/>
    <x v="703"/>
    <s v="F"/>
    <s v="ZT06F060"/>
    <s v="001"/>
    <s v="731403"/>
    <s v="Mobiliarios"/>
    <n v="3000"/>
    <n v="0"/>
    <n v="3000"/>
    <n v="0"/>
    <n v="3000"/>
    <n v="0"/>
    <n v="2836.5"/>
    <n v="2836.5"/>
    <n v="163.5"/>
    <n v="163.5"/>
    <n v="163.5"/>
    <s v="73"/>
  </r>
  <r>
    <x v="2"/>
    <x v="6"/>
    <s v="F102"/>
    <x v="6"/>
    <s v="GI22F10200002D"/>
    <x v="18"/>
    <s v=""/>
    <s v="GI22F10200002D SISTEMA DE PARTICIPACIÓN CIUDADANA"/>
    <x v="25"/>
    <x v="135"/>
    <x v="6"/>
    <x v="689"/>
    <s v="F"/>
    <s v="ZM04F040"/>
    <s v="001"/>
    <s v="730204"/>
    <s v="Edición, Impresión, Reproducción, Publicaci"/>
    <n v="4000"/>
    <n v="-4000"/>
    <n v="0"/>
    <n v="0"/>
    <n v="0"/>
    <n v="0"/>
    <n v="0"/>
    <n v="0"/>
    <n v="0"/>
    <n v="0"/>
    <n v="0"/>
    <s v="73"/>
  </r>
  <r>
    <x v="2"/>
    <x v="6"/>
    <s v="F102"/>
    <x v="6"/>
    <s v="GI22F10200002D"/>
    <x v="18"/>
    <s v=""/>
    <s v="GI22F10200002D SISTEMA DE PARTICIPACIÓN CIUDADANA"/>
    <x v="21"/>
    <x v="135"/>
    <x v="6"/>
    <x v="689"/>
    <s v="F"/>
    <s v="ZS03F030"/>
    <s v="001"/>
    <s v="730204"/>
    <s v="Edición, Impresión, Reproducción, Publicaci"/>
    <n v="1000"/>
    <n v="0"/>
    <n v="1000"/>
    <n v="0"/>
    <n v="1000"/>
    <n v="0"/>
    <n v="225"/>
    <n v="0"/>
    <n v="775"/>
    <n v="1000"/>
    <n v="775"/>
    <s v="73"/>
  </r>
  <r>
    <x v="2"/>
    <x v="6"/>
    <s v="F102"/>
    <x v="6"/>
    <s v="GI22F10200002D"/>
    <x v="18"/>
    <s v=""/>
    <s v="GI22F10200002D SISTEMA DE PARTICIPACIÓN CIUDADANA"/>
    <x v="23"/>
    <x v="135"/>
    <x v="6"/>
    <x v="689"/>
    <s v="F"/>
    <s v="ZQ08F080"/>
    <s v="001"/>
    <s v="730204"/>
    <s v="Edición, Impresión, Reproducción, Publicaci"/>
    <n v="2000"/>
    <n v="0"/>
    <n v="2000"/>
    <n v="0"/>
    <n v="2000"/>
    <n v="1998.27"/>
    <n v="0"/>
    <n v="0"/>
    <n v="2000"/>
    <n v="2000"/>
    <n v="1.73"/>
    <s v="73"/>
  </r>
  <r>
    <x v="2"/>
    <x v="6"/>
    <s v="F102"/>
    <x v="6"/>
    <s v="GI22F10200002D"/>
    <x v="18"/>
    <s v=""/>
    <s v="GI22F10200002D SISTEMA DE PARTICIPACIÓN CIUDADANA"/>
    <x v="28"/>
    <x v="135"/>
    <x v="6"/>
    <x v="689"/>
    <s v="F"/>
    <s v="ZD07F070"/>
    <s v="001"/>
    <s v="730204"/>
    <s v="Edición, Impresión, Reproducción, Publicaci"/>
    <n v="2820"/>
    <n v="0"/>
    <n v="2820"/>
    <n v="0"/>
    <n v="2820"/>
    <n v="0"/>
    <n v="0"/>
    <n v="0"/>
    <n v="2820"/>
    <n v="2820"/>
    <n v="2820"/>
    <s v="73"/>
  </r>
  <r>
    <x v="2"/>
    <x v="6"/>
    <s v="F102"/>
    <x v="6"/>
    <s v="GI22F10200002D"/>
    <x v="18"/>
    <s v=""/>
    <s v="GI22F10200002D SISTEMA DE PARTICIPACIÓN CIUDADANA"/>
    <x v="25"/>
    <x v="114"/>
    <x v="6"/>
    <x v="690"/>
    <s v="F"/>
    <s v="ZM04F040"/>
    <s v="001"/>
    <s v="730205"/>
    <s v="Espectáculos Culturales y Sociales"/>
    <n v="4000"/>
    <n v="-4000"/>
    <n v="0"/>
    <n v="0"/>
    <n v="0"/>
    <n v="0"/>
    <n v="0"/>
    <n v="0"/>
    <n v="0"/>
    <n v="0"/>
    <n v="0"/>
    <s v="73"/>
  </r>
  <r>
    <x v="2"/>
    <x v="6"/>
    <s v="F102"/>
    <x v="6"/>
    <s v="GI22F10200002D"/>
    <x v="18"/>
    <s v=""/>
    <s v="GI22F10200002D SISTEMA DE PARTICIPACIÓN CIUDADANA"/>
    <x v="23"/>
    <x v="114"/>
    <x v="6"/>
    <x v="690"/>
    <s v="F"/>
    <s v="ZQ08F080"/>
    <s v="001"/>
    <s v="730205"/>
    <s v="Espectáculos Culturales y Sociales"/>
    <n v="4000"/>
    <n v="-164.8"/>
    <n v="3835.2"/>
    <n v="0"/>
    <n v="3835.2"/>
    <n v="0"/>
    <n v="3835.2"/>
    <n v="0"/>
    <n v="0"/>
    <n v="3835.2"/>
    <n v="0"/>
    <s v="73"/>
  </r>
  <r>
    <x v="2"/>
    <x v="6"/>
    <s v="F102"/>
    <x v="6"/>
    <s v="GI22F10200002D"/>
    <x v="18"/>
    <s v=""/>
    <s v="GI22F10200002D SISTEMA DE PARTICIPACIÓN CIUDADANA"/>
    <x v="14"/>
    <x v="114"/>
    <x v="6"/>
    <x v="690"/>
    <s v="F"/>
    <s v="ZV05F050"/>
    <s v="001"/>
    <s v="730205"/>
    <s v="Espectáculos Culturales y Sociales"/>
    <n v="6000"/>
    <n v="0"/>
    <n v="6000"/>
    <n v="0"/>
    <n v="6000"/>
    <n v="0"/>
    <n v="0"/>
    <n v="0"/>
    <n v="6000"/>
    <n v="6000"/>
    <n v="6000"/>
    <s v="73"/>
  </r>
  <r>
    <x v="2"/>
    <x v="6"/>
    <s v="F102"/>
    <x v="6"/>
    <s v="GI22F10200002D"/>
    <x v="18"/>
    <s v=""/>
    <s v="GI22F10200002D SISTEMA DE PARTICIPACIÓN CIUDADANA"/>
    <x v="17"/>
    <x v="114"/>
    <x v="6"/>
    <x v="690"/>
    <s v="F"/>
    <s v="ZT06F060"/>
    <s v="001"/>
    <s v="730205"/>
    <s v="Espectáculos Culturales y Sociales"/>
    <n v="8500"/>
    <n v="0"/>
    <n v="8500"/>
    <n v="0"/>
    <n v="8500"/>
    <n v="0"/>
    <n v="8341.67"/>
    <n v="1013"/>
    <n v="158.33000000000001"/>
    <n v="7487"/>
    <n v="158.33000000000001"/>
    <s v="73"/>
  </r>
  <r>
    <x v="2"/>
    <x v="6"/>
    <s v="F102"/>
    <x v="6"/>
    <s v="GI22F10200002D"/>
    <x v="18"/>
    <s v=""/>
    <s v="GI22F10200002D SISTEMA DE PARTICIPACIÓN CIUDADANA"/>
    <x v="34"/>
    <x v="139"/>
    <x v="6"/>
    <x v="704"/>
    <s v="F"/>
    <s v="ZA01F000"/>
    <s v="001"/>
    <s v="730207"/>
    <s v="Difusión, Información y Publicidad"/>
    <n v="10000"/>
    <n v="7000"/>
    <n v="17000"/>
    <n v="0"/>
    <n v="17000"/>
    <n v="0"/>
    <n v="0"/>
    <n v="0"/>
    <n v="17000"/>
    <n v="17000"/>
    <n v="17000"/>
    <s v="73"/>
  </r>
  <r>
    <x v="2"/>
    <x v="6"/>
    <s v="F102"/>
    <x v="6"/>
    <s v="GI22F10200002D"/>
    <x v="18"/>
    <s v=""/>
    <s v="GI22F10200002D SISTEMA DE PARTICIPACIÓN CIUDADANA"/>
    <x v="29"/>
    <x v="147"/>
    <x v="6"/>
    <x v="705"/>
    <s v="F"/>
    <s v="ZC09F090"/>
    <s v="001"/>
    <s v="730235"/>
    <s v="Servicio de Alimentación"/>
    <n v="2500"/>
    <n v="0"/>
    <n v="2500"/>
    <n v="0"/>
    <n v="2500"/>
    <n v="0"/>
    <n v="2499.75"/>
    <n v="585"/>
    <n v="0.25"/>
    <n v="1915"/>
    <n v="0.25"/>
    <s v="73"/>
  </r>
  <r>
    <x v="2"/>
    <x v="6"/>
    <s v="F102"/>
    <x v="6"/>
    <s v="GI22F10200002D"/>
    <x v="18"/>
    <s v=""/>
    <s v="GI22F10200002D SISTEMA DE PARTICIPACIÓN CIUDADANA"/>
    <x v="17"/>
    <x v="147"/>
    <x v="6"/>
    <x v="705"/>
    <s v="F"/>
    <s v="ZT06F060"/>
    <s v="001"/>
    <s v="730235"/>
    <s v="Servicio de Alimentación"/>
    <n v="1500"/>
    <n v="0"/>
    <n v="1500"/>
    <n v="0"/>
    <n v="1500"/>
    <n v="0"/>
    <n v="1498.5"/>
    <n v="0"/>
    <n v="1.5"/>
    <n v="1500"/>
    <n v="1.5"/>
    <s v="73"/>
  </r>
  <r>
    <x v="2"/>
    <x v="6"/>
    <s v="F102"/>
    <x v="6"/>
    <s v="GI22F10200002D"/>
    <x v="18"/>
    <s v=""/>
    <s v="GI22F10200002D SISTEMA DE PARTICIPACIÓN CIUDADANA"/>
    <x v="23"/>
    <x v="147"/>
    <x v="6"/>
    <x v="705"/>
    <s v="F"/>
    <s v="ZQ08F080"/>
    <s v="001"/>
    <s v="730235"/>
    <s v="Servicio de Alimentación"/>
    <n v="1000"/>
    <n v="-1"/>
    <n v="999"/>
    <n v="0"/>
    <n v="999"/>
    <n v="0"/>
    <n v="999"/>
    <n v="0"/>
    <n v="0"/>
    <n v="999"/>
    <n v="0"/>
    <s v="73"/>
  </r>
  <r>
    <x v="2"/>
    <x v="6"/>
    <s v="F102"/>
    <x v="6"/>
    <s v="GI22F10200002D"/>
    <x v="18"/>
    <s v=""/>
    <s v="GI22F10200002D SISTEMA DE PARTICIPACIÓN CIUDADANA"/>
    <x v="28"/>
    <x v="147"/>
    <x v="6"/>
    <x v="705"/>
    <s v="F"/>
    <s v="ZD07F070"/>
    <s v="001"/>
    <s v="730235"/>
    <s v="Servicio de Alimentación"/>
    <n v="1750"/>
    <n v="0"/>
    <n v="1750"/>
    <n v="0"/>
    <n v="1750"/>
    <n v="0"/>
    <n v="0"/>
    <n v="0"/>
    <n v="1750"/>
    <n v="1750"/>
    <n v="1750"/>
    <s v="73"/>
  </r>
  <r>
    <x v="2"/>
    <x v="6"/>
    <s v="F102"/>
    <x v="6"/>
    <s v="GI22F10200002D"/>
    <x v="18"/>
    <s v=""/>
    <s v="GI22F10200002D SISTEMA DE PARTICIPACIÓN CIUDADANA"/>
    <x v="21"/>
    <x v="147"/>
    <x v="6"/>
    <x v="705"/>
    <s v="F"/>
    <s v="ZS03F030"/>
    <s v="001"/>
    <s v="730235"/>
    <s v="Servicio de Alimentación"/>
    <n v="2000"/>
    <n v="0"/>
    <n v="2000"/>
    <n v="0"/>
    <n v="2000"/>
    <n v="0"/>
    <n v="2000"/>
    <n v="0"/>
    <n v="0"/>
    <n v="2000"/>
    <n v="0"/>
    <s v="73"/>
  </r>
  <r>
    <x v="2"/>
    <x v="6"/>
    <s v="F102"/>
    <x v="6"/>
    <s v="GI22F10200002D"/>
    <x v="18"/>
    <s v=""/>
    <s v="GI22F10200002D SISTEMA DE PARTICIPACIÓN CIUDADANA"/>
    <x v="14"/>
    <x v="147"/>
    <x v="6"/>
    <x v="705"/>
    <s v="F"/>
    <s v="ZV05F050"/>
    <s v="001"/>
    <s v="730235"/>
    <s v="Servicio de Alimentación"/>
    <n v="3500"/>
    <n v="0"/>
    <n v="3500"/>
    <n v="0"/>
    <n v="3500"/>
    <n v="1.5"/>
    <n v="3498.5"/>
    <n v="0"/>
    <n v="1.5"/>
    <n v="3500"/>
    <n v="0"/>
    <s v="73"/>
  </r>
  <r>
    <x v="2"/>
    <x v="6"/>
    <s v="F102"/>
    <x v="6"/>
    <s v="GI22F10200002D"/>
    <x v="18"/>
    <s v=""/>
    <s v="GI22F10200002D SISTEMA DE PARTICIPACIÓN CIUDADANA"/>
    <x v="26"/>
    <x v="147"/>
    <x v="6"/>
    <x v="705"/>
    <s v="F"/>
    <s v="ZN02F020"/>
    <s v="001"/>
    <s v="730235"/>
    <s v="Servicio de Alimentación"/>
    <n v="5700"/>
    <n v="0"/>
    <n v="5700"/>
    <n v="0"/>
    <n v="5700"/>
    <n v="0"/>
    <n v="5089.28"/>
    <n v="0"/>
    <n v="610.72"/>
    <n v="5700"/>
    <n v="610.72"/>
    <s v="73"/>
  </r>
  <r>
    <x v="2"/>
    <x v="6"/>
    <s v="F102"/>
    <x v="6"/>
    <s v="GI22F10200002D"/>
    <x v="18"/>
    <s v=""/>
    <s v="GI22F10200002D SISTEMA DE PARTICIPACIÓN CIUDADANA"/>
    <x v="29"/>
    <x v="159"/>
    <x v="6"/>
    <x v="706"/>
    <s v="F"/>
    <s v="ZC09F090"/>
    <s v="001"/>
    <s v="730248"/>
    <s v="Eventos Oficiales"/>
    <n v="6000"/>
    <n v="0"/>
    <n v="6000"/>
    <n v="0"/>
    <n v="6000"/>
    <n v="0"/>
    <n v="4990"/>
    <n v="0"/>
    <n v="1010"/>
    <n v="6000"/>
    <n v="1010"/>
    <s v="73"/>
  </r>
  <r>
    <x v="2"/>
    <x v="6"/>
    <s v="F102"/>
    <x v="6"/>
    <s v="GI22F10200002D"/>
    <x v="18"/>
    <s v=""/>
    <s v="GI22F10200002D SISTEMA DE PARTICIPACIÓN CIUDADANA"/>
    <x v="26"/>
    <x v="140"/>
    <x v="6"/>
    <x v="691"/>
    <s v="F"/>
    <s v="ZN02F020"/>
    <s v="001"/>
    <s v="730249"/>
    <s v="Eventos Públicos Promocionales"/>
    <n v="3500"/>
    <n v="0"/>
    <n v="3500"/>
    <n v="0"/>
    <n v="3500"/>
    <n v="0"/>
    <n v="3499.82"/>
    <n v="0"/>
    <n v="0.18"/>
    <n v="3500"/>
    <n v="0.18"/>
    <s v="73"/>
  </r>
  <r>
    <x v="2"/>
    <x v="6"/>
    <s v="F102"/>
    <x v="6"/>
    <s v="GI22F10200002D"/>
    <x v="18"/>
    <s v=""/>
    <s v="GI22F10200002D SISTEMA DE PARTICIPACIÓN CIUDADANA"/>
    <x v="31"/>
    <x v="140"/>
    <x v="6"/>
    <x v="691"/>
    <s v="F"/>
    <s v="TM68F100"/>
    <s v="001"/>
    <s v="730249"/>
    <s v="Eventos Públicos Promocionales"/>
    <n v="9000"/>
    <n v="0"/>
    <n v="9000"/>
    <n v="0"/>
    <n v="9000"/>
    <n v="9000"/>
    <n v="0"/>
    <n v="0"/>
    <n v="9000"/>
    <n v="9000"/>
    <n v="0"/>
    <s v="73"/>
  </r>
  <r>
    <x v="2"/>
    <x v="6"/>
    <s v="F102"/>
    <x v="6"/>
    <s v="GI22F10200002D"/>
    <x v="18"/>
    <s v=""/>
    <s v="GI22F10200002D SISTEMA DE PARTICIPACIÓN CIUDADANA"/>
    <x v="28"/>
    <x v="140"/>
    <x v="6"/>
    <x v="691"/>
    <s v="F"/>
    <s v="ZD07F070"/>
    <s v="001"/>
    <s v="730249"/>
    <s v="Eventos Públicos Promocionales"/>
    <n v="5000"/>
    <n v="0"/>
    <n v="5000"/>
    <n v="0"/>
    <n v="5000"/>
    <n v="780"/>
    <n v="4160"/>
    <n v="0"/>
    <n v="840"/>
    <n v="5000"/>
    <n v="60"/>
    <s v="73"/>
  </r>
  <r>
    <x v="2"/>
    <x v="6"/>
    <s v="F102"/>
    <x v="6"/>
    <s v="GI22F10200002D"/>
    <x v="18"/>
    <s v=""/>
    <s v="GI22F10200002D SISTEMA DE PARTICIPACIÓN CIUDADANA"/>
    <x v="21"/>
    <x v="142"/>
    <x v="6"/>
    <x v="707"/>
    <s v="F"/>
    <s v="ZS03F030"/>
    <s v="001"/>
    <s v="730504"/>
    <s v="Maquinarias y Equipos (Arrendamiento)"/>
    <n v="10000"/>
    <n v="0"/>
    <n v="10000"/>
    <n v="0"/>
    <n v="10000"/>
    <n v="0"/>
    <n v="10000"/>
    <n v="0"/>
    <n v="0"/>
    <n v="10000"/>
    <n v="0"/>
    <s v="73"/>
  </r>
  <r>
    <x v="2"/>
    <x v="6"/>
    <s v="F102"/>
    <x v="6"/>
    <s v="GI22F10200002D"/>
    <x v="18"/>
    <s v=""/>
    <s v="GI22F10200002D SISTEMA DE PARTICIPACIÓN CIUDADANA"/>
    <x v="17"/>
    <x v="116"/>
    <x v="6"/>
    <x v="694"/>
    <s v="F"/>
    <s v="ZT06F060"/>
    <s v="001"/>
    <s v="730505"/>
    <s v="Vehículos (Arrendamiento)"/>
    <n v="2000"/>
    <n v="0"/>
    <n v="2000"/>
    <n v="0"/>
    <n v="2000"/>
    <n v="1980"/>
    <n v="0"/>
    <n v="0"/>
    <n v="2000"/>
    <n v="2000"/>
    <n v="20"/>
    <s v="73"/>
  </r>
  <r>
    <x v="2"/>
    <x v="6"/>
    <s v="F102"/>
    <x v="6"/>
    <s v="GI22F10200002D"/>
    <x v="18"/>
    <s v=""/>
    <s v="GI22F10200002D SISTEMA DE PARTICIPACIÓN CIUDADANA"/>
    <x v="21"/>
    <x v="116"/>
    <x v="6"/>
    <x v="694"/>
    <s v="F"/>
    <s v="ZS03F030"/>
    <s v="001"/>
    <s v="730505"/>
    <s v="Vehículos (Arrendamiento)"/>
    <n v="3000"/>
    <n v="0"/>
    <n v="3000"/>
    <n v="0"/>
    <n v="3000"/>
    <n v="0"/>
    <n v="1705.2"/>
    <n v="0"/>
    <n v="1294.8"/>
    <n v="3000"/>
    <n v="1294.8"/>
    <s v="73"/>
  </r>
  <r>
    <x v="2"/>
    <x v="6"/>
    <s v="F102"/>
    <x v="6"/>
    <s v="GI22F10200002D"/>
    <x v="18"/>
    <s v=""/>
    <s v="GI22F10200002D SISTEMA DE PARTICIPACIÓN CIUDADANA"/>
    <x v="29"/>
    <x v="116"/>
    <x v="6"/>
    <x v="694"/>
    <s v="F"/>
    <s v="ZC09F090"/>
    <s v="001"/>
    <s v="730505"/>
    <s v="Vehículos (Arrendamiento)"/>
    <n v="1500"/>
    <n v="0"/>
    <n v="1500"/>
    <n v="0"/>
    <n v="1500"/>
    <n v="0"/>
    <n v="1470"/>
    <n v="0"/>
    <n v="30"/>
    <n v="1500"/>
    <n v="30"/>
    <s v="73"/>
  </r>
  <r>
    <x v="2"/>
    <x v="6"/>
    <s v="F102"/>
    <x v="6"/>
    <s v="GI22F10200002D"/>
    <x v="18"/>
    <s v=""/>
    <s v="GI22F10200002D SISTEMA DE PARTICIPACIÓN CIUDADANA"/>
    <x v="26"/>
    <x v="116"/>
    <x v="6"/>
    <x v="694"/>
    <s v="F"/>
    <s v="ZN02F020"/>
    <s v="001"/>
    <s v="730505"/>
    <s v="Vehículos (Arrendamiento)"/>
    <n v="14900"/>
    <n v="0"/>
    <n v="14900"/>
    <n v="0"/>
    <n v="14900"/>
    <n v="0"/>
    <n v="14898.8"/>
    <n v="3279.76"/>
    <n v="1.2"/>
    <n v="11620.24"/>
    <n v="1.2"/>
    <s v="73"/>
  </r>
  <r>
    <x v="2"/>
    <x v="6"/>
    <s v="F102"/>
    <x v="6"/>
    <s v="GI22F10200002D"/>
    <x v="18"/>
    <s v=""/>
    <s v="GI22F10200002D SISTEMA DE PARTICIPACIÓN CIUDADANA"/>
    <x v="14"/>
    <x v="116"/>
    <x v="6"/>
    <x v="694"/>
    <s v="F"/>
    <s v="ZV05F050"/>
    <s v="001"/>
    <s v="730505"/>
    <s v="Vehículos (Arrendamiento)"/>
    <n v="4000"/>
    <n v="0"/>
    <n v="4000"/>
    <n v="0"/>
    <n v="4000"/>
    <n v="0"/>
    <n v="4000"/>
    <n v="0"/>
    <n v="0"/>
    <n v="4000"/>
    <n v="0"/>
    <s v="73"/>
  </r>
  <r>
    <x v="2"/>
    <x v="6"/>
    <s v="F102"/>
    <x v="6"/>
    <s v="GI22F10200002D"/>
    <x v="18"/>
    <s v=""/>
    <s v="GI22F10200002D SISTEMA DE PARTICIPACIÓN CIUDADANA"/>
    <x v="28"/>
    <x v="116"/>
    <x v="6"/>
    <x v="694"/>
    <s v="F"/>
    <s v="ZD07F070"/>
    <s v="001"/>
    <s v="730505"/>
    <s v="Vehículos (Arrendamiento)"/>
    <n v="8680"/>
    <n v="0"/>
    <n v="8680"/>
    <n v="0"/>
    <n v="8680"/>
    <n v="0"/>
    <n v="7680"/>
    <n v="3350.49"/>
    <n v="1000"/>
    <n v="5329.51"/>
    <n v="1000"/>
    <s v="73"/>
  </r>
  <r>
    <x v="2"/>
    <x v="6"/>
    <s v="F102"/>
    <x v="6"/>
    <s v="GI22F10200002D"/>
    <x v="18"/>
    <s v=""/>
    <s v="GI22F10200002D SISTEMA DE PARTICIPACIÓN CIUDADANA"/>
    <x v="31"/>
    <x v="137"/>
    <x v="6"/>
    <x v="695"/>
    <s v="F"/>
    <s v="TM68F100"/>
    <s v="001"/>
    <s v="730613"/>
    <s v="Capacitación para la Ciudadanía en General"/>
    <n v="1000"/>
    <n v="0"/>
    <n v="1000"/>
    <n v="0"/>
    <n v="1000"/>
    <n v="0"/>
    <n v="1000"/>
    <n v="1000"/>
    <n v="0"/>
    <n v="0"/>
    <n v="0"/>
    <s v="73"/>
  </r>
  <r>
    <x v="2"/>
    <x v="6"/>
    <s v="F102"/>
    <x v="6"/>
    <s v="GI22F10200002D"/>
    <x v="18"/>
    <s v=""/>
    <s v="GI22F10200002D SISTEMA DE PARTICIPACIÓN CIUDADANA"/>
    <x v="29"/>
    <x v="137"/>
    <x v="6"/>
    <x v="695"/>
    <s v="F"/>
    <s v="ZC09F090"/>
    <s v="001"/>
    <s v="730613"/>
    <s v="Capacitación para la Ciudadanía en General"/>
    <n v="4000"/>
    <n v="0"/>
    <n v="4000"/>
    <n v="0"/>
    <n v="4000"/>
    <n v="0"/>
    <n v="3559"/>
    <n v="0"/>
    <n v="441"/>
    <n v="4000"/>
    <n v="441"/>
    <s v="73"/>
  </r>
  <r>
    <x v="2"/>
    <x v="6"/>
    <s v="F102"/>
    <x v="6"/>
    <s v="GI22F10200002D"/>
    <x v="18"/>
    <s v=""/>
    <s v="GI22F10200002D SISTEMA DE PARTICIPACIÓN CIUDADANA"/>
    <x v="26"/>
    <x v="137"/>
    <x v="6"/>
    <x v="695"/>
    <s v="F"/>
    <s v="ZN02F020"/>
    <s v="001"/>
    <s v="730613"/>
    <s v="Capacitación para la Ciudadanía en General"/>
    <n v="2000"/>
    <n v="0"/>
    <n v="2000"/>
    <n v="0"/>
    <n v="2000"/>
    <n v="1768"/>
    <n v="0"/>
    <n v="0"/>
    <n v="2000"/>
    <n v="2000"/>
    <n v="232"/>
    <s v="73"/>
  </r>
  <r>
    <x v="2"/>
    <x v="6"/>
    <s v="F102"/>
    <x v="6"/>
    <s v="GI22F10200002D"/>
    <x v="18"/>
    <s v=""/>
    <s v="GI22F10200002D SISTEMA DE PARTICIPACIÓN CIUDADANA"/>
    <x v="17"/>
    <x v="137"/>
    <x v="6"/>
    <x v="695"/>
    <s v="F"/>
    <s v="ZT06F060"/>
    <s v="001"/>
    <s v="730613"/>
    <s v="Capacitación para la Ciudadanía en General"/>
    <n v="2000"/>
    <n v="0"/>
    <n v="2000"/>
    <n v="0"/>
    <n v="2000"/>
    <n v="0"/>
    <n v="1345.97"/>
    <n v="0"/>
    <n v="654.03"/>
    <n v="2000"/>
    <n v="654.03"/>
    <s v="73"/>
  </r>
  <r>
    <x v="2"/>
    <x v="6"/>
    <s v="F102"/>
    <x v="6"/>
    <s v="GI22F10200002D"/>
    <x v="18"/>
    <s v=""/>
    <s v="GI22F10200002D SISTEMA DE PARTICIPACIÓN CIUDADANA"/>
    <x v="34"/>
    <x v="137"/>
    <x v="6"/>
    <x v="695"/>
    <s v="F"/>
    <s v="ZA01F000"/>
    <s v="001"/>
    <s v="730613"/>
    <s v="Capacitación para la Ciudadanía en General"/>
    <n v="10000"/>
    <n v="-3000"/>
    <n v="7000"/>
    <n v="0"/>
    <n v="7000"/>
    <n v="2638.29"/>
    <n v="4361.71"/>
    <n v="0"/>
    <n v="2638.29"/>
    <n v="7000"/>
    <n v="0"/>
    <s v="73"/>
  </r>
  <r>
    <x v="2"/>
    <x v="6"/>
    <s v="F102"/>
    <x v="6"/>
    <s v="GI22F10200002D"/>
    <x v="18"/>
    <s v=""/>
    <s v="GI22F10200002D SISTEMA DE PARTICIPACIÓN CIUDADANA"/>
    <x v="25"/>
    <x v="137"/>
    <x v="6"/>
    <x v="695"/>
    <s v="F"/>
    <s v="ZM04F040"/>
    <s v="001"/>
    <s v="730613"/>
    <s v="Capacitación para la Ciudadanía en General"/>
    <n v="8000"/>
    <n v="7000"/>
    <n v="15000"/>
    <n v="0"/>
    <n v="15000"/>
    <n v="2000"/>
    <n v="12979.92"/>
    <n v="12979.92"/>
    <n v="2020.08"/>
    <n v="2020.08"/>
    <n v="20.079999999999998"/>
    <s v="73"/>
  </r>
  <r>
    <x v="2"/>
    <x v="6"/>
    <s v="F102"/>
    <x v="6"/>
    <s v="GI22F10200002D"/>
    <x v="18"/>
    <s v=""/>
    <s v="GI22F10200002D SISTEMA DE PARTICIPACIÓN CIUDADANA"/>
    <x v="21"/>
    <x v="137"/>
    <x v="6"/>
    <x v="695"/>
    <s v="F"/>
    <s v="ZS03F030"/>
    <s v="001"/>
    <s v="730613"/>
    <s v="Capacitación para la Ciudadanía en General"/>
    <n v="4000"/>
    <n v="0"/>
    <n v="4000"/>
    <n v="0"/>
    <n v="4000"/>
    <n v="50"/>
    <n v="3950"/>
    <n v="0"/>
    <n v="50"/>
    <n v="4000"/>
    <n v="0"/>
    <s v="73"/>
  </r>
  <r>
    <x v="2"/>
    <x v="6"/>
    <s v="F102"/>
    <x v="6"/>
    <s v="GI22F10200002D"/>
    <x v="18"/>
    <s v=""/>
    <s v="GI22F10200002D SISTEMA DE PARTICIPACIÓN CIUDADANA"/>
    <x v="28"/>
    <x v="137"/>
    <x v="6"/>
    <x v="695"/>
    <s v="F"/>
    <s v="ZD07F070"/>
    <s v="001"/>
    <s v="730613"/>
    <s v="Capacitación para la Ciudadanía en General"/>
    <n v="7807"/>
    <n v="0"/>
    <n v="7807"/>
    <n v="0"/>
    <n v="7807"/>
    <n v="4332"/>
    <n v="2928"/>
    <n v="0"/>
    <n v="4879"/>
    <n v="7807"/>
    <n v="547"/>
    <s v="73"/>
  </r>
  <r>
    <x v="2"/>
    <x v="6"/>
    <s v="F102"/>
    <x v="6"/>
    <s v="GI22F10200002D"/>
    <x v="18"/>
    <s v=""/>
    <s v="GI22F10200002D SISTEMA DE PARTICIPACIÓN CIUDADANA"/>
    <x v="23"/>
    <x v="137"/>
    <x v="6"/>
    <x v="695"/>
    <s v="F"/>
    <s v="ZQ08F080"/>
    <s v="001"/>
    <s v="730613"/>
    <s v="Capacitación para la Ciudadanía en General"/>
    <n v="4000"/>
    <n v="0"/>
    <n v="4000"/>
    <n v="0"/>
    <n v="4000"/>
    <n v="1681.7"/>
    <n v="2318.3000000000002"/>
    <n v="0"/>
    <n v="1681.7"/>
    <n v="4000"/>
    <n v="0"/>
    <s v="73"/>
  </r>
  <r>
    <x v="2"/>
    <x v="6"/>
    <s v="F102"/>
    <x v="6"/>
    <s v="GI22F10200002D"/>
    <x v="18"/>
    <s v=""/>
    <s v="GI22F10200002D SISTEMA DE PARTICIPACIÓN CIUDADANA"/>
    <x v="14"/>
    <x v="137"/>
    <x v="6"/>
    <x v="695"/>
    <s v="F"/>
    <s v="ZV05F050"/>
    <s v="001"/>
    <s v="730613"/>
    <s v="Capacitación para la Ciudadanía en General"/>
    <n v="4000"/>
    <n v="0"/>
    <n v="4000"/>
    <n v="0"/>
    <n v="4000"/>
    <n v="1920"/>
    <n v="2080"/>
    <n v="0"/>
    <n v="1920"/>
    <n v="4000"/>
    <n v="0"/>
    <s v="73"/>
  </r>
  <r>
    <x v="2"/>
    <x v="6"/>
    <s v="F102"/>
    <x v="6"/>
    <s v="GI22F10200002D"/>
    <x v="18"/>
    <s v=""/>
    <s v="GI22F10200002D SISTEMA DE PARTICIPACIÓN CIUDADANA"/>
    <x v="28"/>
    <x v="123"/>
    <x v="6"/>
    <x v="697"/>
    <s v="F"/>
    <s v="ZD07F070"/>
    <s v="001"/>
    <s v="730804"/>
    <s v="Materiales de Oficina"/>
    <n v="300"/>
    <n v="0"/>
    <n v="300"/>
    <n v="0"/>
    <n v="300"/>
    <n v="0"/>
    <n v="0"/>
    <n v="0"/>
    <n v="300"/>
    <n v="300"/>
    <n v="300"/>
    <s v="73"/>
  </r>
  <r>
    <x v="2"/>
    <x v="6"/>
    <s v="F102"/>
    <x v="6"/>
    <s v="GI22F10200002D"/>
    <x v="18"/>
    <s v=""/>
    <s v="GI22F10200002D SISTEMA DE PARTICIPACIÓN CIUDADANA"/>
    <x v="26"/>
    <x v="125"/>
    <x v="6"/>
    <x v="699"/>
    <s v="F"/>
    <s v="ZN02F020"/>
    <s v="001"/>
    <s v="730811"/>
    <s v="Insumos, Materiales y Suministros para Cons"/>
    <n v="3900"/>
    <n v="0"/>
    <n v="3900"/>
    <n v="0"/>
    <n v="3900"/>
    <n v="3899.17"/>
    <n v="0"/>
    <n v="0"/>
    <n v="3900"/>
    <n v="3900"/>
    <n v="0.83"/>
    <s v="73"/>
  </r>
  <r>
    <x v="2"/>
    <x v="6"/>
    <s v="F102"/>
    <x v="6"/>
    <s v="GI22F10200002D"/>
    <x v="18"/>
    <s v=""/>
    <s v="GI22F10200002D SISTEMA DE PARTICIPACIÓN CIUDADANA"/>
    <x v="29"/>
    <x v="125"/>
    <x v="6"/>
    <x v="699"/>
    <s v="F"/>
    <s v="ZC09F090"/>
    <s v="001"/>
    <s v="730811"/>
    <s v="Insumos, Materiales y Suministros para Cons"/>
    <n v="1000"/>
    <n v="0"/>
    <n v="1000"/>
    <n v="0"/>
    <n v="1000"/>
    <n v="0"/>
    <n v="998.38"/>
    <n v="0"/>
    <n v="1.62"/>
    <n v="1000"/>
    <n v="1.62"/>
    <s v="73"/>
  </r>
  <r>
    <x v="2"/>
    <x v="6"/>
    <s v="F102"/>
    <x v="6"/>
    <s v="GI22F10200002D"/>
    <x v="18"/>
    <s v=""/>
    <s v="GI22F10200002D SISTEMA DE PARTICIPACIÓN CIUDADANA"/>
    <x v="21"/>
    <x v="125"/>
    <x v="6"/>
    <x v="699"/>
    <s v="F"/>
    <s v="ZS03F030"/>
    <s v="001"/>
    <s v="730811"/>
    <s v="Insumos, Materiales y Suministros para Cons"/>
    <n v="5000"/>
    <n v="0"/>
    <n v="5000"/>
    <n v="0"/>
    <n v="5000"/>
    <n v="43.73"/>
    <n v="4956.2700000000004"/>
    <n v="4956.2700000000004"/>
    <n v="43.73"/>
    <n v="43.73"/>
    <n v="0"/>
    <s v="73"/>
  </r>
  <r>
    <x v="2"/>
    <x v="6"/>
    <s v="F102"/>
    <x v="6"/>
    <s v="GI22F10200002D"/>
    <x v="18"/>
    <s v=""/>
    <s v="GI22F10200002D SISTEMA DE PARTICIPACIÓN CIUDADANA"/>
    <x v="25"/>
    <x v="125"/>
    <x v="6"/>
    <x v="699"/>
    <s v="F"/>
    <s v="ZM04F040"/>
    <s v="001"/>
    <s v="730811"/>
    <s v="Insumos, Materiales y Suministros para Cons"/>
    <n v="7000"/>
    <n v="0"/>
    <n v="7000"/>
    <n v="0"/>
    <n v="7000"/>
    <n v="0"/>
    <n v="6996.3"/>
    <n v="6996.3"/>
    <n v="3.7"/>
    <n v="3.7"/>
    <n v="3.7"/>
    <s v="73"/>
  </r>
  <r>
    <x v="2"/>
    <x v="6"/>
    <s v="F102"/>
    <x v="6"/>
    <s v="GI22F10200002D"/>
    <x v="18"/>
    <s v=""/>
    <s v="GI22F10200002D SISTEMA DE PARTICIPACIÓN CIUDADANA"/>
    <x v="23"/>
    <x v="125"/>
    <x v="6"/>
    <x v="699"/>
    <s v="F"/>
    <s v="ZQ08F080"/>
    <s v="001"/>
    <s v="730811"/>
    <s v="Insumos, Materiales y Suministros para Cons"/>
    <n v="4000"/>
    <n v="-1600"/>
    <n v="2400"/>
    <n v="0"/>
    <n v="2400"/>
    <n v="0"/>
    <n v="0"/>
    <n v="0"/>
    <n v="2400"/>
    <n v="2400"/>
    <n v="2400"/>
    <s v="73"/>
  </r>
  <r>
    <x v="2"/>
    <x v="6"/>
    <s v="F102"/>
    <x v="6"/>
    <s v="GI22F10200002D"/>
    <x v="18"/>
    <s v=""/>
    <s v="GI22F10200002D SISTEMA DE PARTICIPACIÓN CIUDADANA"/>
    <x v="28"/>
    <x v="125"/>
    <x v="6"/>
    <x v="699"/>
    <s v="F"/>
    <s v="ZD07F070"/>
    <s v="001"/>
    <s v="730811"/>
    <s v="Insumos, Materiales y Suministros para Cons"/>
    <n v="2000"/>
    <n v="0"/>
    <n v="2000"/>
    <n v="0"/>
    <n v="2000"/>
    <n v="38.700000000000003"/>
    <n v="1938.2"/>
    <n v="1938.2"/>
    <n v="61.8"/>
    <n v="61.8"/>
    <n v="23.1"/>
    <s v="73"/>
  </r>
  <r>
    <x v="2"/>
    <x v="6"/>
    <s v="F102"/>
    <x v="6"/>
    <s v="GI22F10200002D"/>
    <x v="18"/>
    <s v=""/>
    <s v="GI22F10200002D SISTEMA DE PARTICIPACIÓN CIUDADANA"/>
    <x v="17"/>
    <x v="125"/>
    <x v="6"/>
    <x v="699"/>
    <s v="F"/>
    <s v="ZT06F060"/>
    <s v="001"/>
    <s v="730811"/>
    <s v="Insumos, Materiales y Suministros para Cons"/>
    <n v="1000"/>
    <n v="0"/>
    <n v="1000"/>
    <n v="0"/>
    <n v="1000"/>
    <n v="981.48"/>
    <n v="0"/>
    <n v="0"/>
    <n v="1000"/>
    <n v="1000"/>
    <n v="18.52"/>
    <s v="73"/>
  </r>
  <r>
    <x v="2"/>
    <x v="6"/>
    <s v="F102"/>
    <x v="6"/>
    <s v="GI22F10200002D"/>
    <x v="18"/>
    <s v=""/>
    <s v="GI22F10200002D SISTEMA DE PARTICIPACIÓN CIUDADANA"/>
    <x v="14"/>
    <x v="125"/>
    <x v="6"/>
    <x v="699"/>
    <s v="F"/>
    <s v="ZV05F050"/>
    <s v="001"/>
    <s v="730811"/>
    <s v="Insumos, Materiales y Suministros para Cons"/>
    <n v="2500"/>
    <n v="0"/>
    <n v="2500"/>
    <n v="0"/>
    <n v="2500"/>
    <n v="2224"/>
    <n v="276"/>
    <n v="0"/>
    <n v="2224"/>
    <n v="2500"/>
    <n v="0"/>
    <s v="73"/>
  </r>
  <r>
    <x v="2"/>
    <x v="6"/>
    <s v="F102"/>
    <x v="6"/>
    <s v="GI22F10200002D"/>
    <x v="18"/>
    <s v=""/>
    <s v="GI22F10200002D SISTEMA DE PARTICIPACIÓN CIUDADANA"/>
    <x v="25"/>
    <x v="158"/>
    <x v="6"/>
    <x v="702"/>
    <s v="F"/>
    <s v="ZM04F040"/>
    <s v="001"/>
    <s v="730824"/>
    <s v="Insumos, Bienes y Materiales para la Producción de"/>
    <n v="0"/>
    <n v="1000"/>
    <n v="1000"/>
    <n v="0"/>
    <n v="1000"/>
    <n v="1000"/>
    <n v="0"/>
    <n v="0"/>
    <n v="1000"/>
    <n v="1000"/>
    <n v="0"/>
    <s v="73"/>
  </r>
  <r>
    <x v="2"/>
    <x v="6"/>
    <s v="F102"/>
    <x v="6"/>
    <s v="GI22F10200003D"/>
    <x v="19"/>
    <s v=""/>
    <s v="GI22F10200003D VOLUNTARIADO QUITO ACCIÓN"/>
    <x v="23"/>
    <x v="135"/>
    <x v="6"/>
    <x v="689"/>
    <s v="F"/>
    <s v="ZQ08F080"/>
    <s v="001"/>
    <s v="730204"/>
    <s v="Edición, Impresión, Reproducción, Publicaci"/>
    <n v="1500"/>
    <n v="-1500"/>
    <n v="0"/>
    <n v="0"/>
    <n v="0"/>
    <n v="0"/>
    <n v="0"/>
    <n v="0"/>
    <n v="0"/>
    <n v="0"/>
    <n v="0"/>
    <s v="73"/>
  </r>
  <r>
    <x v="2"/>
    <x v="6"/>
    <s v="F102"/>
    <x v="6"/>
    <s v="GI22F10200003D"/>
    <x v="19"/>
    <s v=""/>
    <s v="GI22F10200003D VOLUNTARIADO QUITO ACCIÓN"/>
    <x v="25"/>
    <x v="114"/>
    <x v="6"/>
    <x v="690"/>
    <s v="F"/>
    <s v="ZM04F040"/>
    <s v="001"/>
    <s v="730205"/>
    <s v="Espectáculos Culturales y Sociales"/>
    <n v="3000"/>
    <n v="0"/>
    <n v="3000"/>
    <n v="0"/>
    <n v="3000"/>
    <n v="0"/>
    <n v="1871.21"/>
    <n v="0"/>
    <n v="1128.79"/>
    <n v="3000"/>
    <n v="1128.79"/>
    <s v="73"/>
  </r>
  <r>
    <x v="2"/>
    <x v="6"/>
    <s v="F102"/>
    <x v="6"/>
    <s v="GI22F10200003D"/>
    <x v="19"/>
    <s v=""/>
    <s v="GI22F10200003D VOLUNTARIADO QUITO ACCIÓN"/>
    <x v="34"/>
    <x v="114"/>
    <x v="6"/>
    <x v="690"/>
    <s v="F"/>
    <s v="ZA01F000"/>
    <s v="001"/>
    <s v="730205"/>
    <s v="Espectáculos Culturales y Sociales"/>
    <n v="25000"/>
    <n v="-10000"/>
    <n v="15000"/>
    <n v="0"/>
    <n v="15000"/>
    <n v="15000"/>
    <n v="0"/>
    <n v="0"/>
    <n v="15000"/>
    <n v="15000"/>
    <n v="0"/>
    <s v="73"/>
  </r>
  <r>
    <x v="2"/>
    <x v="6"/>
    <s v="F102"/>
    <x v="6"/>
    <s v="GI22F10200003D"/>
    <x v="19"/>
    <s v=""/>
    <s v="GI22F10200003D VOLUNTARIADO QUITO ACCIÓN"/>
    <x v="23"/>
    <x v="114"/>
    <x v="6"/>
    <x v="690"/>
    <s v="F"/>
    <s v="ZQ08F080"/>
    <s v="001"/>
    <s v="730205"/>
    <s v="Espectáculos Culturales y Sociales"/>
    <n v="3800"/>
    <n v="-176.2"/>
    <n v="3623.8"/>
    <n v="0"/>
    <n v="3623.8"/>
    <n v="0"/>
    <n v="3623.8"/>
    <n v="1380"/>
    <n v="0"/>
    <n v="2243.8000000000002"/>
    <n v="0"/>
    <s v="73"/>
  </r>
  <r>
    <x v="2"/>
    <x v="6"/>
    <s v="F102"/>
    <x v="6"/>
    <s v="GI22F10200003D"/>
    <x v="19"/>
    <s v=""/>
    <s v="GI22F10200003D VOLUNTARIADO QUITO ACCIÓN"/>
    <x v="31"/>
    <x v="114"/>
    <x v="6"/>
    <x v="690"/>
    <s v="F"/>
    <s v="TM68F100"/>
    <s v="001"/>
    <s v="730205"/>
    <s v="Espectáculos Culturales y Sociales"/>
    <n v="10000"/>
    <n v="0"/>
    <n v="10000"/>
    <n v="0"/>
    <n v="10000"/>
    <n v="10000"/>
    <n v="0"/>
    <n v="0"/>
    <n v="10000"/>
    <n v="10000"/>
    <n v="0"/>
    <s v="73"/>
  </r>
  <r>
    <x v="2"/>
    <x v="6"/>
    <s v="F102"/>
    <x v="6"/>
    <s v="GI22F10200003D"/>
    <x v="19"/>
    <s v=""/>
    <s v="GI22F10200003D VOLUNTARIADO QUITO ACCIÓN"/>
    <x v="14"/>
    <x v="114"/>
    <x v="6"/>
    <x v="690"/>
    <s v="F"/>
    <s v="ZV05F050"/>
    <s v="001"/>
    <s v="730205"/>
    <s v="Espectáculos Culturales y Sociales"/>
    <n v="5000"/>
    <n v="0"/>
    <n v="5000"/>
    <n v="0"/>
    <n v="5000"/>
    <n v="50"/>
    <n v="4950"/>
    <n v="0"/>
    <n v="50"/>
    <n v="5000"/>
    <n v="0"/>
    <s v="73"/>
  </r>
  <r>
    <x v="2"/>
    <x v="6"/>
    <s v="F102"/>
    <x v="6"/>
    <s v="GI22F10200003D"/>
    <x v="19"/>
    <s v=""/>
    <s v="GI22F10200003D VOLUNTARIADO QUITO ACCIÓN"/>
    <x v="17"/>
    <x v="114"/>
    <x v="6"/>
    <x v="690"/>
    <s v="F"/>
    <s v="ZT06F060"/>
    <s v="001"/>
    <s v="730205"/>
    <s v="Espectáculos Culturales y Sociales"/>
    <n v="7500"/>
    <n v="0"/>
    <n v="7500"/>
    <n v="0"/>
    <n v="7500"/>
    <n v="0"/>
    <n v="7166.67"/>
    <n v="1791.66"/>
    <n v="333.33"/>
    <n v="5708.34"/>
    <n v="333.33"/>
    <s v="73"/>
  </r>
  <r>
    <x v="2"/>
    <x v="6"/>
    <s v="F102"/>
    <x v="6"/>
    <s v="GI22F10200003D"/>
    <x v="19"/>
    <s v=""/>
    <s v="GI22F10200003D VOLUNTARIADO QUITO ACCIÓN"/>
    <x v="29"/>
    <x v="147"/>
    <x v="6"/>
    <x v="705"/>
    <s v="F"/>
    <s v="ZC09F090"/>
    <s v="001"/>
    <s v="730235"/>
    <s v="Servicio de Alimentación"/>
    <n v="1000"/>
    <n v="0"/>
    <n v="1000"/>
    <n v="0"/>
    <n v="1000"/>
    <n v="0"/>
    <n v="999"/>
    <n v="393.75"/>
    <n v="1"/>
    <n v="606.25"/>
    <n v="1"/>
    <s v="73"/>
  </r>
  <r>
    <x v="2"/>
    <x v="6"/>
    <s v="F102"/>
    <x v="6"/>
    <s v="GI22F10200003D"/>
    <x v="19"/>
    <s v=""/>
    <s v="GI22F10200003D VOLUNTARIADO QUITO ACCIÓN"/>
    <x v="28"/>
    <x v="147"/>
    <x v="6"/>
    <x v="705"/>
    <s v="F"/>
    <s v="ZD07F070"/>
    <s v="001"/>
    <s v="730235"/>
    <s v="Servicio de Alimentación"/>
    <n v="3300"/>
    <n v="0"/>
    <n v="3300"/>
    <n v="0"/>
    <n v="3300"/>
    <n v="1.5"/>
    <n v="3298.5"/>
    <n v="0"/>
    <n v="1.5"/>
    <n v="3300"/>
    <n v="0"/>
    <s v="73"/>
  </r>
  <r>
    <x v="2"/>
    <x v="6"/>
    <s v="F102"/>
    <x v="6"/>
    <s v="GI22F10200003D"/>
    <x v="19"/>
    <s v=""/>
    <s v="GI22F10200003D VOLUNTARIADO QUITO ACCIÓN"/>
    <x v="17"/>
    <x v="147"/>
    <x v="6"/>
    <x v="705"/>
    <s v="F"/>
    <s v="ZT06F060"/>
    <s v="001"/>
    <s v="730235"/>
    <s v="Servicio de Alimentación"/>
    <n v="1000"/>
    <n v="0"/>
    <n v="1000"/>
    <n v="0"/>
    <n v="1000"/>
    <n v="0"/>
    <n v="996.75"/>
    <n v="0"/>
    <n v="3.25"/>
    <n v="1000"/>
    <n v="3.25"/>
    <s v="73"/>
  </r>
  <r>
    <x v="2"/>
    <x v="6"/>
    <s v="F102"/>
    <x v="6"/>
    <s v="GI22F10200003D"/>
    <x v="19"/>
    <s v=""/>
    <s v="GI22F10200003D VOLUNTARIADO QUITO ACCIÓN"/>
    <x v="23"/>
    <x v="147"/>
    <x v="6"/>
    <x v="705"/>
    <s v="F"/>
    <s v="ZQ08F080"/>
    <s v="001"/>
    <s v="730235"/>
    <s v="Servicio de Alimentación"/>
    <n v="2000"/>
    <n v="-2"/>
    <n v="1998"/>
    <n v="0"/>
    <n v="1998"/>
    <n v="0"/>
    <n v="1998"/>
    <n v="0"/>
    <n v="0"/>
    <n v="1998"/>
    <n v="0"/>
    <s v="73"/>
  </r>
  <r>
    <x v="2"/>
    <x v="6"/>
    <s v="F102"/>
    <x v="6"/>
    <s v="GI22F10200003D"/>
    <x v="19"/>
    <s v=""/>
    <s v="GI22F10200003D VOLUNTARIADO QUITO ACCIÓN"/>
    <x v="25"/>
    <x v="147"/>
    <x v="6"/>
    <x v="705"/>
    <s v="F"/>
    <s v="ZM04F040"/>
    <s v="001"/>
    <s v="730235"/>
    <s v="Servicio de Alimentación"/>
    <n v="1500"/>
    <n v="0"/>
    <n v="1500"/>
    <n v="0"/>
    <n v="1500"/>
    <n v="0"/>
    <n v="1496.25"/>
    <n v="164.25"/>
    <n v="3.75"/>
    <n v="1335.75"/>
    <n v="3.75"/>
    <s v="73"/>
  </r>
  <r>
    <x v="2"/>
    <x v="6"/>
    <s v="F102"/>
    <x v="6"/>
    <s v="GI22F10200003D"/>
    <x v="19"/>
    <s v=""/>
    <s v="GI22F10200003D VOLUNTARIADO QUITO ACCIÓN"/>
    <x v="21"/>
    <x v="147"/>
    <x v="6"/>
    <x v="705"/>
    <s v="F"/>
    <s v="ZS03F030"/>
    <s v="001"/>
    <s v="730235"/>
    <s v="Servicio de Alimentación"/>
    <n v="1000"/>
    <n v="0"/>
    <n v="1000"/>
    <n v="0"/>
    <n v="1000"/>
    <n v="0"/>
    <n v="1000"/>
    <n v="0"/>
    <n v="0"/>
    <n v="1000"/>
    <n v="0"/>
    <s v="73"/>
  </r>
  <r>
    <x v="2"/>
    <x v="6"/>
    <s v="F102"/>
    <x v="6"/>
    <s v="GI22F10200003D"/>
    <x v="19"/>
    <s v=""/>
    <s v="GI22F10200003D VOLUNTARIADO QUITO ACCIÓN"/>
    <x v="26"/>
    <x v="147"/>
    <x v="6"/>
    <x v="705"/>
    <s v="F"/>
    <s v="ZN02F020"/>
    <s v="001"/>
    <s v="730235"/>
    <s v="Servicio de Alimentación"/>
    <n v="2000"/>
    <n v="0"/>
    <n v="2000"/>
    <n v="0"/>
    <n v="2000"/>
    <n v="0.01"/>
    <n v="1785.71"/>
    <n v="0"/>
    <n v="214.29"/>
    <n v="2000"/>
    <n v="214.28"/>
    <s v="73"/>
  </r>
  <r>
    <x v="2"/>
    <x v="6"/>
    <s v="F102"/>
    <x v="6"/>
    <s v="GI22F10200003D"/>
    <x v="19"/>
    <s v=""/>
    <s v="GI22F10200003D VOLUNTARIADO QUITO ACCIÓN"/>
    <x v="14"/>
    <x v="147"/>
    <x v="6"/>
    <x v="705"/>
    <s v="F"/>
    <s v="ZV05F050"/>
    <s v="001"/>
    <s v="730235"/>
    <s v="Servicio de Alimentación"/>
    <n v="1000"/>
    <n v="0"/>
    <n v="1000"/>
    <n v="0"/>
    <n v="1000"/>
    <n v="0"/>
    <n v="1000"/>
    <n v="0"/>
    <n v="0"/>
    <n v="1000"/>
    <n v="0"/>
    <s v="73"/>
  </r>
  <r>
    <x v="2"/>
    <x v="6"/>
    <s v="F102"/>
    <x v="6"/>
    <s v="GI22F10200003D"/>
    <x v="19"/>
    <s v=""/>
    <s v="GI22F10200003D VOLUNTARIADO QUITO ACCIÓN"/>
    <x v="34"/>
    <x v="140"/>
    <x v="6"/>
    <x v="691"/>
    <s v="F"/>
    <s v="ZA01F000"/>
    <s v="001"/>
    <s v="730249"/>
    <s v="Eventos Públicos Promocionales"/>
    <n v="0"/>
    <n v="5000"/>
    <n v="5000"/>
    <n v="0"/>
    <n v="5000"/>
    <n v="0"/>
    <n v="0"/>
    <n v="0"/>
    <n v="5000"/>
    <n v="5000"/>
    <n v="5000"/>
    <s v="73"/>
  </r>
  <r>
    <x v="2"/>
    <x v="6"/>
    <s v="F102"/>
    <x v="6"/>
    <s v="GI22F10200003D"/>
    <x v="19"/>
    <s v=""/>
    <s v="GI22F10200003D VOLUNTARIADO QUITO ACCIÓN"/>
    <x v="26"/>
    <x v="140"/>
    <x v="6"/>
    <x v="691"/>
    <s v="F"/>
    <s v="ZN02F020"/>
    <s v="001"/>
    <s v="730249"/>
    <s v="Eventos Públicos Promocionales"/>
    <n v="6000"/>
    <n v="0"/>
    <n v="6000"/>
    <n v="0"/>
    <n v="6000"/>
    <n v="0"/>
    <n v="5999.85"/>
    <n v="0"/>
    <n v="0.15"/>
    <n v="6000"/>
    <n v="0.15"/>
    <s v="73"/>
  </r>
  <r>
    <x v="2"/>
    <x v="6"/>
    <s v="F102"/>
    <x v="6"/>
    <s v="GI22F10200003D"/>
    <x v="19"/>
    <s v=""/>
    <s v="GI22F10200003D VOLUNTARIADO QUITO ACCIÓN"/>
    <x v="28"/>
    <x v="140"/>
    <x v="6"/>
    <x v="691"/>
    <s v="F"/>
    <s v="ZD07F070"/>
    <s v="001"/>
    <s v="730249"/>
    <s v="Eventos Públicos Promocionales"/>
    <n v="6400"/>
    <n v="0"/>
    <n v="6400"/>
    <n v="0"/>
    <n v="6400"/>
    <n v="0"/>
    <n v="0"/>
    <n v="0"/>
    <n v="6400"/>
    <n v="6400"/>
    <n v="6400"/>
    <s v="73"/>
  </r>
  <r>
    <x v="2"/>
    <x v="6"/>
    <s v="F102"/>
    <x v="6"/>
    <s v="GI22F10200003D"/>
    <x v="19"/>
    <s v=""/>
    <s v="GI22F10200003D VOLUNTARIADO QUITO ACCIÓN"/>
    <x v="29"/>
    <x v="140"/>
    <x v="6"/>
    <x v="691"/>
    <s v="F"/>
    <s v="ZC09F090"/>
    <s v="001"/>
    <s v="730249"/>
    <s v="Eventos Públicos Promocionales"/>
    <n v="3000"/>
    <n v="0"/>
    <n v="3000"/>
    <n v="0"/>
    <n v="3000"/>
    <n v="0"/>
    <n v="2862"/>
    <n v="0"/>
    <n v="138"/>
    <n v="3000"/>
    <n v="138"/>
    <s v="73"/>
  </r>
  <r>
    <x v="2"/>
    <x v="6"/>
    <s v="F102"/>
    <x v="6"/>
    <s v="GI22F10200003D"/>
    <x v="19"/>
    <s v=""/>
    <s v="GI22F10200003D VOLUNTARIADO QUITO ACCIÓN"/>
    <x v="23"/>
    <x v="116"/>
    <x v="6"/>
    <x v="694"/>
    <s v="F"/>
    <s v="ZQ08F080"/>
    <s v="001"/>
    <s v="730505"/>
    <s v="Vehículos (Arrendamiento)"/>
    <n v="1000"/>
    <n v="-50"/>
    <n v="950"/>
    <n v="0"/>
    <n v="950"/>
    <n v="0"/>
    <n v="950"/>
    <n v="0"/>
    <n v="0"/>
    <n v="950"/>
    <n v="0"/>
    <s v="73"/>
  </r>
  <r>
    <x v="2"/>
    <x v="6"/>
    <s v="F102"/>
    <x v="6"/>
    <s v="GI22F10200003D"/>
    <x v="19"/>
    <s v=""/>
    <s v="GI22F10200003D VOLUNTARIADO QUITO ACCIÓN"/>
    <x v="26"/>
    <x v="116"/>
    <x v="6"/>
    <x v="694"/>
    <s v="F"/>
    <s v="ZN02F020"/>
    <s v="001"/>
    <s v="730505"/>
    <s v="Vehículos (Arrendamiento)"/>
    <n v="1500"/>
    <n v="0"/>
    <n v="1500"/>
    <n v="0"/>
    <n v="1500"/>
    <n v="0"/>
    <n v="1500"/>
    <n v="0"/>
    <n v="0"/>
    <n v="1500"/>
    <n v="0"/>
    <s v="73"/>
  </r>
  <r>
    <x v="2"/>
    <x v="6"/>
    <s v="F102"/>
    <x v="6"/>
    <s v="GI22F10200003D"/>
    <x v="19"/>
    <s v=""/>
    <s v="GI22F10200003D VOLUNTARIADO QUITO ACCIÓN"/>
    <x v="25"/>
    <x v="116"/>
    <x v="6"/>
    <x v="694"/>
    <s v="F"/>
    <s v="ZM04F040"/>
    <s v="001"/>
    <s v="730505"/>
    <s v="Vehículos (Arrendamiento)"/>
    <n v="1500"/>
    <n v="0"/>
    <n v="1500"/>
    <n v="0"/>
    <n v="1500"/>
    <n v="103.92"/>
    <n v="1396.08"/>
    <n v="0"/>
    <n v="103.92"/>
    <n v="1500"/>
    <n v="0"/>
    <s v="73"/>
  </r>
  <r>
    <x v="2"/>
    <x v="6"/>
    <s v="F102"/>
    <x v="6"/>
    <s v="GI22F10200003D"/>
    <x v="19"/>
    <s v=""/>
    <s v="GI22F10200003D VOLUNTARIADO QUITO ACCIÓN"/>
    <x v="21"/>
    <x v="116"/>
    <x v="6"/>
    <x v="694"/>
    <s v="F"/>
    <s v="ZS03F030"/>
    <s v="001"/>
    <s v="730505"/>
    <s v="Vehículos (Arrendamiento)"/>
    <n v="3000"/>
    <n v="0"/>
    <n v="3000"/>
    <n v="0"/>
    <n v="3000"/>
    <n v="5"/>
    <n v="2995"/>
    <n v="0"/>
    <n v="5"/>
    <n v="3000"/>
    <n v="0"/>
    <s v="73"/>
  </r>
  <r>
    <x v="2"/>
    <x v="6"/>
    <s v="F102"/>
    <x v="6"/>
    <s v="GI22F10200003D"/>
    <x v="19"/>
    <s v=""/>
    <s v="GI22F10200003D VOLUNTARIADO QUITO ACCIÓN"/>
    <x v="17"/>
    <x v="116"/>
    <x v="6"/>
    <x v="694"/>
    <s v="F"/>
    <s v="ZT06F060"/>
    <s v="001"/>
    <s v="730505"/>
    <s v="Vehículos (Arrendamiento)"/>
    <n v="2000"/>
    <n v="0"/>
    <n v="2000"/>
    <n v="0"/>
    <n v="2000"/>
    <n v="1990"/>
    <n v="0"/>
    <n v="0"/>
    <n v="2000"/>
    <n v="2000"/>
    <n v="10"/>
    <s v="73"/>
  </r>
  <r>
    <x v="2"/>
    <x v="6"/>
    <s v="F102"/>
    <x v="6"/>
    <s v="GI22F10200003D"/>
    <x v="19"/>
    <s v=""/>
    <s v="GI22F10200003D VOLUNTARIADO QUITO ACCIÓN"/>
    <x v="28"/>
    <x v="116"/>
    <x v="6"/>
    <x v="694"/>
    <s v="F"/>
    <s v="ZD07F070"/>
    <s v="001"/>
    <s v="730505"/>
    <s v="Vehículos (Arrendamiento)"/>
    <n v="2000"/>
    <n v="0"/>
    <n v="2000"/>
    <n v="0"/>
    <n v="2000"/>
    <n v="0"/>
    <n v="2000"/>
    <n v="0"/>
    <n v="0"/>
    <n v="2000"/>
    <n v="0"/>
    <s v="73"/>
  </r>
  <r>
    <x v="2"/>
    <x v="6"/>
    <s v="F102"/>
    <x v="6"/>
    <s v="GI22F10200003D"/>
    <x v="19"/>
    <s v=""/>
    <s v="GI22F10200003D VOLUNTARIADO QUITO ACCIÓN"/>
    <x v="29"/>
    <x v="116"/>
    <x v="6"/>
    <x v="694"/>
    <s v="F"/>
    <s v="ZC09F090"/>
    <s v="001"/>
    <s v="730505"/>
    <s v="Vehículos (Arrendamiento)"/>
    <n v="1000"/>
    <n v="0"/>
    <n v="1000"/>
    <n v="0"/>
    <n v="1000"/>
    <n v="0"/>
    <n v="910"/>
    <n v="0"/>
    <n v="90"/>
    <n v="1000"/>
    <n v="90"/>
    <s v="73"/>
  </r>
  <r>
    <x v="2"/>
    <x v="6"/>
    <s v="F102"/>
    <x v="6"/>
    <s v="GI22F10200003D"/>
    <x v="19"/>
    <s v=""/>
    <s v="GI22F10200003D VOLUNTARIADO QUITO ACCIÓN"/>
    <x v="14"/>
    <x v="116"/>
    <x v="6"/>
    <x v="694"/>
    <s v="F"/>
    <s v="ZV05F050"/>
    <s v="001"/>
    <s v="730505"/>
    <s v="Vehículos (Arrendamiento)"/>
    <n v="1000"/>
    <n v="0"/>
    <n v="1000"/>
    <n v="0"/>
    <n v="1000"/>
    <n v="0"/>
    <n v="1000"/>
    <n v="0"/>
    <n v="0"/>
    <n v="1000"/>
    <n v="0"/>
    <s v="73"/>
  </r>
  <r>
    <x v="2"/>
    <x v="6"/>
    <s v="F102"/>
    <x v="6"/>
    <s v="GI22F10200003D"/>
    <x v="19"/>
    <s v=""/>
    <s v="GI22F10200003D VOLUNTARIADO QUITO ACCIÓN"/>
    <x v="21"/>
    <x v="137"/>
    <x v="6"/>
    <x v="695"/>
    <s v="F"/>
    <s v="ZS03F030"/>
    <s v="001"/>
    <s v="730613"/>
    <s v="Capacitación para la Ciudadanía en General"/>
    <n v="5700"/>
    <n v="0"/>
    <n v="5700"/>
    <n v="0"/>
    <n v="5700"/>
    <n v="0"/>
    <n v="5300"/>
    <n v="0"/>
    <n v="400"/>
    <n v="5700"/>
    <n v="400"/>
    <s v="73"/>
  </r>
  <r>
    <x v="2"/>
    <x v="6"/>
    <s v="F102"/>
    <x v="6"/>
    <s v="GI22F10200003D"/>
    <x v="19"/>
    <s v=""/>
    <s v="GI22F10200003D VOLUNTARIADO QUITO ACCIÓN"/>
    <x v="34"/>
    <x v="137"/>
    <x v="6"/>
    <x v="695"/>
    <s v="F"/>
    <s v="ZA01F000"/>
    <s v="001"/>
    <s v="730613"/>
    <s v="Capacitación para la Ciudadanía en General"/>
    <n v="0"/>
    <n v="5000"/>
    <n v="5000"/>
    <n v="0"/>
    <n v="5000"/>
    <n v="1884.49"/>
    <n v="3115.51"/>
    <n v="0"/>
    <n v="1884.49"/>
    <n v="5000"/>
    <n v="0"/>
    <s v="73"/>
  </r>
  <r>
    <x v="2"/>
    <x v="6"/>
    <s v="F102"/>
    <x v="6"/>
    <s v="GI22F10200003D"/>
    <x v="19"/>
    <s v=""/>
    <s v="GI22F10200003D VOLUNTARIADO QUITO ACCIÓN"/>
    <x v="25"/>
    <x v="137"/>
    <x v="6"/>
    <x v="695"/>
    <s v="F"/>
    <s v="ZM04F040"/>
    <s v="001"/>
    <s v="730613"/>
    <s v="Capacitación para la Ciudadanía en General"/>
    <n v="2500"/>
    <n v="0"/>
    <n v="2500"/>
    <n v="0"/>
    <n v="2500"/>
    <n v="1109.1600000000001"/>
    <n v="1390.84"/>
    <n v="1390.84"/>
    <n v="1109.1600000000001"/>
    <n v="1109.1600000000001"/>
    <n v="0"/>
    <s v="73"/>
  </r>
  <r>
    <x v="2"/>
    <x v="6"/>
    <s v="F102"/>
    <x v="6"/>
    <s v="GI22F10200003D"/>
    <x v="19"/>
    <s v=""/>
    <s v="GI22F10200003D VOLUNTARIADO QUITO ACCIÓN"/>
    <x v="26"/>
    <x v="137"/>
    <x v="6"/>
    <x v="695"/>
    <s v="F"/>
    <s v="ZN02F020"/>
    <s v="001"/>
    <s v="730613"/>
    <s v="Capacitación para la Ciudadanía en General"/>
    <n v="2500"/>
    <n v="0"/>
    <n v="2500"/>
    <n v="0"/>
    <n v="2500"/>
    <n v="0"/>
    <n v="1266"/>
    <n v="0"/>
    <n v="1234"/>
    <n v="2500"/>
    <n v="1234"/>
    <s v="73"/>
  </r>
  <r>
    <x v="2"/>
    <x v="6"/>
    <s v="F102"/>
    <x v="6"/>
    <s v="GI22F10200003D"/>
    <x v="19"/>
    <s v=""/>
    <s v="GI22F10200003D VOLUNTARIADO QUITO ACCIÓN"/>
    <x v="28"/>
    <x v="137"/>
    <x v="6"/>
    <x v="695"/>
    <s v="F"/>
    <s v="ZD07F070"/>
    <s v="001"/>
    <s v="730613"/>
    <s v="Capacitación para la Ciudadanía en General"/>
    <n v="3000"/>
    <n v="0"/>
    <n v="3000"/>
    <n v="0"/>
    <n v="3000"/>
    <n v="0"/>
    <n v="0"/>
    <n v="0"/>
    <n v="3000"/>
    <n v="3000"/>
    <n v="3000"/>
    <s v="73"/>
  </r>
  <r>
    <x v="2"/>
    <x v="6"/>
    <s v="F102"/>
    <x v="6"/>
    <s v="GI22F10200003D"/>
    <x v="19"/>
    <s v=""/>
    <s v="GI22F10200003D VOLUNTARIADO QUITO ACCIÓN"/>
    <x v="17"/>
    <x v="137"/>
    <x v="6"/>
    <x v="695"/>
    <s v="F"/>
    <s v="ZT06F060"/>
    <s v="001"/>
    <s v="730613"/>
    <s v="Capacitación para la Ciudadanía en General"/>
    <n v="1500"/>
    <n v="0"/>
    <n v="1500"/>
    <n v="0"/>
    <n v="1500"/>
    <n v="0"/>
    <n v="1001.27"/>
    <n v="0"/>
    <n v="498.73"/>
    <n v="1500"/>
    <n v="498.73"/>
    <s v="73"/>
  </r>
  <r>
    <x v="2"/>
    <x v="6"/>
    <s v="F102"/>
    <x v="6"/>
    <s v="GI22F10200003D"/>
    <x v="19"/>
    <s v=""/>
    <s v="GI22F10200003D VOLUNTARIADO QUITO ACCIÓN"/>
    <x v="14"/>
    <x v="137"/>
    <x v="6"/>
    <x v="695"/>
    <s v="F"/>
    <s v="ZV05F050"/>
    <s v="001"/>
    <s v="730613"/>
    <s v="Capacitación para la Ciudadanía en General"/>
    <n v="5500"/>
    <n v="0"/>
    <n v="5500"/>
    <n v="0"/>
    <n v="5500"/>
    <n v="2800"/>
    <n v="2700"/>
    <n v="0"/>
    <n v="2800"/>
    <n v="5500"/>
    <n v="0"/>
    <s v="73"/>
  </r>
  <r>
    <x v="2"/>
    <x v="6"/>
    <s v="F102"/>
    <x v="6"/>
    <s v="GI22F10200003D"/>
    <x v="19"/>
    <s v=""/>
    <s v="GI22F10200003D VOLUNTARIADO QUITO ACCIÓN"/>
    <x v="23"/>
    <x v="137"/>
    <x v="6"/>
    <x v="695"/>
    <s v="F"/>
    <s v="ZQ08F080"/>
    <s v="001"/>
    <s v="730613"/>
    <s v="Capacitación para la Ciudadanía en General"/>
    <n v="3500"/>
    <n v="0"/>
    <n v="3500"/>
    <n v="0"/>
    <n v="3500"/>
    <n v="1471.4"/>
    <n v="2028.6"/>
    <n v="0"/>
    <n v="1471.4"/>
    <n v="3500"/>
    <n v="0"/>
    <s v="73"/>
  </r>
  <r>
    <x v="2"/>
    <x v="6"/>
    <s v="F102"/>
    <x v="6"/>
    <s v="GI22F10200003D"/>
    <x v="19"/>
    <s v=""/>
    <s v="GI22F10200003D VOLUNTARIADO QUITO ACCIÓN"/>
    <x v="28"/>
    <x v="123"/>
    <x v="6"/>
    <x v="697"/>
    <s v="F"/>
    <s v="ZD07F070"/>
    <s v="001"/>
    <s v="730804"/>
    <s v="Materiales de Oficina"/>
    <n v="300"/>
    <n v="0"/>
    <n v="300"/>
    <n v="0"/>
    <n v="300"/>
    <n v="27.61"/>
    <n v="272.39"/>
    <n v="272.39"/>
    <n v="27.61"/>
    <n v="27.61"/>
    <n v="0"/>
    <s v="73"/>
  </r>
  <r>
    <x v="2"/>
    <x v="6"/>
    <s v="F102"/>
    <x v="6"/>
    <s v="GI22F10200003D"/>
    <x v="19"/>
    <s v=""/>
    <s v="GI22F10200003D VOLUNTARIADO QUITO ACCIÓN"/>
    <x v="23"/>
    <x v="123"/>
    <x v="6"/>
    <x v="697"/>
    <s v="F"/>
    <s v="ZQ08F080"/>
    <s v="001"/>
    <s v="730804"/>
    <s v="Materiales de Oficina"/>
    <n v="400"/>
    <n v="-27.14"/>
    <n v="372.86"/>
    <n v="0"/>
    <n v="372.86"/>
    <n v="0"/>
    <n v="372.86"/>
    <n v="372.86"/>
    <n v="0"/>
    <n v="0"/>
    <n v="0"/>
    <s v="73"/>
  </r>
  <r>
    <x v="2"/>
    <x v="6"/>
    <s v="F102"/>
    <x v="6"/>
    <s v="GI22F10200003D"/>
    <x v="19"/>
    <s v=""/>
    <s v="GI22F10200003D VOLUNTARIADO QUITO ACCIÓN"/>
    <x v="34"/>
    <x v="125"/>
    <x v="6"/>
    <x v="699"/>
    <s v="F"/>
    <s v="ZA01F000"/>
    <s v="001"/>
    <s v="730811"/>
    <s v="Insumos, Materiales y Suministros para Cons"/>
    <n v="10000"/>
    <n v="-1602.64"/>
    <n v="8397.36"/>
    <n v="0"/>
    <n v="8397.36"/>
    <n v="1262.3699999999999"/>
    <n v="7134.99"/>
    <n v="1247.6400000000001"/>
    <n v="1262.3699999999999"/>
    <n v="7149.72"/>
    <n v="0"/>
    <s v="73"/>
  </r>
  <r>
    <x v="2"/>
    <x v="6"/>
    <s v="F102"/>
    <x v="6"/>
    <s v="GI22F10200003D"/>
    <x v="19"/>
    <s v=""/>
    <s v="GI22F10200003D VOLUNTARIADO QUITO ACCIÓN"/>
    <x v="14"/>
    <x v="125"/>
    <x v="6"/>
    <x v="699"/>
    <s v="F"/>
    <s v="ZV05F050"/>
    <s v="001"/>
    <s v="730811"/>
    <s v="Insumos, Materiales y Suministros para Cons"/>
    <n v="2500"/>
    <n v="0"/>
    <n v="2500"/>
    <n v="0"/>
    <n v="2500"/>
    <n v="2500"/>
    <n v="0"/>
    <n v="0"/>
    <n v="2500"/>
    <n v="2500"/>
    <n v="0"/>
    <s v="73"/>
  </r>
  <r>
    <x v="2"/>
    <x v="6"/>
    <s v="F102"/>
    <x v="6"/>
    <s v="GI22F10200003D"/>
    <x v="19"/>
    <s v=""/>
    <s v="GI22F10200003D VOLUNTARIADO QUITO ACCIÓN"/>
    <x v="28"/>
    <x v="125"/>
    <x v="6"/>
    <x v="699"/>
    <s v="F"/>
    <s v="ZD07F070"/>
    <s v="001"/>
    <s v="730811"/>
    <s v="Insumos, Materiales y Suministros para Cons"/>
    <n v="5000"/>
    <n v="0"/>
    <n v="5000"/>
    <n v="0"/>
    <n v="5000"/>
    <n v="150.18"/>
    <n v="4800"/>
    <n v="4800"/>
    <n v="200"/>
    <n v="200"/>
    <n v="49.82"/>
    <s v="73"/>
  </r>
  <r>
    <x v="2"/>
    <x v="6"/>
    <s v="F102"/>
    <x v="6"/>
    <s v="GI22F10200003D"/>
    <x v="19"/>
    <s v=""/>
    <s v="GI22F10200003D VOLUNTARIADO QUITO ACCIÓN"/>
    <x v="29"/>
    <x v="125"/>
    <x v="6"/>
    <x v="699"/>
    <s v="F"/>
    <s v="ZC09F090"/>
    <s v="001"/>
    <s v="730811"/>
    <s v="Insumos, Materiales y Suministros para Cons"/>
    <n v="3000"/>
    <n v="0"/>
    <n v="3000"/>
    <n v="0"/>
    <n v="3000"/>
    <n v="0"/>
    <n v="2957.35"/>
    <n v="0"/>
    <n v="42.65"/>
    <n v="3000"/>
    <n v="42.65"/>
    <s v="73"/>
  </r>
  <r>
    <x v="2"/>
    <x v="6"/>
    <s v="F102"/>
    <x v="6"/>
    <s v="GI22F10200003D"/>
    <x v="19"/>
    <s v=""/>
    <s v="GI22F10200003D VOLUNTARIADO QUITO ACCIÓN"/>
    <x v="26"/>
    <x v="125"/>
    <x v="6"/>
    <x v="699"/>
    <s v="F"/>
    <s v="ZN02F020"/>
    <s v="001"/>
    <s v="730811"/>
    <s v="Insumos, Materiales y Suministros para Cons"/>
    <n v="3000"/>
    <n v="0"/>
    <n v="3000"/>
    <n v="0"/>
    <n v="3000"/>
    <n v="2999.61"/>
    <n v="0"/>
    <n v="0"/>
    <n v="3000"/>
    <n v="3000"/>
    <n v="0.39"/>
    <s v="73"/>
  </r>
  <r>
    <x v="2"/>
    <x v="6"/>
    <s v="F102"/>
    <x v="6"/>
    <s v="GI22F10200003D"/>
    <x v="19"/>
    <s v=""/>
    <s v="GI22F10200003D VOLUNTARIADO QUITO ACCIÓN"/>
    <x v="25"/>
    <x v="125"/>
    <x v="6"/>
    <x v="699"/>
    <s v="F"/>
    <s v="ZM04F040"/>
    <s v="001"/>
    <s v="730811"/>
    <s v="Insumos, Materiales y Suministros para Cons"/>
    <n v="3500"/>
    <n v="0"/>
    <n v="3500"/>
    <n v="0"/>
    <n v="3500"/>
    <n v="0"/>
    <n v="2770.95"/>
    <n v="2770.95"/>
    <n v="729.05"/>
    <n v="729.05"/>
    <n v="729.05"/>
    <s v="73"/>
  </r>
  <r>
    <x v="2"/>
    <x v="6"/>
    <s v="F102"/>
    <x v="6"/>
    <s v="GI22F10200003D"/>
    <x v="19"/>
    <s v=""/>
    <s v="GI22F10200003D VOLUNTARIADO QUITO ACCIÓN"/>
    <x v="23"/>
    <x v="125"/>
    <x v="6"/>
    <x v="699"/>
    <s v="F"/>
    <s v="ZQ08F080"/>
    <s v="001"/>
    <s v="730811"/>
    <s v="Insumos, Materiales y Suministros para Cons"/>
    <n v="2000"/>
    <n v="0"/>
    <n v="2000"/>
    <n v="0"/>
    <n v="2000"/>
    <n v="0"/>
    <n v="0"/>
    <n v="0"/>
    <n v="2000"/>
    <n v="2000"/>
    <n v="2000"/>
    <s v="73"/>
  </r>
  <r>
    <x v="2"/>
    <x v="6"/>
    <s v="F102"/>
    <x v="6"/>
    <s v="GI22F10200003D"/>
    <x v="19"/>
    <s v=""/>
    <s v="GI22F10200003D VOLUNTARIADO QUITO ACCIÓN"/>
    <x v="21"/>
    <x v="125"/>
    <x v="6"/>
    <x v="699"/>
    <s v="F"/>
    <s v="ZS03F030"/>
    <s v="001"/>
    <s v="730811"/>
    <s v="Insumos, Materiales y Suministros para Cons"/>
    <n v="5300"/>
    <n v="0"/>
    <n v="5300"/>
    <n v="0"/>
    <n v="5300"/>
    <n v="0"/>
    <n v="5073.24"/>
    <n v="5073.24"/>
    <n v="226.76"/>
    <n v="226.76"/>
    <n v="226.76"/>
    <s v="73"/>
  </r>
  <r>
    <x v="2"/>
    <x v="6"/>
    <s v="F102"/>
    <x v="6"/>
    <s v="GI22F10200003D"/>
    <x v="19"/>
    <s v=""/>
    <s v="GI22F10200003D VOLUNTARIADO QUITO ACCIÓN"/>
    <x v="17"/>
    <x v="125"/>
    <x v="6"/>
    <x v="699"/>
    <s v="F"/>
    <s v="ZT06F060"/>
    <s v="001"/>
    <s v="730811"/>
    <s v="Insumos, Materiales y Suministros para Cons"/>
    <n v="3000"/>
    <n v="0"/>
    <n v="3000"/>
    <n v="0"/>
    <n v="3000"/>
    <n v="2996.68"/>
    <n v="0"/>
    <n v="0"/>
    <n v="3000"/>
    <n v="3000"/>
    <n v="3.32"/>
    <s v="73"/>
  </r>
  <r>
    <x v="2"/>
    <x v="6"/>
    <s v="F102"/>
    <x v="6"/>
    <s v="GI22F10200003D"/>
    <x v="19"/>
    <s v=""/>
    <s v="GI22F10200003D VOLUNTARIADO QUITO ACCIÓN"/>
    <x v="23"/>
    <x v="150"/>
    <x v="6"/>
    <x v="700"/>
    <s v="F"/>
    <s v="ZQ08F080"/>
    <s v="001"/>
    <s v="730812"/>
    <s v="Materiales Didácticos"/>
    <n v="800"/>
    <n v="-3"/>
    <n v="797"/>
    <n v="0"/>
    <n v="797"/>
    <n v="0"/>
    <n v="797"/>
    <n v="797"/>
    <n v="0"/>
    <n v="0"/>
    <n v="0"/>
    <s v="73"/>
  </r>
  <r>
    <x v="2"/>
    <x v="6"/>
    <s v="F102"/>
    <x v="6"/>
    <s v="GI22F10200004D"/>
    <x v="20"/>
    <s v=""/>
    <s v="GI22F10200004D COLONIAS VACACIONALES"/>
    <x v="14"/>
    <x v="135"/>
    <x v="6"/>
    <x v="689"/>
    <s v="F"/>
    <s v="ZV05F050"/>
    <s v="001"/>
    <s v="730204"/>
    <s v="Edición, Impresión, Reproducción, Publicaci"/>
    <n v="6000"/>
    <n v="0"/>
    <n v="6000"/>
    <n v="0"/>
    <n v="6000"/>
    <n v="0"/>
    <n v="5992.7"/>
    <n v="5992.7"/>
    <n v="7.3"/>
    <n v="7.3"/>
    <n v="7.3"/>
    <s v="73"/>
  </r>
  <r>
    <x v="2"/>
    <x v="6"/>
    <s v="F102"/>
    <x v="6"/>
    <s v="GI22F10200004D"/>
    <x v="20"/>
    <s v=""/>
    <s v="GI22F10200004D COLONIAS VACACIONALES"/>
    <x v="25"/>
    <x v="135"/>
    <x v="6"/>
    <x v="689"/>
    <s v="F"/>
    <s v="ZM04F040"/>
    <s v="001"/>
    <s v="730204"/>
    <s v="Edición, Impresión, Reproducción, Publicaci"/>
    <n v="3000"/>
    <n v="-3000"/>
    <n v="0"/>
    <n v="0"/>
    <n v="0"/>
    <n v="0"/>
    <n v="0"/>
    <n v="0"/>
    <n v="0"/>
    <n v="0"/>
    <n v="0"/>
    <s v="73"/>
  </r>
  <r>
    <x v="2"/>
    <x v="6"/>
    <s v="F102"/>
    <x v="6"/>
    <s v="GI22F10200004D"/>
    <x v="20"/>
    <s v=""/>
    <s v="GI22F10200004D COLONIAS VACACIONALES"/>
    <x v="29"/>
    <x v="135"/>
    <x v="6"/>
    <x v="689"/>
    <s v="F"/>
    <s v="ZC09F090"/>
    <s v="001"/>
    <s v="730204"/>
    <s v="Edición, Impresión, Reproducción, Publicaci"/>
    <n v="3000"/>
    <n v="-2510"/>
    <n v="490"/>
    <n v="0"/>
    <n v="490"/>
    <n v="490"/>
    <n v="0"/>
    <n v="0"/>
    <n v="490"/>
    <n v="490"/>
    <n v="0"/>
    <s v="73"/>
  </r>
  <r>
    <x v="2"/>
    <x v="6"/>
    <s v="F102"/>
    <x v="6"/>
    <s v="GI22F10200004D"/>
    <x v="20"/>
    <s v=""/>
    <s v="GI22F10200004D COLONIAS VACACIONALES"/>
    <x v="23"/>
    <x v="135"/>
    <x v="6"/>
    <x v="689"/>
    <s v="F"/>
    <s v="ZQ08F080"/>
    <s v="001"/>
    <s v="730204"/>
    <s v="Edición, Impresión, Reproducción, Publicaci"/>
    <n v="5500"/>
    <n v="-5500"/>
    <n v="0"/>
    <n v="0"/>
    <n v="0"/>
    <n v="0"/>
    <n v="0"/>
    <n v="0"/>
    <n v="0"/>
    <n v="0"/>
    <n v="0"/>
    <s v="73"/>
  </r>
  <r>
    <x v="2"/>
    <x v="6"/>
    <s v="F102"/>
    <x v="6"/>
    <s v="GI22F10200004D"/>
    <x v="20"/>
    <s v=""/>
    <s v="GI22F10200004D COLONIAS VACACIONALES"/>
    <x v="17"/>
    <x v="135"/>
    <x v="6"/>
    <x v="689"/>
    <s v="F"/>
    <s v="ZT06F060"/>
    <s v="001"/>
    <s v="730204"/>
    <s v="Edición, Impresión, Reproducción, Publicaci"/>
    <n v="2000"/>
    <n v="-2000"/>
    <n v="0"/>
    <n v="0"/>
    <n v="0"/>
    <n v="0"/>
    <n v="0"/>
    <n v="0"/>
    <n v="0"/>
    <n v="0"/>
    <n v="0"/>
    <s v="73"/>
  </r>
  <r>
    <x v="2"/>
    <x v="6"/>
    <s v="F102"/>
    <x v="6"/>
    <s v="GI22F10200004D"/>
    <x v="20"/>
    <s v=""/>
    <s v="GI22F10200004D COLONIAS VACACIONALES"/>
    <x v="17"/>
    <x v="114"/>
    <x v="6"/>
    <x v="690"/>
    <s v="F"/>
    <s v="ZT06F060"/>
    <s v="001"/>
    <s v="730205"/>
    <s v="Espectáculos Culturales y Sociales"/>
    <n v="3300"/>
    <n v="0"/>
    <n v="3300"/>
    <n v="0"/>
    <n v="3300"/>
    <n v="0"/>
    <n v="3230"/>
    <n v="0"/>
    <n v="70"/>
    <n v="3300"/>
    <n v="70"/>
    <s v="73"/>
  </r>
  <r>
    <x v="2"/>
    <x v="6"/>
    <s v="F102"/>
    <x v="6"/>
    <s v="GI22F10200004D"/>
    <x v="20"/>
    <s v=""/>
    <s v="GI22F10200004D COLONIAS VACACIONALES"/>
    <x v="14"/>
    <x v="114"/>
    <x v="6"/>
    <x v="690"/>
    <s v="F"/>
    <s v="ZV05F050"/>
    <s v="001"/>
    <s v="730205"/>
    <s v="Espectáculos Culturales y Sociales"/>
    <n v="7500"/>
    <n v="0"/>
    <n v="7500"/>
    <n v="0"/>
    <n v="7500"/>
    <n v="50"/>
    <n v="7450"/>
    <n v="0"/>
    <n v="50"/>
    <n v="7500"/>
    <n v="0"/>
    <s v="73"/>
  </r>
  <r>
    <x v="2"/>
    <x v="6"/>
    <s v="F102"/>
    <x v="6"/>
    <s v="GI22F10200004D"/>
    <x v="20"/>
    <s v=""/>
    <s v="GI22F10200004D COLONIAS VACACIONALES"/>
    <x v="25"/>
    <x v="114"/>
    <x v="6"/>
    <x v="690"/>
    <s v="F"/>
    <s v="ZM04F040"/>
    <s v="001"/>
    <s v="730205"/>
    <s v="Espectáculos Culturales y Sociales"/>
    <n v="3000"/>
    <n v="0"/>
    <n v="3000"/>
    <n v="0"/>
    <n v="3000"/>
    <n v="0"/>
    <n v="1873.38"/>
    <n v="0"/>
    <n v="1126.6199999999999"/>
    <n v="3000"/>
    <n v="1126.6199999999999"/>
    <s v="73"/>
  </r>
  <r>
    <x v="2"/>
    <x v="6"/>
    <s v="F102"/>
    <x v="6"/>
    <s v="GI22F10200004D"/>
    <x v="20"/>
    <s v=""/>
    <s v="GI22F10200004D COLONIAS VACACIONALES"/>
    <x v="34"/>
    <x v="114"/>
    <x v="6"/>
    <x v="690"/>
    <s v="F"/>
    <s v="ZA01F000"/>
    <s v="001"/>
    <s v="730205"/>
    <s v="Espectáculos Culturales y Sociales"/>
    <n v="5000"/>
    <n v="602.64"/>
    <n v="5602.64"/>
    <n v="0"/>
    <n v="5602.64"/>
    <n v="5602.64"/>
    <n v="0"/>
    <n v="0"/>
    <n v="5602.64"/>
    <n v="5602.64"/>
    <n v="0"/>
    <s v="73"/>
  </r>
  <r>
    <x v="2"/>
    <x v="6"/>
    <s v="F102"/>
    <x v="6"/>
    <s v="GI22F10200004D"/>
    <x v="20"/>
    <s v=""/>
    <s v="GI22F10200004D COLONIAS VACACIONALES"/>
    <x v="23"/>
    <x v="114"/>
    <x v="6"/>
    <x v="690"/>
    <s v="F"/>
    <s v="ZQ08F080"/>
    <s v="001"/>
    <s v="730205"/>
    <s v="Espectáculos Culturales y Sociales"/>
    <n v="6000"/>
    <n v="-400"/>
    <n v="5600"/>
    <n v="0"/>
    <n v="5600"/>
    <n v="0"/>
    <n v="5600"/>
    <n v="0"/>
    <n v="0"/>
    <n v="5600"/>
    <n v="0"/>
    <s v="73"/>
  </r>
  <r>
    <x v="2"/>
    <x v="6"/>
    <s v="F102"/>
    <x v="6"/>
    <s v="GI22F10200004D"/>
    <x v="20"/>
    <s v=""/>
    <s v="GI22F10200004D COLONIAS VACACIONALES"/>
    <x v="28"/>
    <x v="147"/>
    <x v="6"/>
    <x v="705"/>
    <s v="F"/>
    <s v="ZD07F070"/>
    <s v="001"/>
    <s v="730235"/>
    <s v="Servicio de Alimentación"/>
    <n v="14000"/>
    <n v="0"/>
    <n v="14000"/>
    <n v="0"/>
    <n v="14000"/>
    <n v="0"/>
    <n v="13999"/>
    <n v="4386.25"/>
    <n v="1"/>
    <n v="9613.75"/>
    <n v="1"/>
    <s v="73"/>
  </r>
  <r>
    <x v="2"/>
    <x v="6"/>
    <s v="F102"/>
    <x v="6"/>
    <s v="GI22F10200004D"/>
    <x v="20"/>
    <s v=""/>
    <s v="GI22F10200004D COLONIAS VACACIONALES"/>
    <x v="29"/>
    <x v="147"/>
    <x v="6"/>
    <x v="705"/>
    <s v="F"/>
    <s v="ZC09F090"/>
    <s v="001"/>
    <s v="730235"/>
    <s v="Servicio de Alimentación"/>
    <n v="11760"/>
    <n v="0"/>
    <n v="11760"/>
    <n v="0"/>
    <n v="11760"/>
    <n v="0"/>
    <n v="11758.5"/>
    <n v="0"/>
    <n v="1.5"/>
    <n v="11760"/>
    <n v="1.5"/>
    <s v="73"/>
  </r>
  <r>
    <x v="2"/>
    <x v="6"/>
    <s v="F102"/>
    <x v="6"/>
    <s v="GI22F10200004D"/>
    <x v="20"/>
    <s v=""/>
    <s v="GI22F10200004D COLONIAS VACACIONALES"/>
    <x v="26"/>
    <x v="147"/>
    <x v="6"/>
    <x v="705"/>
    <s v="F"/>
    <s v="ZN02F020"/>
    <s v="001"/>
    <s v="730235"/>
    <s v="Servicio de Alimentación"/>
    <n v="17850"/>
    <n v="0"/>
    <n v="17850"/>
    <n v="0"/>
    <n v="17850"/>
    <n v="0"/>
    <n v="15937.5"/>
    <n v="1751.25"/>
    <n v="1912.5"/>
    <n v="16098.75"/>
    <n v="1912.5"/>
    <s v="73"/>
  </r>
  <r>
    <x v="2"/>
    <x v="6"/>
    <s v="F102"/>
    <x v="6"/>
    <s v="GI22F10200004D"/>
    <x v="20"/>
    <s v=""/>
    <s v="GI22F10200004D COLONIAS VACACIONALES"/>
    <x v="21"/>
    <x v="147"/>
    <x v="6"/>
    <x v="705"/>
    <s v="F"/>
    <s v="ZS03F030"/>
    <s v="001"/>
    <s v="730235"/>
    <s v="Servicio de Alimentación"/>
    <n v="7500"/>
    <n v="4500"/>
    <n v="12000"/>
    <n v="0"/>
    <n v="12000"/>
    <n v="0"/>
    <n v="12000"/>
    <n v="0"/>
    <n v="0"/>
    <n v="12000"/>
    <n v="0"/>
    <s v="73"/>
  </r>
  <r>
    <x v="2"/>
    <x v="6"/>
    <s v="F102"/>
    <x v="6"/>
    <s v="GI22F10200004D"/>
    <x v="20"/>
    <s v=""/>
    <s v="GI22F10200004D COLONIAS VACACIONALES"/>
    <x v="25"/>
    <x v="147"/>
    <x v="6"/>
    <x v="705"/>
    <s v="F"/>
    <s v="ZM04F040"/>
    <s v="001"/>
    <s v="730235"/>
    <s v="Servicio de Alimentación"/>
    <n v="17500"/>
    <n v="0"/>
    <n v="17500"/>
    <n v="0"/>
    <n v="17500"/>
    <n v="0"/>
    <n v="17500"/>
    <n v="0"/>
    <n v="0"/>
    <n v="17500"/>
    <n v="0"/>
    <s v="73"/>
  </r>
  <r>
    <x v="2"/>
    <x v="6"/>
    <s v="F102"/>
    <x v="6"/>
    <s v="GI22F10200004D"/>
    <x v="20"/>
    <s v=""/>
    <s v="GI22F10200004D COLONIAS VACACIONALES"/>
    <x v="14"/>
    <x v="147"/>
    <x v="6"/>
    <x v="705"/>
    <s v="F"/>
    <s v="ZV05F050"/>
    <s v="001"/>
    <s v="730235"/>
    <s v="Servicio de Alimentación"/>
    <n v="12500"/>
    <n v="0"/>
    <n v="12500"/>
    <n v="0"/>
    <n v="12500"/>
    <n v="1662.5"/>
    <n v="10837.5"/>
    <n v="0"/>
    <n v="1662.5"/>
    <n v="12500"/>
    <n v="0"/>
    <s v="73"/>
  </r>
  <r>
    <x v="2"/>
    <x v="6"/>
    <s v="F102"/>
    <x v="6"/>
    <s v="GI22F10200004D"/>
    <x v="20"/>
    <s v=""/>
    <s v="GI22F10200004D COLONIAS VACACIONALES"/>
    <x v="34"/>
    <x v="147"/>
    <x v="6"/>
    <x v="705"/>
    <s v="F"/>
    <s v="ZA01F000"/>
    <s v="001"/>
    <s v="730235"/>
    <s v="Servicio de Alimentación"/>
    <n v="0"/>
    <n v="6000"/>
    <n v="6000"/>
    <n v="0"/>
    <n v="6000"/>
    <n v="825"/>
    <n v="5175"/>
    <n v="0"/>
    <n v="825"/>
    <n v="6000"/>
    <n v="0"/>
    <s v="73"/>
  </r>
  <r>
    <x v="2"/>
    <x v="6"/>
    <s v="F102"/>
    <x v="6"/>
    <s v="GI22F10200004D"/>
    <x v="20"/>
    <s v=""/>
    <s v="GI22F10200004D COLONIAS VACACIONALES"/>
    <x v="23"/>
    <x v="147"/>
    <x v="6"/>
    <x v="705"/>
    <s v="F"/>
    <s v="ZQ08F080"/>
    <s v="001"/>
    <s v="730235"/>
    <s v="Servicio de Alimentación"/>
    <n v="15700"/>
    <n v="0"/>
    <n v="15700"/>
    <n v="0"/>
    <n v="15700"/>
    <n v="0"/>
    <n v="15700"/>
    <n v="0"/>
    <n v="0"/>
    <n v="15700"/>
    <n v="0"/>
    <s v="73"/>
  </r>
  <r>
    <x v="2"/>
    <x v="6"/>
    <s v="F102"/>
    <x v="6"/>
    <s v="GI22F10200004D"/>
    <x v="20"/>
    <s v=""/>
    <s v="GI22F10200004D COLONIAS VACACIONALES"/>
    <x v="17"/>
    <x v="147"/>
    <x v="6"/>
    <x v="705"/>
    <s v="F"/>
    <s v="ZT06F060"/>
    <s v="001"/>
    <s v="730235"/>
    <s v="Servicio de Alimentación"/>
    <n v="18200"/>
    <n v="0"/>
    <n v="18200"/>
    <n v="0"/>
    <n v="18200"/>
    <n v="0"/>
    <n v="18198"/>
    <n v="0"/>
    <n v="2"/>
    <n v="18200"/>
    <n v="2"/>
    <s v="73"/>
  </r>
  <r>
    <x v="2"/>
    <x v="6"/>
    <s v="F102"/>
    <x v="6"/>
    <s v="GI22F10200004D"/>
    <x v="20"/>
    <s v=""/>
    <s v="GI22F10200004D COLONIAS VACACIONALES"/>
    <x v="28"/>
    <x v="140"/>
    <x v="6"/>
    <x v="691"/>
    <s v="F"/>
    <s v="ZD07F070"/>
    <s v="001"/>
    <s v="730249"/>
    <s v="Eventos Públicos Promocionales"/>
    <n v="16100"/>
    <n v="0"/>
    <n v="16100"/>
    <n v="0"/>
    <n v="16100"/>
    <n v="0"/>
    <n v="9020"/>
    <n v="2220"/>
    <n v="7080"/>
    <n v="13880"/>
    <n v="7080"/>
    <s v="73"/>
  </r>
  <r>
    <x v="2"/>
    <x v="6"/>
    <s v="F102"/>
    <x v="6"/>
    <s v="GI22F10200004D"/>
    <x v="20"/>
    <s v=""/>
    <s v="GI22F10200004D COLONIAS VACACIONALES"/>
    <x v="26"/>
    <x v="140"/>
    <x v="6"/>
    <x v="691"/>
    <s v="F"/>
    <s v="ZN02F020"/>
    <s v="001"/>
    <s v="730249"/>
    <s v="Eventos Públicos Promocionales"/>
    <n v="1800"/>
    <n v="0"/>
    <n v="1800"/>
    <n v="0"/>
    <n v="1800"/>
    <n v="0"/>
    <n v="1799.87"/>
    <n v="0"/>
    <n v="0.13"/>
    <n v="1800"/>
    <n v="0.13"/>
    <s v="73"/>
  </r>
  <r>
    <x v="2"/>
    <x v="6"/>
    <s v="F102"/>
    <x v="6"/>
    <s v="GI22F10200004D"/>
    <x v="20"/>
    <s v=""/>
    <s v="GI22F10200004D COLONIAS VACACIONALES"/>
    <x v="28"/>
    <x v="116"/>
    <x v="6"/>
    <x v="694"/>
    <s v="F"/>
    <s v="ZD07F070"/>
    <s v="001"/>
    <s v="730505"/>
    <s v="Vehículos (Arrendamiento)"/>
    <n v="6900"/>
    <n v="0"/>
    <n v="6900"/>
    <n v="0"/>
    <n v="6900"/>
    <n v="10"/>
    <n v="6670"/>
    <n v="1036"/>
    <n v="230"/>
    <n v="5864"/>
    <n v="220"/>
    <s v="73"/>
  </r>
  <r>
    <x v="2"/>
    <x v="6"/>
    <s v="F102"/>
    <x v="6"/>
    <s v="GI22F10200004D"/>
    <x v="20"/>
    <s v=""/>
    <s v="GI22F10200004D COLONIAS VACACIONALES"/>
    <x v="14"/>
    <x v="116"/>
    <x v="6"/>
    <x v="694"/>
    <s v="F"/>
    <s v="ZV05F050"/>
    <s v="001"/>
    <s v="730505"/>
    <s v="Vehículos (Arrendamiento)"/>
    <n v="9000"/>
    <n v="0"/>
    <n v="9000"/>
    <n v="0"/>
    <n v="9000"/>
    <n v="0"/>
    <n v="8199.0499999999993"/>
    <n v="0"/>
    <n v="800.95"/>
    <n v="9000"/>
    <n v="800.95"/>
    <s v="73"/>
  </r>
  <r>
    <x v="2"/>
    <x v="6"/>
    <s v="F102"/>
    <x v="6"/>
    <s v="GI22F10200004D"/>
    <x v="20"/>
    <s v=""/>
    <s v="GI22F10200004D COLONIAS VACACIONALES"/>
    <x v="26"/>
    <x v="116"/>
    <x v="6"/>
    <x v="694"/>
    <s v="F"/>
    <s v="ZN02F020"/>
    <s v="001"/>
    <s v="730505"/>
    <s v="Vehículos (Arrendamiento)"/>
    <n v="8450"/>
    <n v="0"/>
    <n v="8450"/>
    <n v="0"/>
    <n v="8450"/>
    <n v="0"/>
    <n v="8395"/>
    <n v="0"/>
    <n v="55"/>
    <n v="8450"/>
    <n v="55"/>
    <s v="73"/>
  </r>
  <r>
    <x v="2"/>
    <x v="6"/>
    <s v="F102"/>
    <x v="6"/>
    <s v="GI22F10200004D"/>
    <x v="20"/>
    <s v=""/>
    <s v="GI22F10200004D COLONIAS VACACIONALES"/>
    <x v="17"/>
    <x v="116"/>
    <x v="6"/>
    <x v="694"/>
    <s v="F"/>
    <s v="ZT06F060"/>
    <s v="001"/>
    <s v="730505"/>
    <s v="Vehículos (Arrendamiento)"/>
    <n v="5000"/>
    <n v="0"/>
    <n v="5000"/>
    <n v="0"/>
    <n v="5000"/>
    <n v="4920"/>
    <n v="0"/>
    <n v="0"/>
    <n v="5000"/>
    <n v="5000"/>
    <n v="80"/>
    <s v="73"/>
  </r>
  <r>
    <x v="2"/>
    <x v="6"/>
    <s v="F102"/>
    <x v="6"/>
    <s v="GI22F10200004D"/>
    <x v="20"/>
    <s v=""/>
    <s v="GI22F10200004D COLONIAS VACACIONALES"/>
    <x v="25"/>
    <x v="116"/>
    <x v="6"/>
    <x v="694"/>
    <s v="F"/>
    <s v="ZM04F040"/>
    <s v="001"/>
    <s v="730505"/>
    <s v="Vehículos (Arrendamiento)"/>
    <n v="9500"/>
    <n v="0"/>
    <n v="9500"/>
    <n v="0"/>
    <n v="9500"/>
    <n v="615.79999999999995"/>
    <n v="8273.2000000000007"/>
    <n v="0"/>
    <n v="1226.8"/>
    <n v="9500"/>
    <n v="611"/>
    <s v="73"/>
  </r>
  <r>
    <x v="2"/>
    <x v="6"/>
    <s v="F102"/>
    <x v="6"/>
    <s v="GI22F10200004D"/>
    <x v="20"/>
    <s v=""/>
    <s v="GI22F10200004D COLONIAS VACACIONALES"/>
    <x v="21"/>
    <x v="116"/>
    <x v="6"/>
    <x v="694"/>
    <s v="F"/>
    <s v="ZS03F030"/>
    <s v="001"/>
    <s v="730505"/>
    <s v="Vehículos (Arrendamiento)"/>
    <n v="5500"/>
    <n v="0"/>
    <n v="5500"/>
    <n v="0"/>
    <n v="5500"/>
    <n v="0"/>
    <n v="4680"/>
    <n v="0"/>
    <n v="820"/>
    <n v="5500"/>
    <n v="820"/>
    <s v="73"/>
  </r>
  <r>
    <x v="2"/>
    <x v="6"/>
    <s v="F102"/>
    <x v="6"/>
    <s v="GI22F10200004D"/>
    <x v="20"/>
    <s v=""/>
    <s v="GI22F10200004D COLONIAS VACACIONALES"/>
    <x v="23"/>
    <x v="116"/>
    <x v="6"/>
    <x v="694"/>
    <s v="F"/>
    <s v="ZQ08F080"/>
    <s v="001"/>
    <s v="730505"/>
    <s v="Vehículos (Arrendamiento)"/>
    <n v="8000"/>
    <n v="-400"/>
    <n v="7600"/>
    <n v="0"/>
    <n v="7600"/>
    <n v="0"/>
    <n v="7600"/>
    <n v="0"/>
    <n v="0"/>
    <n v="7600"/>
    <n v="0"/>
    <s v="73"/>
  </r>
  <r>
    <x v="2"/>
    <x v="6"/>
    <s v="F102"/>
    <x v="6"/>
    <s v="GI22F10200004D"/>
    <x v="20"/>
    <s v=""/>
    <s v="GI22F10200004D COLONIAS VACACIONALES"/>
    <x v="29"/>
    <x v="116"/>
    <x v="6"/>
    <x v="694"/>
    <s v="F"/>
    <s v="ZC09F090"/>
    <s v="001"/>
    <s v="730505"/>
    <s v="Vehículos (Arrendamiento)"/>
    <n v="3290"/>
    <n v="0"/>
    <n v="3290"/>
    <n v="0"/>
    <n v="3290"/>
    <n v="0"/>
    <n v="3290"/>
    <n v="0"/>
    <n v="0"/>
    <n v="3290"/>
    <n v="0"/>
    <s v="73"/>
  </r>
  <r>
    <x v="2"/>
    <x v="6"/>
    <s v="F102"/>
    <x v="6"/>
    <s v="GI22F10200004D"/>
    <x v="20"/>
    <s v=""/>
    <s v="GI22F10200004D COLONIAS VACACIONALES"/>
    <x v="14"/>
    <x v="137"/>
    <x v="6"/>
    <x v="695"/>
    <s v="F"/>
    <s v="ZV05F050"/>
    <s v="001"/>
    <s v="730613"/>
    <s v="Capacitación para la Ciudadanía en General"/>
    <n v="5000"/>
    <n v="0"/>
    <n v="5000"/>
    <n v="0"/>
    <n v="5000"/>
    <n v="2500"/>
    <n v="2500"/>
    <n v="0"/>
    <n v="2500"/>
    <n v="5000"/>
    <n v="0"/>
    <s v="73"/>
  </r>
  <r>
    <x v="2"/>
    <x v="6"/>
    <s v="F102"/>
    <x v="6"/>
    <s v="GI22F10200004D"/>
    <x v="20"/>
    <s v=""/>
    <s v="GI22F10200004D COLONIAS VACACIONALES"/>
    <x v="34"/>
    <x v="137"/>
    <x v="6"/>
    <x v="695"/>
    <s v="F"/>
    <s v="ZA01F000"/>
    <s v="001"/>
    <s v="730613"/>
    <s v="Capacitación para la Ciudadanía en General"/>
    <n v="10000"/>
    <n v="-5000"/>
    <n v="5000"/>
    <n v="0"/>
    <n v="5000"/>
    <n v="1884.49"/>
    <n v="3115.51"/>
    <n v="0"/>
    <n v="1884.49"/>
    <n v="5000"/>
    <n v="0"/>
    <s v="73"/>
  </r>
  <r>
    <x v="2"/>
    <x v="6"/>
    <s v="F102"/>
    <x v="6"/>
    <s v="GI22F10200004D"/>
    <x v="20"/>
    <s v=""/>
    <s v="GI22F10200004D COLONIAS VACACIONALES"/>
    <x v="21"/>
    <x v="137"/>
    <x v="6"/>
    <x v="695"/>
    <s v="F"/>
    <s v="ZS03F030"/>
    <s v="001"/>
    <s v="730613"/>
    <s v="Capacitación para la Ciudadanía en General"/>
    <n v="4500"/>
    <n v="-4500"/>
    <n v="0"/>
    <n v="0"/>
    <n v="0"/>
    <n v="0"/>
    <n v="0"/>
    <n v="0"/>
    <n v="0"/>
    <n v="0"/>
    <n v="0"/>
    <s v="73"/>
  </r>
  <r>
    <x v="2"/>
    <x v="6"/>
    <s v="F102"/>
    <x v="6"/>
    <s v="GI22F10200004D"/>
    <x v="20"/>
    <s v=""/>
    <s v="GI22F10200004D COLONIAS VACACIONALES"/>
    <x v="26"/>
    <x v="137"/>
    <x v="6"/>
    <x v="695"/>
    <s v="F"/>
    <s v="ZN02F020"/>
    <s v="001"/>
    <s v="730613"/>
    <s v="Capacitación para la Ciudadanía en General"/>
    <n v="400"/>
    <n v="0"/>
    <n v="400"/>
    <n v="0"/>
    <n v="400"/>
    <n v="0"/>
    <n v="217.66"/>
    <n v="0"/>
    <n v="182.34"/>
    <n v="400"/>
    <n v="182.34"/>
    <s v="73"/>
  </r>
  <r>
    <x v="2"/>
    <x v="6"/>
    <s v="F102"/>
    <x v="6"/>
    <s v="GI22F10200004D"/>
    <x v="20"/>
    <s v=""/>
    <s v="GI22F10200004D COLONIAS VACACIONALES"/>
    <x v="26"/>
    <x v="160"/>
    <x v="6"/>
    <x v="708"/>
    <s v="F"/>
    <s v="ZN02F020"/>
    <s v="001"/>
    <s v="730802"/>
    <s v="Vestuario, Lencería, Prendas de Protección"/>
    <n v="6500"/>
    <n v="0"/>
    <n v="6500"/>
    <n v="0"/>
    <n v="6500"/>
    <n v="0"/>
    <n v="5802.74"/>
    <n v="5252.74"/>
    <n v="697.26"/>
    <n v="1247.26"/>
    <n v="697.26"/>
    <s v="73"/>
  </r>
  <r>
    <x v="2"/>
    <x v="6"/>
    <s v="F102"/>
    <x v="6"/>
    <s v="GI22F10200004D"/>
    <x v="20"/>
    <s v=""/>
    <s v="GI22F10200004D COLONIAS VACACIONALES"/>
    <x v="21"/>
    <x v="123"/>
    <x v="6"/>
    <x v="697"/>
    <s v="F"/>
    <s v="ZS03F030"/>
    <s v="001"/>
    <s v="730804"/>
    <s v="Materiales de Oficina"/>
    <n v="8500"/>
    <n v="0"/>
    <n v="8500"/>
    <n v="0"/>
    <n v="8500"/>
    <n v="4224.54"/>
    <n v="4275.46"/>
    <n v="0"/>
    <n v="4224.54"/>
    <n v="8500"/>
    <n v="0"/>
    <s v="73"/>
  </r>
  <r>
    <x v="2"/>
    <x v="6"/>
    <s v="F102"/>
    <x v="6"/>
    <s v="GI22F10200004D"/>
    <x v="20"/>
    <s v=""/>
    <s v="GI22F10200004D COLONIAS VACACIONALES"/>
    <x v="23"/>
    <x v="123"/>
    <x v="6"/>
    <x v="697"/>
    <s v="F"/>
    <s v="ZQ08F080"/>
    <s v="001"/>
    <s v="730804"/>
    <s v="Materiales de Oficina"/>
    <n v="1000"/>
    <n v="-15.43"/>
    <n v="984.57"/>
    <n v="0"/>
    <n v="984.57"/>
    <n v="0"/>
    <n v="984.57"/>
    <n v="984.57"/>
    <n v="0"/>
    <n v="0"/>
    <n v="0"/>
    <s v="73"/>
  </r>
  <r>
    <x v="2"/>
    <x v="6"/>
    <s v="F102"/>
    <x v="6"/>
    <s v="GI22F10200004D"/>
    <x v="20"/>
    <s v=""/>
    <s v="GI22F10200004D COLONIAS VACACIONALES"/>
    <x v="26"/>
    <x v="123"/>
    <x v="6"/>
    <x v="697"/>
    <s v="F"/>
    <s v="ZN02F020"/>
    <s v="001"/>
    <s v="730804"/>
    <s v="Materiales de Oficina"/>
    <n v="1000"/>
    <n v="0"/>
    <n v="1000"/>
    <n v="0"/>
    <n v="1000"/>
    <n v="0"/>
    <n v="990.2"/>
    <n v="990.2"/>
    <n v="9.8000000000000007"/>
    <n v="9.8000000000000007"/>
    <n v="9.8000000000000007"/>
    <s v="73"/>
  </r>
  <r>
    <x v="2"/>
    <x v="6"/>
    <s v="F102"/>
    <x v="6"/>
    <s v="GI22F10200004D"/>
    <x v="20"/>
    <s v=""/>
    <s v="GI22F10200004D COLONIAS VACACIONALES"/>
    <x v="28"/>
    <x v="123"/>
    <x v="6"/>
    <x v="697"/>
    <s v="F"/>
    <s v="ZD07F070"/>
    <s v="001"/>
    <s v="730804"/>
    <s v="Materiales de Oficina"/>
    <n v="2000"/>
    <n v="0"/>
    <n v="2000"/>
    <n v="0"/>
    <n v="2000"/>
    <n v="108.64"/>
    <n v="1889.15"/>
    <n v="1889.15"/>
    <n v="110.85"/>
    <n v="110.85"/>
    <n v="2.21"/>
    <s v="73"/>
  </r>
  <r>
    <x v="2"/>
    <x v="6"/>
    <s v="F102"/>
    <x v="6"/>
    <s v="GI22F10200004D"/>
    <x v="20"/>
    <s v=""/>
    <s v="GI22F10200004D COLONIAS VACACIONALES"/>
    <x v="28"/>
    <x v="150"/>
    <x v="6"/>
    <x v="700"/>
    <s v="F"/>
    <s v="ZD07F070"/>
    <s v="001"/>
    <s v="730812"/>
    <s v="Materiales Didácticos"/>
    <n v="3000"/>
    <n v="0"/>
    <n v="3000"/>
    <n v="0"/>
    <n v="3000"/>
    <n v="73.25"/>
    <n v="2632.25"/>
    <n v="2632.25"/>
    <n v="367.75"/>
    <n v="367.75"/>
    <n v="294.5"/>
    <s v="73"/>
  </r>
  <r>
    <x v="2"/>
    <x v="6"/>
    <s v="F102"/>
    <x v="6"/>
    <s v="GI22F10200004D"/>
    <x v="20"/>
    <s v=""/>
    <s v="GI22F10200004D COLONIAS VACACIONALES"/>
    <x v="14"/>
    <x v="150"/>
    <x v="6"/>
    <x v="700"/>
    <s v="F"/>
    <s v="ZV05F050"/>
    <s v="001"/>
    <s v="730812"/>
    <s v="Materiales Didácticos"/>
    <n v="5000"/>
    <n v="0"/>
    <n v="5000"/>
    <n v="0"/>
    <n v="5000"/>
    <n v="0"/>
    <n v="4972"/>
    <n v="4972"/>
    <n v="28"/>
    <n v="28"/>
    <n v="28"/>
    <s v="73"/>
  </r>
  <r>
    <x v="2"/>
    <x v="6"/>
    <s v="F102"/>
    <x v="6"/>
    <s v="GI22F10200004D"/>
    <x v="20"/>
    <s v=""/>
    <s v="GI22F10200004D COLONIAS VACACIONALES"/>
    <x v="26"/>
    <x v="150"/>
    <x v="6"/>
    <x v="700"/>
    <s v="F"/>
    <s v="ZN02F020"/>
    <s v="001"/>
    <s v="730812"/>
    <s v="Materiales Didácticos"/>
    <n v="4000"/>
    <n v="0"/>
    <n v="4000"/>
    <n v="0"/>
    <n v="4000"/>
    <n v="0"/>
    <n v="3040"/>
    <n v="0"/>
    <n v="960"/>
    <n v="4000"/>
    <n v="960"/>
    <s v="73"/>
  </r>
  <r>
    <x v="2"/>
    <x v="6"/>
    <s v="F102"/>
    <x v="6"/>
    <s v="GI22F10200004D"/>
    <x v="20"/>
    <s v=""/>
    <s v="GI22F10200004D COLONIAS VACACIONALES"/>
    <x v="29"/>
    <x v="150"/>
    <x v="6"/>
    <x v="700"/>
    <s v="F"/>
    <s v="ZC09F090"/>
    <s v="001"/>
    <s v="730812"/>
    <s v="Materiales Didácticos"/>
    <n v="1950"/>
    <n v="-850"/>
    <n v="1100"/>
    <n v="0"/>
    <n v="1100"/>
    <n v="0"/>
    <n v="1088"/>
    <n v="0"/>
    <n v="12"/>
    <n v="1100"/>
    <n v="12"/>
    <s v="73"/>
  </r>
  <r>
    <x v="2"/>
    <x v="6"/>
    <s v="F102"/>
    <x v="6"/>
    <s v="GI22F10200004D"/>
    <x v="20"/>
    <s v=""/>
    <s v="GI22F10200004D COLONIAS VACACIONALES"/>
    <x v="23"/>
    <x v="150"/>
    <x v="6"/>
    <x v="700"/>
    <s v="F"/>
    <s v="ZQ08F080"/>
    <s v="001"/>
    <s v="730812"/>
    <s v="Materiales Didácticos"/>
    <n v="4000"/>
    <n v="-405.8"/>
    <n v="3594.2"/>
    <n v="0"/>
    <n v="3594.2"/>
    <n v="0"/>
    <n v="3594.2"/>
    <n v="3594.2"/>
    <n v="0"/>
    <n v="0"/>
    <n v="0"/>
    <s v="73"/>
  </r>
  <r>
    <x v="2"/>
    <x v="6"/>
    <s v="F102"/>
    <x v="6"/>
    <s v="GI22F10200004D"/>
    <x v="20"/>
    <s v=""/>
    <s v="GI22F10200004D COLONIAS VACACIONALES"/>
    <x v="17"/>
    <x v="150"/>
    <x v="6"/>
    <x v="700"/>
    <s v="F"/>
    <s v="ZT06F060"/>
    <s v="001"/>
    <s v="730812"/>
    <s v="Materiales Didácticos"/>
    <n v="1500"/>
    <n v="0"/>
    <n v="1500"/>
    <n v="0"/>
    <n v="1500"/>
    <n v="0"/>
    <n v="1182.3399999999999"/>
    <n v="1182.3399999999999"/>
    <n v="317.66000000000003"/>
    <n v="317.66000000000003"/>
    <n v="317.66000000000003"/>
    <s v="73"/>
  </r>
  <r>
    <x v="2"/>
    <x v="6"/>
    <s v="F102"/>
    <x v="6"/>
    <s v="GI22F10200004D"/>
    <x v="20"/>
    <s v=""/>
    <s v="GI22F10200004D COLONIAS VACACIONALES"/>
    <x v="25"/>
    <x v="150"/>
    <x v="6"/>
    <x v="700"/>
    <s v="F"/>
    <s v="ZM04F040"/>
    <s v="001"/>
    <s v="730812"/>
    <s v="Materiales Didácticos"/>
    <n v="2000"/>
    <n v="0"/>
    <n v="2000"/>
    <n v="0"/>
    <n v="2000"/>
    <n v="0"/>
    <n v="0"/>
    <n v="0"/>
    <n v="2000"/>
    <n v="2000"/>
    <n v="2000"/>
    <s v="73"/>
  </r>
  <r>
    <x v="2"/>
    <x v="6"/>
    <s v="F102"/>
    <x v="6"/>
    <s v="GI22F10200004D"/>
    <x v="20"/>
    <s v=""/>
    <s v="GI22F10200004D COLONIAS VACACIONALES"/>
    <x v="21"/>
    <x v="150"/>
    <x v="6"/>
    <x v="700"/>
    <s v="F"/>
    <s v="ZS03F030"/>
    <s v="001"/>
    <s v="730812"/>
    <s v="Materiales Didácticos"/>
    <n v="4000"/>
    <n v="0"/>
    <n v="4000"/>
    <n v="0"/>
    <n v="4000"/>
    <n v="0"/>
    <n v="2665.68"/>
    <n v="0"/>
    <n v="1334.32"/>
    <n v="4000"/>
    <n v="1334.32"/>
    <s v="73"/>
  </r>
  <r>
    <x v="2"/>
    <x v="6"/>
    <s v="F102"/>
    <x v="6"/>
    <s v="GI22F10200004D"/>
    <x v="20"/>
    <s v=""/>
    <s v="GI22F10200004D COLONIAS VACACIONALES"/>
    <x v="29"/>
    <x v="158"/>
    <x v="6"/>
    <x v="702"/>
    <s v="F"/>
    <s v="ZC09F090"/>
    <s v="001"/>
    <s v="730824"/>
    <s v="Insumos, Bienes y Materiales para la Producción de"/>
    <n v="0"/>
    <n v="3360"/>
    <n v="3360"/>
    <n v="0"/>
    <n v="3360"/>
    <n v="0"/>
    <n v="3360"/>
    <n v="0"/>
    <n v="0"/>
    <n v="3360"/>
    <n v="0"/>
    <s v="73"/>
  </r>
  <r>
    <x v="2"/>
    <x v="6"/>
    <s v="F102"/>
    <x v="6"/>
    <s v="GI22F10200004D"/>
    <x v="20"/>
    <s v=""/>
    <s v="GI22F10200004D COLONIAS VACACIONALES"/>
    <x v="25"/>
    <x v="158"/>
    <x v="6"/>
    <x v="702"/>
    <s v="F"/>
    <s v="ZM04F040"/>
    <s v="001"/>
    <s v="730824"/>
    <s v="Insumos, Bienes y Materiales para la Producción de"/>
    <n v="0"/>
    <n v="3000"/>
    <n v="3000"/>
    <n v="0"/>
    <n v="3000"/>
    <n v="2997.5"/>
    <n v="0"/>
    <n v="0"/>
    <n v="3000"/>
    <n v="3000"/>
    <n v="2.5"/>
    <s v="73"/>
  </r>
  <r>
    <x v="2"/>
    <x v="6"/>
    <s v="F102"/>
    <x v="6"/>
    <s v="GI22F10200004D"/>
    <x v="20"/>
    <s v=""/>
    <s v="GI22F10200004D COLONIAS VACACIONALES"/>
    <x v="17"/>
    <x v="158"/>
    <x v="6"/>
    <x v="702"/>
    <s v="F"/>
    <s v="ZT06F060"/>
    <s v="001"/>
    <s v="730824"/>
    <s v="Insumos, Bienes y Materiales para la Producción de"/>
    <n v="0"/>
    <n v="2000"/>
    <n v="2000"/>
    <n v="0"/>
    <n v="2000"/>
    <n v="2000"/>
    <n v="0"/>
    <n v="0"/>
    <n v="2000"/>
    <n v="2000"/>
    <n v="0"/>
    <s v="73"/>
  </r>
  <r>
    <x v="2"/>
    <x v="6"/>
    <s v="F102"/>
    <x v="6"/>
    <s v="GI22F10200004D"/>
    <x v="20"/>
    <s v=""/>
    <s v="GI22F10200004D COLONIAS VACACIONALES"/>
    <x v="23"/>
    <x v="158"/>
    <x v="6"/>
    <x v="702"/>
    <s v="F"/>
    <s v="ZQ08F080"/>
    <s v="001"/>
    <s v="730824"/>
    <s v="Insumos, Bienes y Materiales para la Producción de"/>
    <n v="0"/>
    <n v="10245.370000000001"/>
    <n v="10245.370000000001"/>
    <n v="0"/>
    <n v="10245.370000000001"/>
    <n v="1141.1400000000001"/>
    <n v="9101.7999999999993"/>
    <n v="0"/>
    <n v="1143.57"/>
    <n v="10245.370000000001"/>
    <n v="2.4300000000000002"/>
    <s v="73"/>
  </r>
  <r>
    <x v="2"/>
    <x v="6"/>
    <s v="F102"/>
    <x v="6"/>
    <s v="GI22F10200005D"/>
    <x v="21"/>
    <s v=""/>
    <s v="GI22F10200005D FORTALECIMIENTO A PARROQUIAS RURALES Y C"/>
    <x v="34"/>
    <x v="153"/>
    <x v="6"/>
    <x v="687"/>
    <s v="F"/>
    <s v="ZA01F000"/>
    <s v="001"/>
    <s v="730201"/>
    <s v="Transporte de Personal"/>
    <n v="0"/>
    <n v="3000"/>
    <n v="3000"/>
    <n v="0"/>
    <n v="3000"/>
    <n v="0"/>
    <n v="0"/>
    <n v="0"/>
    <n v="3000"/>
    <n v="3000"/>
    <n v="3000"/>
    <s v="73"/>
  </r>
  <r>
    <x v="2"/>
    <x v="6"/>
    <s v="F102"/>
    <x v="6"/>
    <s v="GI22F10200005D"/>
    <x v="21"/>
    <s v=""/>
    <s v="GI22F10200005D FORTALECIMIENTO A PARROQUIAS RURALES Y C"/>
    <x v="34"/>
    <x v="114"/>
    <x v="6"/>
    <x v="690"/>
    <s v="F"/>
    <s v="ZA01F000"/>
    <s v="001"/>
    <s v="730205"/>
    <s v="Espectáculos Culturales y Sociales"/>
    <n v="27000"/>
    <n v="0"/>
    <n v="27000"/>
    <n v="0"/>
    <n v="27000"/>
    <n v="0"/>
    <n v="0"/>
    <n v="0"/>
    <n v="27000"/>
    <n v="27000"/>
    <n v="27000"/>
    <s v="73"/>
  </r>
  <r>
    <x v="2"/>
    <x v="6"/>
    <s v="F102"/>
    <x v="6"/>
    <s v="GI22F10200005D"/>
    <x v="21"/>
    <s v=""/>
    <s v="GI22F10200005D FORTALECIMIENTO A PARROQUIAS RURALES Y C"/>
    <x v="34"/>
    <x v="140"/>
    <x v="6"/>
    <x v="691"/>
    <s v="F"/>
    <s v="ZA01F000"/>
    <s v="001"/>
    <s v="730249"/>
    <s v="Eventos Públicos Promocionales"/>
    <n v="8000"/>
    <n v="0"/>
    <n v="8000"/>
    <n v="0"/>
    <n v="8000"/>
    <n v="6779.95"/>
    <n v="0"/>
    <n v="0"/>
    <n v="8000"/>
    <n v="8000"/>
    <n v="1220.05"/>
    <s v="73"/>
  </r>
  <r>
    <x v="2"/>
    <x v="6"/>
    <s v="F102"/>
    <x v="6"/>
    <s v="GI22F10200005D"/>
    <x v="21"/>
    <s v=""/>
    <s v="GI22F10200005D FORTALECIMIENTO A PARROQUIAS RURALES Y C"/>
    <x v="34"/>
    <x v="116"/>
    <x v="6"/>
    <x v="694"/>
    <s v="F"/>
    <s v="ZA01F000"/>
    <s v="001"/>
    <s v="730505"/>
    <s v="Vehículos (Arrendamiento)"/>
    <n v="5000"/>
    <n v="-3000"/>
    <n v="2000"/>
    <n v="0"/>
    <n v="2000"/>
    <n v="2000"/>
    <n v="0"/>
    <n v="0"/>
    <n v="2000"/>
    <n v="2000"/>
    <n v="0"/>
    <s v="73"/>
  </r>
  <r>
    <x v="2"/>
    <x v="6"/>
    <s v="F102"/>
    <x v="6"/>
    <s v="GI22F10200005D"/>
    <x v="21"/>
    <s v=""/>
    <s v="GI22F10200005D FORTALECIMIENTO A PARROQUIAS RURALES Y C"/>
    <x v="34"/>
    <x v="137"/>
    <x v="6"/>
    <x v="695"/>
    <s v="F"/>
    <s v="ZA01F000"/>
    <s v="001"/>
    <s v="730613"/>
    <s v="Capacitación para la Ciudadanía en General"/>
    <n v="10000"/>
    <n v="0"/>
    <n v="10000"/>
    <n v="0"/>
    <n v="10000"/>
    <n v="0"/>
    <n v="0"/>
    <n v="0"/>
    <n v="10000"/>
    <n v="10000"/>
    <n v="10000"/>
    <s v="73"/>
  </r>
  <r>
    <x v="2"/>
    <x v="6"/>
    <s v="F102"/>
    <x v="6"/>
    <s v="GI22F10200006D"/>
    <x v="22"/>
    <s v=""/>
    <s v="GI22F10200006D MEGAMINGAS EN BARRIOS DEL DMQ"/>
    <x v="34"/>
    <x v="125"/>
    <x v="6"/>
    <x v="699"/>
    <s v="F"/>
    <s v="ZA01F000"/>
    <s v="001"/>
    <s v="730811"/>
    <s v="Insumos, Materiales y Suministros para Cons"/>
    <n v="5000"/>
    <n v="0"/>
    <n v="5000"/>
    <n v="0"/>
    <n v="5000"/>
    <n v="3175.35"/>
    <n v="1824.65"/>
    <n v="0"/>
    <n v="3175.35"/>
    <n v="5000"/>
    <n v="0"/>
    <s v="73"/>
  </r>
  <r>
    <x v="2"/>
    <x v="6"/>
    <s v="G401"/>
    <x v="7"/>
    <s v="GI22G40100001D"/>
    <x v="23"/>
    <s v=""/>
    <s v="GI22G40100001D AGENDA CULTURAL METROPOLITANA"/>
    <x v="23"/>
    <x v="114"/>
    <x v="6"/>
    <x v="709"/>
    <s v="F"/>
    <s v="ZQ08F080"/>
    <s v="001"/>
    <s v="730205"/>
    <s v="Espectáculos Culturales y Sociales"/>
    <n v="21000"/>
    <n v="0"/>
    <n v="21000"/>
    <n v="0"/>
    <n v="21000"/>
    <n v="0"/>
    <n v="18426.16"/>
    <n v="1110"/>
    <n v="2573.84"/>
    <n v="19890"/>
    <n v="2573.84"/>
    <s v="73"/>
  </r>
  <r>
    <x v="2"/>
    <x v="6"/>
    <s v="G401"/>
    <x v="7"/>
    <s v="GI22G40100001D"/>
    <x v="23"/>
    <s v=""/>
    <s v="GI22G40100001D AGENDA CULTURAL METROPOLITANA"/>
    <x v="14"/>
    <x v="114"/>
    <x v="6"/>
    <x v="709"/>
    <s v="F"/>
    <s v="ZV05F050"/>
    <s v="001"/>
    <s v="730205"/>
    <s v="Espectáculos Culturales y Sociales"/>
    <n v="73000"/>
    <n v="0"/>
    <n v="73000"/>
    <n v="0"/>
    <n v="73000"/>
    <n v="0"/>
    <n v="62256.25"/>
    <n v="12670"/>
    <n v="10743.75"/>
    <n v="60330"/>
    <n v="10743.75"/>
    <s v="73"/>
  </r>
  <r>
    <x v="2"/>
    <x v="6"/>
    <s v="G401"/>
    <x v="7"/>
    <s v="GI22G40100001D"/>
    <x v="23"/>
    <s v=""/>
    <s v="GI22G40100001D AGENDA CULTURAL METROPOLITANA"/>
    <x v="31"/>
    <x v="114"/>
    <x v="6"/>
    <x v="709"/>
    <s v="F"/>
    <s v="TM68F100"/>
    <s v="001"/>
    <s v="730205"/>
    <s v="Espectáculos Culturales y Sociales"/>
    <n v="31000"/>
    <n v="0"/>
    <n v="31000"/>
    <n v="0"/>
    <n v="31000"/>
    <n v="4050"/>
    <n v="26950"/>
    <n v="3100"/>
    <n v="4050"/>
    <n v="27900"/>
    <n v="0"/>
    <s v="73"/>
  </r>
  <r>
    <x v="2"/>
    <x v="6"/>
    <s v="G401"/>
    <x v="7"/>
    <s v="GI22G40100001D"/>
    <x v="23"/>
    <s v=""/>
    <s v="GI22G40100001D AGENDA CULTURAL METROPOLITANA"/>
    <x v="25"/>
    <x v="114"/>
    <x v="6"/>
    <x v="709"/>
    <s v="F"/>
    <s v="ZM04F040"/>
    <s v="001"/>
    <s v="730205"/>
    <s v="Espectáculos Culturales y Sociales"/>
    <n v="19000"/>
    <n v="0"/>
    <n v="19000"/>
    <n v="0"/>
    <n v="19000"/>
    <n v="0"/>
    <n v="12689.53"/>
    <n v="0"/>
    <n v="6310.47"/>
    <n v="19000"/>
    <n v="6310.47"/>
    <s v="73"/>
  </r>
  <r>
    <x v="2"/>
    <x v="6"/>
    <s v="G401"/>
    <x v="7"/>
    <s v="GI22G40100001D"/>
    <x v="23"/>
    <s v=""/>
    <s v="GI22G40100001D AGENDA CULTURAL METROPOLITANA"/>
    <x v="17"/>
    <x v="114"/>
    <x v="6"/>
    <x v="709"/>
    <s v="F"/>
    <s v="ZT06F060"/>
    <s v="001"/>
    <s v="730205"/>
    <s v="Espectáculos Culturales y Sociales"/>
    <n v="23000"/>
    <n v="0"/>
    <n v="23000"/>
    <n v="0"/>
    <n v="23000"/>
    <n v="0"/>
    <n v="22417.17"/>
    <n v="4097.5"/>
    <n v="582.83000000000004"/>
    <n v="18902.5"/>
    <n v="582.83000000000004"/>
    <s v="73"/>
  </r>
  <r>
    <x v="2"/>
    <x v="6"/>
    <s v="G401"/>
    <x v="7"/>
    <s v="GI22G40100001D"/>
    <x v="23"/>
    <s v=""/>
    <s v="GI22G40100001D AGENDA CULTURAL METROPOLITANA"/>
    <x v="26"/>
    <x v="114"/>
    <x v="6"/>
    <x v="709"/>
    <s v="F"/>
    <s v="ZN02F020"/>
    <s v="001"/>
    <s v="730205"/>
    <s v="Espectáculos Culturales y Sociales"/>
    <n v="25000"/>
    <n v="0"/>
    <n v="25000"/>
    <n v="0"/>
    <n v="25000"/>
    <n v="24993.56"/>
    <n v="0"/>
    <n v="0"/>
    <n v="25000"/>
    <n v="25000"/>
    <n v="6.44"/>
    <s v="73"/>
  </r>
  <r>
    <x v="2"/>
    <x v="6"/>
    <s v="G401"/>
    <x v="7"/>
    <s v="GI22G40100001D"/>
    <x v="23"/>
    <s v=""/>
    <s v="GI22G40100001D AGENDA CULTURAL METROPOLITANA"/>
    <x v="21"/>
    <x v="114"/>
    <x v="6"/>
    <x v="709"/>
    <s v="F"/>
    <s v="ZS03F030"/>
    <s v="001"/>
    <s v="730205"/>
    <s v="Espectáculos Culturales y Sociales"/>
    <n v="21000"/>
    <n v="0"/>
    <n v="21000"/>
    <n v="0"/>
    <n v="21000"/>
    <n v="0"/>
    <n v="21000"/>
    <n v="0"/>
    <n v="0"/>
    <n v="21000"/>
    <n v="0"/>
    <s v="73"/>
  </r>
  <r>
    <x v="2"/>
    <x v="6"/>
    <s v="G401"/>
    <x v="7"/>
    <s v="GI22G40100001D"/>
    <x v="23"/>
    <s v=""/>
    <s v="GI22G40100001D AGENDA CULTURAL METROPOLITANA"/>
    <x v="29"/>
    <x v="114"/>
    <x v="6"/>
    <x v="709"/>
    <s v="F"/>
    <s v="ZC09F090"/>
    <s v="001"/>
    <s v="730205"/>
    <s v="Espectáculos Culturales y Sociales"/>
    <n v="27000"/>
    <n v="0"/>
    <n v="27000"/>
    <n v="0"/>
    <n v="27000"/>
    <n v="0"/>
    <n v="27000"/>
    <n v="3772"/>
    <n v="0"/>
    <n v="23228"/>
    <n v="0"/>
    <s v="73"/>
  </r>
  <r>
    <x v="1"/>
    <x v="3"/>
    <s v="G401"/>
    <x v="7"/>
    <s v="GI22G40100001D"/>
    <x v="23"/>
    <s v=""/>
    <s v="GI22G40100001D AGENDA CULTURAL METROPOLITANA"/>
    <x v="10"/>
    <x v="114"/>
    <x v="6"/>
    <x v="710"/>
    <s v="G"/>
    <s v="ZA01G000"/>
    <s v="001"/>
    <s v="730205"/>
    <s v="Espectáculos Culturales y Sociales"/>
    <n v="575000"/>
    <n v="634602.4"/>
    <n v="1209602.3999999999"/>
    <n v="1800000"/>
    <n v="3009602.4"/>
    <n v="65000"/>
    <n v="148527"/>
    <n v="148527"/>
    <n v="2861075.4"/>
    <n v="2861075.4"/>
    <n v="2796075.4"/>
    <s v="73"/>
  </r>
  <r>
    <x v="2"/>
    <x v="6"/>
    <s v="G401"/>
    <x v="7"/>
    <s v="GI22G40100001D"/>
    <x v="23"/>
    <s v=""/>
    <s v="GI22G40100001D AGENDA CULTURAL METROPOLITANA"/>
    <x v="28"/>
    <x v="140"/>
    <x v="6"/>
    <x v="711"/>
    <s v="F"/>
    <s v="ZD07F070"/>
    <s v="001"/>
    <s v="730249"/>
    <s v="Eventos Públicos Promocionales"/>
    <n v="25000"/>
    <n v="0"/>
    <n v="25000"/>
    <n v="0"/>
    <n v="25000"/>
    <n v="100"/>
    <n v="24754.5"/>
    <n v="5550"/>
    <n v="245.5"/>
    <n v="19450"/>
    <n v="145.5"/>
    <s v="73"/>
  </r>
  <r>
    <x v="1"/>
    <x v="3"/>
    <s v="G401"/>
    <x v="7"/>
    <s v="GI22G40100002D"/>
    <x v="24"/>
    <s v=""/>
    <s v="GI22G40100002D TERRITORIO Y CULTURA"/>
    <x v="10"/>
    <x v="135"/>
    <x v="6"/>
    <x v="712"/>
    <s v="G"/>
    <s v="ZA01G000"/>
    <s v="001"/>
    <s v="730204"/>
    <s v="Edición, Impresión, Reproducción, Publicaci"/>
    <n v="10000"/>
    <n v="0"/>
    <n v="10000"/>
    <n v="0"/>
    <n v="10000"/>
    <n v="0"/>
    <n v="0"/>
    <n v="0"/>
    <n v="10000"/>
    <n v="10000"/>
    <n v="10000"/>
    <s v="73"/>
  </r>
  <r>
    <x v="2"/>
    <x v="6"/>
    <s v="G401"/>
    <x v="7"/>
    <s v="GI22G40100002D"/>
    <x v="24"/>
    <s v=""/>
    <s v="GI22G40100002D TERRITORIO Y CULTURA"/>
    <x v="25"/>
    <x v="135"/>
    <x v="6"/>
    <x v="713"/>
    <s v="F"/>
    <s v="ZM04F040"/>
    <s v="001"/>
    <s v="730204"/>
    <s v="Edición, Impresión, Reproducción, Publicaci"/>
    <n v="2500"/>
    <n v="0"/>
    <n v="2500"/>
    <n v="0"/>
    <n v="2500"/>
    <n v="192"/>
    <n v="2308"/>
    <n v="125"/>
    <n v="192"/>
    <n v="2375"/>
    <n v="0"/>
    <s v="73"/>
  </r>
  <r>
    <x v="2"/>
    <x v="6"/>
    <s v="G401"/>
    <x v="7"/>
    <s v="GI22G40100002D"/>
    <x v="24"/>
    <s v=""/>
    <s v="GI22G40100002D TERRITORIO Y CULTURA"/>
    <x v="17"/>
    <x v="114"/>
    <x v="6"/>
    <x v="709"/>
    <s v="F"/>
    <s v="ZT06F060"/>
    <s v="001"/>
    <s v="730205"/>
    <s v="Espectáculos Culturales y Sociales"/>
    <n v="16000"/>
    <n v="0"/>
    <n v="16000"/>
    <n v="0"/>
    <n v="16000"/>
    <n v="0"/>
    <n v="15878.33"/>
    <n v="4610"/>
    <n v="121.67"/>
    <n v="11390"/>
    <n v="121.67"/>
    <s v="73"/>
  </r>
  <r>
    <x v="2"/>
    <x v="6"/>
    <s v="G401"/>
    <x v="7"/>
    <s v="GI22G40100002D"/>
    <x v="24"/>
    <s v=""/>
    <s v="GI22G40100002D TERRITORIO Y CULTURA"/>
    <x v="25"/>
    <x v="114"/>
    <x v="6"/>
    <x v="709"/>
    <s v="F"/>
    <s v="ZM04F040"/>
    <s v="001"/>
    <s v="730205"/>
    <s v="Espectáculos Culturales y Sociales"/>
    <n v="5000"/>
    <n v="0"/>
    <n v="5000"/>
    <n v="0"/>
    <n v="5000"/>
    <n v="0"/>
    <n v="3076.72"/>
    <n v="0"/>
    <n v="1923.28"/>
    <n v="5000"/>
    <n v="1923.28"/>
    <s v="73"/>
  </r>
  <r>
    <x v="2"/>
    <x v="6"/>
    <s v="G401"/>
    <x v="7"/>
    <s v="GI22G40100002D"/>
    <x v="24"/>
    <s v=""/>
    <s v="GI22G40100002D TERRITORIO Y CULTURA"/>
    <x v="14"/>
    <x v="114"/>
    <x v="6"/>
    <x v="709"/>
    <s v="F"/>
    <s v="ZV05F050"/>
    <s v="001"/>
    <s v="730205"/>
    <s v="Espectáculos Culturales y Sociales"/>
    <n v="14000"/>
    <n v="0"/>
    <n v="14000"/>
    <n v="0"/>
    <n v="14000"/>
    <n v="0"/>
    <n v="14000"/>
    <n v="14000"/>
    <n v="0"/>
    <n v="0"/>
    <n v="0"/>
    <s v="73"/>
  </r>
  <r>
    <x v="2"/>
    <x v="6"/>
    <s v="G401"/>
    <x v="7"/>
    <s v="GI22G40100002D"/>
    <x v="24"/>
    <s v=""/>
    <s v="GI22G40100002D TERRITORIO Y CULTURA"/>
    <x v="21"/>
    <x v="114"/>
    <x v="6"/>
    <x v="709"/>
    <s v="F"/>
    <s v="ZS03F030"/>
    <s v="001"/>
    <s v="730205"/>
    <s v="Espectáculos Culturales y Sociales"/>
    <n v="14000"/>
    <n v="0"/>
    <n v="14000"/>
    <n v="0"/>
    <n v="14000"/>
    <n v="50"/>
    <n v="13950"/>
    <n v="0"/>
    <n v="50"/>
    <n v="14000"/>
    <n v="0"/>
    <s v="73"/>
  </r>
  <r>
    <x v="2"/>
    <x v="6"/>
    <s v="G401"/>
    <x v="7"/>
    <s v="GI22G40100002D"/>
    <x v="24"/>
    <s v=""/>
    <s v="GI22G40100002D TERRITORIO Y CULTURA"/>
    <x v="29"/>
    <x v="114"/>
    <x v="6"/>
    <x v="709"/>
    <s v="F"/>
    <s v="ZC09F090"/>
    <s v="001"/>
    <s v="730205"/>
    <s v="Espectáculos Culturales y Sociales"/>
    <n v="12000"/>
    <n v="0"/>
    <n v="12000"/>
    <n v="0"/>
    <n v="12000"/>
    <n v="0"/>
    <n v="12000"/>
    <n v="1833"/>
    <n v="0"/>
    <n v="10167"/>
    <n v="0"/>
    <s v="73"/>
  </r>
  <r>
    <x v="2"/>
    <x v="6"/>
    <s v="G401"/>
    <x v="7"/>
    <s v="GI22G40100002D"/>
    <x v="24"/>
    <s v=""/>
    <s v="GI22G40100002D TERRITORIO Y CULTURA"/>
    <x v="26"/>
    <x v="114"/>
    <x v="6"/>
    <x v="709"/>
    <s v="F"/>
    <s v="ZN02F020"/>
    <s v="001"/>
    <s v="730205"/>
    <s v="Espectáculos Culturales y Sociales"/>
    <n v="10000"/>
    <n v="0"/>
    <n v="10000"/>
    <n v="0"/>
    <n v="10000"/>
    <n v="10000"/>
    <n v="0"/>
    <n v="0"/>
    <n v="10000"/>
    <n v="10000"/>
    <n v="0"/>
    <s v="73"/>
  </r>
  <r>
    <x v="2"/>
    <x v="6"/>
    <s v="G401"/>
    <x v="7"/>
    <s v="GI22G40100002D"/>
    <x v="24"/>
    <s v=""/>
    <s v="GI22G40100002D TERRITORIO Y CULTURA"/>
    <x v="31"/>
    <x v="114"/>
    <x v="6"/>
    <x v="709"/>
    <s v="F"/>
    <s v="TM68F100"/>
    <s v="001"/>
    <s v="730205"/>
    <s v="Espectáculos Culturales y Sociales"/>
    <n v="9000"/>
    <n v="0"/>
    <n v="9000"/>
    <n v="0"/>
    <n v="9000"/>
    <n v="2450"/>
    <n v="0"/>
    <n v="0"/>
    <n v="9000"/>
    <n v="9000"/>
    <n v="6550"/>
    <s v="73"/>
  </r>
  <r>
    <x v="2"/>
    <x v="6"/>
    <s v="G401"/>
    <x v="7"/>
    <s v="GI22G40100002D"/>
    <x v="24"/>
    <s v=""/>
    <s v="GI22G40100002D TERRITORIO Y CULTURA"/>
    <x v="23"/>
    <x v="114"/>
    <x v="6"/>
    <x v="709"/>
    <s v="F"/>
    <s v="ZQ08F080"/>
    <s v="001"/>
    <s v="730205"/>
    <s v="Espectáculos Culturales y Sociales"/>
    <n v="9000"/>
    <n v="0"/>
    <n v="9000"/>
    <n v="0"/>
    <n v="9000"/>
    <n v="0"/>
    <n v="8708.86"/>
    <n v="1360"/>
    <n v="291.14"/>
    <n v="7640"/>
    <n v="291.14"/>
    <s v="73"/>
  </r>
  <r>
    <x v="1"/>
    <x v="3"/>
    <s v="G401"/>
    <x v="7"/>
    <s v="GI22G40100002D"/>
    <x v="24"/>
    <s v=""/>
    <s v="GI22G40100002D TERRITORIO Y CULTURA"/>
    <x v="10"/>
    <x v="114"/>
    <x v="6"/>
    <x v="710"/>
    <s v="G"/>
    <s v="ZA01G000"/>
    <s v="001"/>
    <s v="730205"/>
    <s v="Espectáculos Culturales y Sociales"/>
    <n v="365000"/>
    <n v="225873"/>
    <n v="590873"/>
    <n v="0"/>
    <n v="590873"/>
    <n v="354015.97"/>
    <n v="0"/>
    <n v="0"/>
    <n v="590873"/>
    <n v="590873"/>
    <n v="236857.03"/>
    <s v="73"/>
  </r>
  <r>
    <x v="2"/>
    <x v="6"/>
    <s v="G401"/>
    <x v="7"/>
    <s v="GI22G40100002D"/>
    <x v="24"/>
    <s v=""/>
    <s v="GI22G40100002D TERRITORIO Y CULTURA"/>
    <x v="28"/>
    <x v="140"/>
    <x v="6"/>
    <x v="711"/>
    <s v="F"/>
    <s v="ZD07F070"/>
    <s v="001"/>
    <s v="730249"/>
    <s v="Eventos Públicos Promocionales"/>
    <n v="22000"/>
    <n v="0"/>
    <n v="22000"/>
    <n v="0"/>
    <n v="22000"/>
    <n v="80"/>
    <n v="21000"/>
    <n v="400"/>
    <n v="1000"/>
    <n v="21600"/>
    <n v="920"/>
    <s v="73"/>
  </r>
  <r>
    <x v="1"/>
    <x v="3"/>
    <s v="G401"/>
    <x v="7"/>
    <s v="GI22G40100002D"/>
    <x v="24"/>
    <s v=""/>
    <s v="GI22G40100002D TERRITORIO Y CULTURA"/>
    <x v="10"/>
    <x v="155"/>
    <x v="6"/>
    <x v="714"/>
    <s v="G"/>
    <s v="ZA01G000"/>
    <s v="001"/>
    <s v="730402"/>
    <s v="Edificios, Locales, Residencias y Cableado"/>
    <n v="25100"/>
    <n v="0"/>
    <n v="25100"/>
    <n v="0"/>
    <n v="25100"/>
    <n v="0"/>
    <n v="0"/>
    <n v="0"/>
    <n v="25100"/>
    <n v="25100"/>
    <n v="25100"/>
    <s v="73"/>
  </r>
  <r>
    <x v="1"/>
    <x v="3"/>
    <s v="G401"/>
    <x v="7"/>
    <s v="GI22G40100002D"/>
    <x v="24"/>
    <s v=""/>
    <s v="GI22G40100002D TERRITORIO Y CULTURA"/>
    <x v="10"/>
    <x v="115"/>
    <x v="6"/>
    <x v="715"/>
    <s v="G"/>
    <s v="ZA01G000"/>
    <s v="001"/>
    <s v="730404"/>
    <s v="Maquinarias y Equipos (Instalación, Manteni"/>
    <n v="2500"/>
    <n v="0"/>
    <n v="2500"/>
    <n v="0"/>
    <n v="2500"/>
    <n v="0"/>
    <n v="0"/>
    <n v="0"/>
    <n v="2500"/>
    <n v="2500"/>
    <n v="2500"/>
    <s v="73"/>
  </r>
  <r>
    <x v="2"/>
    <x v="6"/>
    <s v="G401"/>
    <x v="7"/>
    <s v="GI22G40100002D"/>
    <x v="24"/>
    <s v=""/>
    <s v="GI22G40100002D TERRITORIO Y CULTURA"/>
    <x v="25"/>
    <x v="137"/>
    <x v="6"/>
    <x v="716"/>
    <s v="F"/>
    <s v="ZM04F040"/>
    <s v="001"/>
    <s v="730613"/>
    <s v="Capacitación para la Ciudadanía en General"/>
    <n v="1500"/>
    <n v="0"/>
    <n v="1500"/>
    <n v="0"/>
    <n v="1500"/>
    <n v="1500"/>
    <n v="0"/>
    <n v="0"/>
    <n v="1500"/>
    <n v="1500"/>
    <n v="0"/>
    <s v="73"/>
  </r>
  <r>
    <x v="1"/>
    <x v="3"/>
    <s v="G401"/>
    <x v="7"/>
    <s v="GI22G40100002D"/>
    <x v="24"/>
    <s v=""/>
    <s v="GI22G40100002D TERRITORIO Y CULTURA"/>
    <x v="10"/>
    <x v="161"/>
    <x v="6"/>
    <x v="717"/>
    <s v="G"/>
    <s v="ZA01G000"/>
    <s v="001"/>
    <s v="730805"/>
    <s v="Materiales de Aseo"/>
    <n v="3000"/>
    <n v="0"/>
    <n v="3000"/>
    <n v="0"/>
    <n v="3000"/>
    <n v="0"/>
    <n v="0"/>
    <n v="0"/>
    <n v="3000"/>
    <n v="3000"/>
    <n v="3000"/>
    <s v="73"/>
  </r>
  <r>
    <x v="1"/>
    <x v="3"/>
    <s v="G401"/>
    <x v="7"/>
    <s v="GI22G40100002D"/>
    <x v="24"/>
    <s v=""/>
    <s v="GI22G40100002D TERRITORIO Y CULTURA"/>
    <x v="10"/>
    <x v="126"/>
    <x v="6"/>
    <x v="718"/>
    <s v="G"/>
    <s v="ZA01G000"/>
    <s v="001"/>
    <s v="730813"/>
    <s v="Repuestos y Accesorios"/>
    <n v="8000"/>
    <n v="0"/>
    <n v="8000"/>
    <n v="0"/>
    <n v="8000"/>
    <n v="0"/>
    <n v="0"/>
    <n v="0"/>
    <n v="8000"/>
    <n v="8000"/>
    <n v="8000"/>
    <s v="73"/>
  </r>
  <r>
    <x v="1"/>
    <x v="3"/>
    <s v="G401"/>
    <x v="7"/>
    <s v="GI22G40100002D"/>
    <x v="24"/>
    <s v=""/>
    <s v="GI22G40100002D TERRITORIO Y CULTURA"/>
    <x v="10"/>
    <x v="146"/>
    <x v="6"/>
    <x v="719"/>
    <s v="G"/>
    <s v="ZA01G000"/>
    <s v="001"/>
    <s v="731403"/>
    <s v="Mobiliarios"/>
    <n v="3000"/>
    <n v="0"/>
    <n v="3000"/>
    <n v="0"/>
    <n v="3000"/>
    <n v="0"/>
    <n v="0"/>
    <n v="0"/>
    <n v="3000"/>
    <n v="3000"/>
    <n v="3000"/>
    <s v="73"/>
  </r>
  <r>
    <x v="1"/>
    <x v="3"/>
    <s v="G401"/>
    <x v="7"/>
    <s v="GI22G40100003D"/>
    <x v="25"/>
    <s v=""/>
    <s v="GI22G40100003D SERVICIOS CULTURALES COMUNITARIOS Y"/>
    <x v="10"/>
    <x v="135"/>
    <x v="6"/>
    <x v="712"/>
    <s v="G"/>
    <s v="ZA01G000"/>
    <s v="001"/>
    <s v="730204"/>
    <s v="Edición, Impresión, Reproducción, Publicaci"/>
    <n v="6000"/>
    <n v="0"/>
    <n v="6000"/>
    <n v="0"/>
    <n v="6000"/>
    <n v="0"/>
    <n v="0"/>
    <n v="0"/>
    <n v="6000"/>
    <n v="6000"/>
    <n v="6000"/>
    <s v="73"/>
  </r>
  <r>
    <x v="1"/>
    <x v="3"/>
    <s v="G401"/>
    <x v="7"/>
    <s v="GI22G40100003D"/>
    <x v="25"/>
    <s v=""/>
    <s v="GI22G40100003D SERVICIOS CULTURALES COMUNITARIOS Y"/>
    <x v="10"/>
    <x v="114"/>
    <x v="6"/>
    <x v="710"/>
    <s v="G"/>
    <s v="ZA01G000"/>
    <s v="001"/>
    <s v="730205"/>
    <s v="Espectáculos Culturales y Sociales"/>
    <n v="350000"/>
    <n v="0"/>
    <n v="350000"/>
    <n v="0"/>
    <n v="350000"/>
    <n v="75000"/>
    <n v="125000"/>
    <n v="0"/>
    <n v="225000"/>
    <n v="350000"/>
    <n v="150000"/>
    <s v="73"/>
  </r>
  <r>
    <x v="1"/>
    <x v="3"/>
    <s v="G401"/>
    <x v="7"/>
    <s v="GI22G40100003D"/>
    <x v="25"/>
    <s v=""/>
    <s v="GI22G40100003D SERVICIOS CULTURALES COMUNITARIOS Y"/>
    <x v="10"/>
    <x v="162"/>
    <x v="6"/>
    <x v="720"/>
    <s v="G"/>
    <s v="ZA01G000"/>
    <s v="001"/>
    <s v="730209"/>
    <s v="Servicios de Aseo, Lavado de Vestimenta de"/>
    <n v="0"/>
    <n v="20000"/>
    <n v="20000"/>
    <n v="0"/>
    <n v="20000"/>
    <n v="6182.29"/>
    <n v="0"/>
    <n v="0"/>
    <n v="20000"/>
    <n v="20000"/>
    <n v="13817.71"/>
    <s v="73"/>
  </r>
  <r>
    <x v="1"/>
    <x v="3"/>
    <s v="G401"/>
    <x v="7"/>
    <s v="GI22G40100003D"/>
    <x v="25"/>
    <s v=""/>
    <s v="GI22G40100003D SERVICIOS CULTURALES COMUNITARIOS Y"/>
    <x v="10"/>
    <x v="155"/>
    <x v="6"/>
    <x v="714"/>
    <s v="G"/>
    <s v="ZA01G000"/>
    <s v="001"/>
    <s v="730402"/>
    <s v="Edificios, Locales, Residencias y Cableado"/>
    <n v="295000"/>
    <n v="-36000"/>
    <n v="259000"/>
    <n v="0"/>
    <n v="259000"/>
    <n v="4850"/>
    <n v="0"/>
    <n v="0"/>
    <n v="259000"/>
    <n v="259000"/>
    <n v="254150"/>
    <s v="73"/>
  </r>
  <r>
    <x v="1"/>
    <x v="3"/>
    <s v="G401"/>
    <x v="7"/>
    <s v="GI22G40100003D"/>
    <x v="25"/>
    <s v=""/>
    <s v="GI22G40100003D SERVICIOS CULTURALES COMUNITARIOS Y"/>
    <x v="10"/>
    <x v="163"/>
    <x v="6"/>
    <x v="721"/>
    <s v="G"/>
    <s v="ZA01G000"/>
    <s v="001"/>
    <s v="730403"/>
    <s v="Mobiliarios (Instalación, Mantenimiento y R"/>
    <n v="2000"/>
    <n v="0"/>
    <n v="2000"/>
    <n v="0"/>
    <n v="2000"/>
    <n v="1740"/>
    <n v="0"/>
    <n v="0"/>
    <n v="2000"/>
    <n v="2000"/>
    <n v="260"/>
    <s v="73"/>
  </r>
  <r>
    <x v="1"/>
    <x v="3"/>
    <s v="G401"/>
    <x v="7"/>
    <s v="GI22G40100003D"/>
    <x v="25"/>
    <s v=""/>
    <s v="GI22G40100003D SERVICIOS CULTURALES COMUNITARIOS Y"/>
    <x v="10"/>
    <x v="115"/>
    <x v="6"/>
    <x v="715"/>
    <s v="G"/>
    <s v="ZA01G000"/>
    <s v="001"/>
    <s v="730404"/>
    <s v="Maquinarias y Equipos (Instalación, Manteni"/>
    <n v="77000"/>
    <n v="0"/>
    <n v="77000"/>
    <n v="0"/>
    <n v="77000"/>
    <n v="33677.46"/>
    <n v="12123.28"/>
    <n v="1916.41"/>
    <n v="64876.72"/>
    <n v="75083.59"/>
    <n v="31199.26"/>
    <s v="73"/>
  </r>
  <r>
    <x v="1"/>
    <x v="3"/>
    <s v="G401"/>
    <x v="7"/>
    <s v="GI22G40100003D"/>
    <x v="25"/>
    <s v=""/>
    <s v="GI22G40100003D SERVICIOS CULTURALES COMUNITARIOS Y"/>
    <x v="10"/>
    <x v="156"/>
    <x v="6"/>
    <x v="722"/>
    <s v="G"/>
    <s v="ZA01G000"/>
    <s v="001"/>
    <s v="730417"/>
    <s v="Infraestructura"/>
    <n v="8000"/>
    <n v="-8000"/>
    <n v="0"/>
    <n v="0"/>
    <n v="0"/>
    <n v="0"/>
    <n v="0"/>
    <n v="0"/>
    <n v="0"/>
    <n v="0"/>
    <n v="0"/>
    <s v="73"/>
  </r>
  <r>
    <x v="1"/>
    <x v="3"/>
    <s v="G401"/>
    <x v="7"/>
    <s v="GI22G40100003D"/>
    <x v="25"/>
    <s v=""/>
    <s v="GI22G40100003D SERVICIOS CULTURALES COMUNITARIOS Y"/>
    <x v="10"/>
    <x v="141"/>
    <x v="6"/>
    <x v="723"/>
    <s v="G"/>
    <s v="ZA01G000"/>
    <s v="001"/>
    <s v="730418"/>
    <s v="Mantenimiento de Áreas Verdes y Arreglo de"/>
    <n v="11000"/>
    <n v="0"/>
    <n v="11000"/>
    <n v="0"/>
    <n v="11000"/>
    <n v="0"/>
    <n v="7952"/>
    <n v="1988"/>
    <n v="3048"/>
    <n v="9012"/>
    <n v="3048"/>
    <s v="73"/>
  </r>
  <r>
    <x v="1"/>
    <x v="3"/>
    <s v="G401"/>
    <x v="7"/>
    <s v="GI22G40100003D"/>
    <x v="25"/>
    <s v=""/>
    <s v="GI22G40100003D SERVICIOS CULTURALES COMUNITARIOS Y"/>
    <x v="10"/>
    <x v="164"/>
    <x v="6"/>
    <x v="724"/>
    <s v="G"/>
    <s v="ZA01G000"/>
    <s v="001"/>
    <s v="730425"/>
    <s v="Instalación, Readecuación, Montaje de Expos"/>
    <n v="5000"/>
    <n v="0"/>
    <n v="5000"/>
    <n v="0"/>
    <n v="5000"/>
    <n v="0"/>
    <n v="5000"/>
    <n v="0"/>
    <n v="0"/>
    <n v="5000"/>
    <n v="0"/>
    <s v="73"/>
  </r>
  <r>
    <x v="1"/>
    <x v="3"/>
    <s v="G401"/>
    <x v="7"/>
    <s v="GI22G40100003D"/>
    <x v="25"/>
    <s v=""/>
    <s v="GI22G40100003D SERVICIOS CULTURALES COMUNITARIOS Y"/>
    <x v="10"/>
    <x v="122"/>
    <x v="6"/>
    <x v="725"/>
    <s v="G"/>
    <s v="ZA01G000"/>
    <s v="001"/>
    <s v="730704"/>
    <s v="Mantenimiento y Reparación de Equipos y Sis"/>
    <n v="3000"/>
    <n v="-1000"/>
    <n v="2000"/>
    <n v="0"/>
    <n v="2000"/>
    <n v="0"/>
    <n v="0"/>
    <n v="0"/>
    <n v="2000"/>
    <n v="2000"/>
    <n v="2000"/>
    <s v="73"/>
  </r>
  <r>
    <x v="1"/>
    <x v="3"/>
    <s v="G401"/>
    <x v="7"/>
    <s v="GI22G40100003D"/>
    <x v="25"/>
    <s v=""/>
    <s v="GI22G40100003D SERVICIOS CULTURALES COMUNITARIOS Y"/>
    <x v="10"/>
    <x v="160"/>
    <x v="6"/>
    <x v="726"/>
    <s v="G"/>
    <s v="ZA01G000"/>
    <s v="001"/>
    <s v="730802"/>
    <s v="Vestuario, Lencería, Prendas de Protección"/>
    <n v="7000"/>
    <n v="-7000"/>
    <n v="0"/>
    <n v="0"/>
    <n v="0"/>
    <n v="0"/>
    <n v="0"/>
    <n v="0"/>
    <n v="0"/>
    <n v="0"/>
    <n v="0"/>
    <s v="73"/>
  </r>
  <r>
    <x v="1"/>
    <x v="3"/>
    <s v="G401"/>
    <x v="7"/>
    <s v="GI22G40100003D"/>
    <x v="25"/>
    <s v=""/>
    <s v="GI22G40100003D SERVICIOS CULTURALES COMUNITARIOS Y"/>
    <x v="10"/>
    <x v="165"/>
    <x v="6"/>
    <x v="727"/>
    <s v="G"/>
    <s v="ZA01G000"/>
    <s v="001"/>
    <s v="730803"/>
    <s v="Combustibles y Lubricantes"/>
    <n v="5000"/>
    <n v="-3000"/>
    <n v="2000"/>
    <n v="0"/>
    <n v="2000"/>
    <n v="0"/>
    <n v="0"/>
    <n v="0"/>
    <n v="2000"/>
    <n v="2000"/>
    <n v="2000"/>
    <s v="73"/>
  </r>
  <r>
    <x v="1"/>
    <x v="3"/>
    <s v="G401"/>
    <x v="7"/>
    <s v="GI22G40100003D"/>
    <x v="25"/>
    <s v=""/>
    <s v="GI22G40100003D SERVICIOS CULTURALES COMUNITARIOS Y"/>
    <x v="10"/>
    <x v="125"/>
    <x v="6"/>
    <x v="728"/>
    <s v="G"/>
    <s v="ZA01G000"/>
    <s v="001"/>
    <s v="730811"/>
    <s v="Insumos, Materiales y Suministros para Cons"/>
    <n v="0"/>
    <n v="6000"/>
    <n v="6000"/>
    <n v="0"/>
    <n v="6000"/>
    <n v="0"/>
    <n v="0"/>
    <n v="0"/>
    <n v="6000"/>
    <n v="6000"/>
    <n v="6000"/>
    <s v="73"/>
  </r>
  <r>
    <x v="1"/>
    <x v="3"/>
    <s v="G401"/>
    <x v="7"/>
    <s v="GI22G40100003D"/>
    <x v="25"/>
    <s v=""/>
    <s v="GI22G40100003D SERVICIOS CULTURALES COMUNITARIOS Y"/>
    <x v="10"/>
    <x v="150"/>
    <x v="6"/>
    <x v="729"/>
    <s v="G"/>
    <s v="ZA01G000"/>
    <s v="001"/>
    <s v="730812"/>
    <s v="Materiales Didácticos"/>
    <n v="22000"/>
    <n v="-17792.64"/>
    <n v="4207.3600000000006"/>
    <n v="0"/>
    <n v="4207.3599999999997"/>
    <n v="0"/>
    <n v="0"/>
    <n v="0"/>
    <n v="4207.3599999999997"/>
    <n v="4207.3599999999997"/>
    <n v="4207.3599999999997"/>
    <s v="73"/>
  </r>
  <r>
    <x v="1"/>
    <x v="3"/>
    <s v="G401"/>
    <x v="7"/>
    <s v="GI22G40100003D"/>
    <x v="25"/>
    <s v=""/>
    <s v="GI22G40100003D SERVICIOS CULTURALES COMUNITARIOS Y"/>
    <x v="10"/>
    <x v="126"/>
    <x v="6"/>
    <x v="718"/>
    <s v="G"/>
    <s v="ZA01G000"/>
    <s v="001"/>
    <s v="730813"/>
    <s v="Repuestos y Accesorios"/>
    <n v="20000"/>
    <n v="40000"/>
    <n v="60000"/>
    <n v="0"/>
    <n v="60000"/>
    <n v="30758.89"/>
    <n v="3596"/>
    <n v="1075"/>
    <n v="56404"/>
    <n v="58925"/>
    <n v="25645.11"/>
    <s v="73"/>
  </r>
  <r>
    <x v="1"/>
    <x v="3"/>
    <s v="G401"/>
    <x v="7"/>
    <s v="GI22G40100003D"/>
    <x v="25"/>
    <s v=""/>
    <s v="GI22G40100003D SERVICIOS CULTURALES COMUNITARIOS Y"/>
    <x v="10"/>
    <x v="158"/>
    <x v="6"/>
    <x v="730"/>
    <s v="G"/>
    <s v="ZA01G000"/>
    <s v="001"/>
    <s v="730824"/>
    <s v="Insumos, Bienes y Materiales para la Producción de"/>
    <n v="0"/>
    <n v="10879.68"/>
    <n v="10879.68"/>
    <n v="0"/>
    <n v="10879.68"/>
    <n v="0"/>
    <n v="0"/>
    <n v="0"/>
    <n v="10879.68"/>
    <n v="10879.68"/>
    <n v="10879.68"/>
    <s v="73"/>
  </r>
  <r>
    <x v="1"/>
    <x v="3"/>
    <s v="G401"/>
    <x v="7"/>
    <s v="GI22G40100003D"/>
    <x v="25"/>
    <s v=""/>
    <s v="GI22G40100003D SERVICIOS CULTURALES COMUNITARIOS Y"/>
    <x v="10"/>
    <x v="132"/>
    <x v="6"/>
    <x v="731"/>
    <s v="G"/>
    <s v="ZA01G000"/>
    <s v="001"/>
    <s v="731404"/>
    <s v="Maquinarias y Equipos"/>
    <n v="0"/>
    <n v="2072.16"/>
    <n v="2072.16"/>
    <n v="0"/>
    <n v="2072.16"/>
    <n v="0"/>
    <n v="0"/>
    <n v="0"/>
    <n v="2072.16"/>
    <n v="2072.16"/>
    <n v="2072.16"/>
    <s v="73"/>
  </r>
  <r>
    <x v="1"/>
    <x v="3"/>
    <s v="G401"/>
    <x v="7"/>
    <s v="GI22G40100003D"/>
    <x v="25"/>
    <s v=""/>
    <s v="GI22G40100003D SERVICIOS CULTURALES COMUNITARIOS Y"/>
    <x v="10"/>
    <x v="129"/>
    <x v="6"/>
    <x v="732"/>
    <s v="G"/>
    <s v="ZA01G000"/>
    <s v="001"/>
    <s v="731406"/>
    <s v="Herramientas y equipos menores"/>
    <n v="3000"/>
    <n v="0"/>
    <n v="3000"/>
    <n v="0"/>
    <n v="3000"/>
    <n v="0"/>
    <n v="0"/>
    <n v="0"/>
    <n v="3000"/>
    <n v="3000"/>
    <n v="3000"/>
    <s v="73"/>
  </r>
  <r>
    <x v="1"/>
    <x v="3"/>
    <s v="G401"/>
    <x v="7"/>
    <s v="GI22G40100003D"/>
    <x v="25"/>
    <s v=""/>
    <s v="GI22G40100003D SERVICIOS CULTURALES COMUNITARIOS Y"/>
    <x v="10"/>
    <x v="166"/>
    <x v="6"/>
    <x v="733"/>
    <s v="G"/>
    <s v="ZA01G000"/>
    <s v="001"/>
    <s v="731408"/>
    <s v="Bienes Artísticos, Culturales, Bienes Deportivos y"/>
    <n v="0"/>
    <n v="9340.7999999999993"/>
    <n v="9340.7999999999993"/>
    <n v="0"/>
    <n v="9340.7999999999993"/>
    <n v="0"/>
    <n v="0"/>
    <n v="0"/>
    <n v="9340.7999999999993"/>
    <n v="9340.7999999999993"/>
    <n v="9340.7999999999993"/>
    <s v="73"/>
  </r>
  <r>
    <x v="1"/>
    <x v="3"/>
    <s v="G401"/>
    <x v="7"/>
    <s v="GI22G40100003D"/>
    <x v="25"/>
    <s v=""/>
    <s v="GI22G40100003D SERVICIOS CULTURALES COMUNITARIOS Y"/>
    <x v="10"/>
    <x v="167"/>
    <x v="6"/>
    <x v="734"/>
    <s v="G"/>
    <s v="ZA01G000"/>
    <s v="001"/>
    <s v="731411"/>
    <s v="Partes y Repuestos"/>
    <n v="1000"/>
    <n v="-1000"/>
    <n v="0"/>
    <n v="0"/>
    <n v="0"/>
    <n v="0"/>
    <n v="0"/>
    <n v="0"/>
    <n v="0"/>
    <n v="0"/>
    <n v="0"/>
    <s v="73"/>
  </r>
  <r>
    <x v="1"/>
    <x v="3"/>
    <s v="G401"/>
    <x v="7"/>
    <s v="GI22G40100004D"/>
    <x v="26"/>
    <s v=""/>
    <s v="GI22G40100004D FOMENTO Y PROTECCIÓN DE LA DIVERSIDAD CU"/>
    <x v="10"/>
    <x v="135"/>
    <x v="6"/>
    <x v="712"/>
    <s v="G"/>
    <s v="ZA01G000"/>
    <s v="001"/>
    <s v="730204"/>
    <s v="Edición, Impresión, Reproducción, Publicaci"/>
    <n v="41000"/>
    <n v="-2271.21"/>
    <n v="38728.79"/>
    <n v="0"/>
    <n v="38728.79"/>
    <n v="31049.23"/>
    <n v="1726.12"/>
    <n v="0"/>
    <n v="37002.67"/>
    <n v="38728.79"/>
    <n v="5953.44"/>
    <s v="73"/>
  </r>
  <r>
    <x v="1"/>
    <x v="3"/>
    <s v="G401"/>
    <x v="7"/>
    <s v="GI22G40100004D"/>
    <x v="26"/>
    <s v=""/>
    <s v="GI22G40100004D FOMENTO Y PROTECCIÓN DE LA DIVERSIDAD CU"/>
    <x v="10"/>
    <x v="114"/>
    <x v="6"/>
    <x v="710"/>
    <s v="G"/>
    <s v="ZA01G000"/>
    <s v="001"/>
    <s v="730205"/>
    <s v="Espectáculos Culturales y Sociales"/>
    <n v="995000"/>
    <n v="133638"/>
    <n v="1128638"/>
    <n v="0"/>
    <n v="1128638"/>
    <n v="212088"/>
    <n v="261715"/>
    <n v="0"/>
    <n v="866923"/>
    <n v="1128638"/>
    <n v="654835"/>
    <s v="73"/>
  </r>
  <r>
    <x v="1"/>
    <x v="3"/>
    <s v="G401"/>
    <x v="7"/>
    <s v="GI22G40100004D"/>
    <x v="26"/>
    <s v=""/>
    <s v="GI22G40100004D FOMENTO Y PROTECCIÓN DE LA DIVERSIDAD CU"/>
    <x v="10"/>
    <x v="168"/>
    <x v="6"/>
    <x v="735"/>
    <s v="G"/>
    <s v="ZA01G000"/>
    <s v="001"/>
    <s v="730239"/>
    <s v="Membrecías"/>
    <n v="5080"/>
    <n v="8458"/>
    <n v="13538"/>
    <n v="0"/>
    <n v="13538"/>
    <n v="13538"/>
    <n v="0"/>
    <n v="0"/>
    <n v="13538"/>
    <n v="13538"/>
    <n v="0"/>
    <s v="73"/>
  </r>
  <r>
    <x v="1"/>
    <x v="3"/>
    <s v="G401"/>
    <x v="7"/>
    <s v="GI22G40100004D"/>
    <x v="26"/>
    <s v=""/>
    <s v="GI22G40100004D FOMENTO Y PROTECCIÓN DE LA DIVERSIDAD CU"/>
    <x v="10"/>
    <x v="155"/>
    <x v="6"/>
    <x v="714"/>
    <s v="G"/>
    <s v="ZA01G000"/>
    <s v="001"/>
    <s v="730402"/>
    <s v="Edificios, Locales, Residencias y Cableado"/>
    <n v="90000"/>
    <n v="0"/>
    <n v="90000"/>
    <n v="0"/>
    <n v="90000"/>
    <n v="0"/>
    <n v="0"/>
    <n v="0"/>
    <n v="90000"/>
    <n v="90000"/>
    <n v="90000"/>
    <s v="73"/>
  </r>
  <r>
    <x v="1"/>
    <x v="3"/>
    <s v="G401"/>
    <x v="7"/>
    <s v="GI22G40100004D"/>
    <x v="26"/>
    <s v=""/>
    <s v="GI22G40100004D FOMENTO Y PROTECCIÓN DE LA DIVERSIDAD CU"/>
    <x v="10"/>
    <x v="163"/>
    <x v="6"/>
    <x v="721"/>
    <s v="G"/>
    <s v="ZA01G000"/>
    <s v="001"/>
    <s v="730403"/>
    <s v="Mobiliarios (Instalación, Mantenimiento y R"/>
    <n v="103500"/>
    <n v="0"/>
    <n v="103500"/>
    <n v="0"/>
    <n v="103500"/>
    <n v="0"/>
    <n v="495"/>
    <n v="495"/>
    <n v="103005"/>
    <n v="103005"/>
    <n v="103005"/>
    <s v="73"/>
  </r>
  <r>
    <x v="1"/>
    <x v="3"/>
    <s v="G401"/>
    <x v="7"/>
    <s v="GI22G40100004D"/>
    <x v="26"/>
    <s v=""/>
    <s v="GI22G40100004D FOMENTO Y PROTECCIÓN DE LA DIVERSIDAD CU"/>
    <x v="10"/>
    <x v="115"/>
    <x v="6"/>
    <x v="715"/>
    <s v="G"/>
    <s v="ZA01G000"/>
    <s v="001"/>
    <s v="730404"/>
    <s v="Maquinarias y Equipos (Instalación, Manteni"/>
    <n v="5000"/>
    <n v="0"/>
    <n v="5000"/>
    <n v="0"/>
    <n v="5000"/>
    <n v="0"/>
    <n v="0"/>
    <n v="0"/>
    <n v="5000"/>
    <n v="5000"/>
    <n v="5000"/>
    <s v="73"/>
  </r>
  <r>
    <x v="1"/>
    <x v="3"/>
    <s v="G401"/>
    <x v="7"/>
    <s v="GI22G40100004D"/>
    <x v="26"/>
    <s v=""/>
    <s v="GI22G40100004D FOMENTO Y PROTECCIÓN DE LA DIVERSIDAD CU"/>
    <x v="10"/>
    <x v="164"/>
    <x v="6"/>
    <x v="724"/>
    <s v="G"/>
    <s v="ZA01G000"/>
    <s v="001"/>
    <s v="730425"/>
    <s v="Instalación, Readecuación, Montaje de Expos"/>
    <n v="0"/>
    <n v="29500"/>
    <n v="29500"/>
    <n v="0"/>
    <n v="29500"/>
    <n v="6800"/>
    <n v="0"/>
    <n v="0"/>
    <n v="29500"/>
    <n v="29500"/>
    <n v="22700"/>
    <s v="73"/>
  </r>
  <r>
    <x v="1"/>
    <x v="3"/>
    <s v="G401"/>
    <x v="7"/>
    <s v="GI22G40100004D"/>
    <x v="26"/>
    <s v=""/>
    <s v="GI22G40100004D FOMENTO Y PROTECCIÓN DE LA DIVERSIDAD CU"/>
    <x v="10"/>
    <x v="144"/>
    <x v="6"/>
    <x v="736"/>
    <s v="G"/>
    <s v="ZA01G000"/>
    <s v="001"/>
    <s v="730606"/>
    <s v="Honorarios por Contratos Civiles de Servicios"/>
    <n v="135000"/>
    <n v="0"/>
    <n v="135000"/>
    <n v="0"/>
    <n v="135000"/>
    <n v="3672"/>
    <n v="20259"/>
    <n v="5835"/>
    <n v="114741"/>
    <n v="129165"/>
    <n v="111069"/>
    <s v="73"/>
  </r>
  <r>
    <x v="1"/>
    <x v="3"/>
    <s v="G401"/>
    <x v="7"/>
    <s v="GI22G40100004D"/>
    <x v="26"/>
    <s v=""/>
    <s v="GI22G40100004D FOMENTO Y PROTECCIÓN DE LA DIVERSIDAD CU"/>
    <x v="10"/>
    <x v="145"/>
    <x v="6"/>
    <x v="737"/>
    <s v="G"/>
    <s v="ZA01G000"/>
    <s v="001"/>
    <s v="730702"/>
    <s v="Arrendamiento y Licencias de Uso de Paquete"/>
    <n v="20000"/>
    <n v="0"/>
    <n v="20000"/>
    <n v="0"/>
    <n v="20000"/>
    <n v="0"/>
    <n v="0"/>
    <n v="0"/>
    <n v="20000"/>
    <n v="20000"/>
    <n v="20000"/>
    <s v="73"/>
  </r>
  <r>
    <x v="1"/>
    <x v="3"/>
    <s v="G401"/>
    <x v="7"/>
    <s v="GI22G40100004D"/>
    <x v="26"/>
    <s v=""/>
    <s v="GI22G40100004D FOMENTO Y PROTECCIÓN DE LA DIVERSIDAD CU"/>
    <x v="10"/>
    <x v="122"/>
    <x v="6"/>
    <x v="725"/>
    <s v="G"/>
    <s v="ZA01G000"/>
    <s v="001"/>
    <s v="730704"/>
    <s v="Mantenimiento y Reparación de Equipos y Sis"/>
    <n v="3500"/>
    <n v="0"/>
    <n v="3500"/>
    <n v="0"/>
    <n v="3500"/>
    <n v="0"/>
    <n v="100"/>
    <n v="0"/>
    <n v="3400"/>
    <n v="3500"/>
    <n v="3400"/>
    <s v="73"/>
  </r>
  <r>
    <x v="1"/>
    <x v="3"/>
    <s v="G401"/>
    <x v="7"/>
    <s v="GI22G40100004D"/>
    <x v="26"/>
    <s v=""/>
    <s v="GI22G40100004D FOMENTO Y PROTECCIÓN DE LA DIVERSIDAD CU"/>
    <x v="10"/>
    <x v="123"/>
    <x v="6"/>
    <x v="738"/>
    <s v="G"/>
    <s v="ZA01G000"/>
    <s v="001"/>
    <s v="730804"/>
    <s v="Materiales de Oficina"/>
    <n v="13000"/>
    <n v="0"/>
    <n v="13000"/>
    <n v="0"/>
    <n v="13000"/>
    <n v="0"/>
    <n v="0"/>
    <n v="0"/>
    <n v="13000"/>
    <n v="13000"/>
    <n v="13000"/>
    <s v="73"/>
  </r>
  <r>
    <x v="1"/>
    <x v="3"/>
    <s v="G401"/>
    <x v="7"/>
    <s v="GI22G40100004D"/>
    <x v="26"/>
    <s v=""/>
    <s v="GI22G40100004D FOMENTO Y PROTECCIÓN DE LA DIVERSIDAD CU"/>
    <x v="10"/>
    <x v="150"/>
    <x v="6"/>
    <x v="729"/>
    <s v="G"/>
    <s v="ZA01G000"/>
    <s v="001"/>
    <s v="730812"/>
    <s v="Materiales Didácticos"/>
    <n v="22920"/>
    <n v="0"/>
    <n v="22920"/>
    <n v="0"/>
    <n v="22920"/>
    <n v="0"/>
    <n v="0"/>
    <n v="0"/>
    <n v="22920"/>
    <n v="22920"/>
    <n v="22920"/>
    <s v="73"/>
  </r>
  <r>
    <x v="1"/>
    <x v="3"/>
    <s v="G401"/>
    <x v="7"/>
    <s v="GI22G40100004D"/>
    <x v="26"/>
    <s v=""/>
    <s v="GI22G40100004D FOMENTO Y PROTECCIÓN DE LA DIVERSIDAD CU"/>
    <x v="10"/>
    <x v="169"/>
    <x v="6"/>
    <x v="739"/>
    <s v="G"/>
    <s v="ZA01G000"/>
    <s v="001"/>
    <s v="730829"/>
    <s v="Insumos, Materiales, Suministros y Bienes para Inv"/>
    <n v="4500"/>
    <n v="0"/>
    <n v="4500"/>
    <n v="0"/>
    <n v="4500"/>
    <n v="0"/>
    <n v="0"/>
    <n v="0"/>
    <n v="4500"/>
    <n v="4500"/>
    <n v="4500"/>
    <s v="73"/>
  </r>
  <r>
    <x v="1"/>
    <x v="3"/>
    <s v="G401"/>
    <x v="7"/>
    <s v="GI22G40100004D"/>
    <x v="26"/>
    <s v=""/>
    <s v="GI22G40100004D FOMENTO Y PROTECCIÓN DE LA DIVERSIDAD CU"/>
    <x v="10"/>
    <x v="130"/>
    <x v="6"/>
    <x v="740"/>
    <s v="G"/>
    <s v="ZA01G000"/>
    <s v="001"/>
    <s v="731407"/>
    <s v="Equipos, Sistemas y Paquetes Informáticos"/>
    <n v="20000"/>
    <n v="0"/>
    <n v="20000"/>
    <n v="0"/>
    <n v="20000"/>
    <n v="0"/>
    <n v="0"/>
    <n v="0"/>
    <n v="20000"/>
    <n v="20000"/>
    <n v="20000"/>
    <s v="73"/>
  </r>
  <r>
    <x v="1"/>
    <x v="3"/>
    <s v="G401"/>
    <x v="7"/>
    <s v="GI22G40100005D"/>
    <x v="27"/>
    <s v=""/>
    <s v="GI22G40100005D PROGRAMACIÓN ARTÍSTICO-CULTURAL Y ACADÉM"/>
    <x v="10"/>
    <x v="135"/>
    <x v="6"/>
    <x v="712"/>
    <s v="G"/>
    <s v="ZA01G000"/>
    <s v="001"/>
    <s v="730204"/>
    <s v="Edición, Impresión, Reproducción, Publicaci"/>
    <n v="100000"/>
    <n v="47500"/>
    <n v="147500"/>
    <n v="0"/>
    <n v="147500"/>
    <n v="0"/>
    <n v="0"/>
    <n v="0"/>
    <n v="147500"/>
    <n v="147500"/>
    <n v="147500"/>
    <s v="73"/>
  </r>
  <r>
    <x v="1"/>
    <x v="3"/>
    <s v="G401"/>
    <x v="7"/>
    <s v="GI22G40100005D"/>
    <x v="27"/>
    <s v=""/>
    <s v="GI22G40100005D PROGRAMACIÓN ARTÍSTICO-CULTURAL Y ACADÉM"/>
    <x v="10"/>
    <x v="114"/>
    <x v="6"/>
    <x v="710"/>
    <s v="G"/>
    <s v="ZA01G000"/>
    <s v="001"/>
    <s v="730205"/>
    <s v="Espectáculos Culturales y Sociales"/>
    <n v="4110000"/>
    <n v="-1500275.4"/>
    <n v="2609724.6"/>
    <n v="0"/>
    <n v="2609724.6"/>
    <n v="1480971.36"/>
    <n v="25800"/>
    <n v="25800"/>
    <n v="2583924.6"/>
    <n v="2583924.6"/>
    <n v="1102953.24"/>
    <s v="73"/>
  </r>
  <r>
    <x v="3"/>
    <x v="14"/>
    <s v="H301"/>
    <x v="8"/>
    <s v="GI22H30100001D"/>
    <x v="28"/>
    <s v=""/>
    <s v="GI22H30100001D QUITO COMPETITIVA Y DE INVERSIONES"/>
    <x v="38"/>
    <x v="140"/>
    <x v="6"/>
    <x v="741"/>
    <s v="H"/>
    <s v="ZA01H000"/>
    <s v="001"/>
    <s v="730249"/>
    <s v="Eventos Públicos Promocionales"/>
    <n v="35000"/>
    <n v="0"/>
    <n v="35000"/>
    <n v="0"/>
    <n v="35000"/>
    <n v="0"/>
    <n v="0"/>
    <n v="0"/>
    <n v="35000"/>
    <n v="35000"/>
    <n v="35000"/>
    <s v="73"/>
  </r>
  <r>
    <x v="3"/>
    <x v="11"/>
    <s v="H302"/>
    <x v="9"/>
    <s v="GI22H30200004D"/>
    <x v="29"/>
    <s v=""/>
    <s v="GI22H30200004D REPOTENCIACIÓN DE INFRAESTRUCTURA DE MER"/>
    <x v="30"/>
    <x v="117"/>
    <x v="6"/>
    <x v="742"/>
    <s v="Q"/>
    <s v="AC67Q000"/>
    <s v="001"/>
    <s v="730601"/>
    <s v="Consultoría, Asesoría e Investigación"/>
    <n v="0"/>
    <n v="77480"/>
    <n v="77480"/>
    <n v="0"/>
    <n v="77480"/>
    <n v="0"/>
    <n v="0"/>
    <n v="0"/>
    <n v="77480"/>
    <n v="77480"/>
    <n v="77480"/>
    <s v="73"/>
  </r>
  <r>
    <x v="3"/>
    <x v="11"/>
    <s v="H302"/>
    <x v="9"/>
    <s v="GI22H30200004D"/>
    <x v="29"/>
    <s v=""/>
    <s v="GI22H30200004D REPOTENCIACIÓN DE INFRAESTRUCTURA DE MER"/>
    <x v="30"/>
    <x v="170"/>
    <x v="6"/>
    <x v="743"/>
    <s v="Q"/>
    <s v="AC67Q000"/>
    <s v="001"/>
    <s v="730604"/>
    <s v="Fiscalización e Inspecciones Técnicas"/>
    <n v="274429"/>
    <n v="-274429"/>
    <n v="0"/>
    <n v="0"/>
    <n v="0"/>
    <n v="0"/>
    <n v="0"/>
    <n v="0"/>
    <n v="0"/>
    <n v="0"/>
    <n v="0"/>
    <s v="73"/>
  </r>
  <r>
    <x v="3"/>
    <x v="11"/>
    <s v="H302"/>
    <x v="9"/>
    <s v="GI22H30200004D"/>
    <x v="29"/>
    <s v=""/>
    <s v="GI22H30200004D REPOTENCIACIÓN DE INFRAESTRUCTURA DE MER"/>
    <x v="30"/>
    <x v="144"/>
    <x v="6"/>
    <x v="744"/>
    <s v="Q"/>
    <s v="AC67Q000"/>
    <s v="001"/>
    <s v="730606"/>
    <s v="Honorarios por Contratos Civiles de Servici"/>
    <n v="0"/>
    <n v="199349"/>
    <n v="199349"/>
    <n v="0"/>
    <n v="199349"/>
    <n v="0"/>
    <n v="199349"/>
    <n v="81226"/>
    <n v="0"/>
    <n v="118123"/>
    <n v="0"/>
    <s v="73"/>
  </r>
  <r>
    <x v="3"/>
    <x v="11"/>
    <s v="H302"/>
    <x v="9"/>
    <s v="GI22H30200005D"/>
    <x v="30"/>
    <s v=""/>
    <s v="GI22H30200005D MEJORAMIENTO DE LA GESTIÓN Y SERVICIO DE"/>
    <x v="30"/>
    <x v="171"/>
    <x v="6"/>
    <x v="745"/>
    <s v="Q"/>
    <s v="AC67Q000"/>
    <s v="001"/>
    <s v="730105"/>
    <s v="Telecomunicaciones"/>
    <n v="10000"/>
    <n v="0"/>
    <n v="10000"/>
    <n v="0"/>
    <n v="10000"/>
    <n v="1300"/>
    <n v="0"/>
    <n v="0"/>
    <n v="10000"/>
    <n v="10000"/>
    <n v="8700"/>
    <s v="73"/>
  </r>
  <r>
    <x v="3"/>
    <x v="11"/>
    <s v="H302"/>
    <x v="9"/>
    <s v="GI22H30200005D"/>
    <x v="30"/>
    <s v=""/>
    <s v="GI22H30200005D MEJORAMIENTO DE LA GESTIÓN Y SERVICIO DE"/>
    <x v="30"/>
    <x v="114"/>
    <x v="6"/>
    <x v="746"/>
    <s v="Q"/>
    <s v="AC67Q000"/>
    <s v="001"/>
    <s v="730205"/>
    <s v="Espectáculos Culturales y Sociales"/>
    <n v="100000"/>
    <n v="0"/>
    <n v="100000"/>
    <n v="0"/>
    <n v="100000"/>
    <n v="88693.5"/>
    <n v="0"/>
    <n v="0"/>
    <n v="100000"/>
    <n v="100000"/>
    <n v="11306.5"/>
    <s v="73"/>
  </r>
  <r>
    <x v="3"/>
    <x v="11"/>
    <s v="H302"/>
    <x v="9"/>
    <s v="GI22H30200005D"/>
    <x v="30"/>
    <s v=""/>
    <s v="GI22H30200005D MEJORAMIENTO DE LA GESTIÓN Y SERVICIO DE"/>
    <x v="30"/>
    <x v="139"/>
    <x v="6"/>
    <x v="747"/>
    <s v="Q"/>
    <s v="AC67Q000"/>
    <s v="001"/>
    <s v="730207"/>
    <s v="Difusión, Información y Publicidad"/>
    <n v="125000"/>
    <n v="0"/>
    <n v="125000"/>
    <n v="0"/>
    <n v="125000"/>
    <n v="44.95"/>
    <n v="120555"/>
    <n v="0"/>
    <n v="4445"/>
    <n v="125000"/>
    <n v="4400.05"/>
    <s v="73"/>
  </r>
  <r>
    <x v="3"/>
    <x v="11"/>
    <s v="H302"/>
    <x v="9"/>
    <s v="GI22H30200005D"/>
    <x v="30"/>
    <s v=""/>
    <s v="GI22H30200005D MEJORAMIENTO DE LA GESTIÓN Y SERVICIO DE"/>
    <x v="30"/>
    <x v="162"/>
    <x v="6"/>
    <x v="748"/>
    <s v="Q"/>
    <s v="AC67Q000"/>
    <s v="001"/>
    <s v="730209"/>
    <s v="Servicios de Aseo, Lavado de Vestimenta de Trabajo"/>
    <n v="155000"/>
    <n v="0"/>
    <n v="155000"/>
    <n v="0"/>
    <n v="155000"/>
    <n v="0"/>
    <n v="59717.62"/>
    <n v="45755.83"/>
    <n v="95282.38"/>
    <n v="109244.17"/>
    <n v="95282.38"/>
    <s v="73"/>
  </r>
  <r>
    <x v="3"/>
    <x v="11"/>
    <s v="H302"/>
    <x v="9"/>
    <s v="GI22H30200005D"/>
    <x v="30"/>
    <s v=""/>
    <s v="GI22H30200005D MEJORAMIENTO DE LA GESTIÓN Y SERVICIO DE"/>
    <x v="30"/>
    <x v="155"/>
    <x v="6"/>
    <x v="749"/>
    <s v="Q"/>
    <s v="AC67Q000"/>
    <s v="001"/>
    <s v="730402"/>
    <s v="Edificios, Locales, Residencias y Cableado"/>
    <n v="136533"/>
    <n v="0"/>
    <n v="136533"/>
    <n v="0"/>
    <n v="136533"/>
    <n v="0"/>
    <n v="37849.32"/>
    <n v="15770.55"/>
    <n v="98683.68"/>
    <n v="120762.45"/>
    <n v="98683.68"/>
    <s v="73"/>
  </r>
  <r>
    <x v="3"/>
    <x v="11"/>
    <s v="H302"/>
    <x v="9"/>
    <s v="GI22H30200005D"/>
    <x v="30"/>
    <s v=""/>
    <s v="GI22H30200005D MEJORAMIENTO DE LA GESTIÓN Y SERVICIO DE"/>
    <x v="30"/>
    <x v="117"/>
    <x v="6"/>
    <x v="742"/>
    <s v="Q"/>
    <s v="AC67Q000"/>
    <s v="001"/>
    <s v="730601"/>
    <s v="Consultoría, Asesoría e Investigación"/>
    <n v="58000"/>
    <n v="16000"/>
    <n v="74000"/>
    <n v="0"/>
    <n v="74000"/>
    <n v="32700.799999999999"/>
    <n v="41269.199999999997"/>
    <n v="18788.900000000001"/>
    <n v="32730.799999999999"/>
    <n v="55211.1"/>
    <n v="30"/>
    <s v="73"/>
  </r>
  <r>
    <x v="3"/>
    <x v="11"/>
    <s v="H302"/>
    <x v="9"/>
    <s v="GI22H30200005D"/>
    <x v="30"/>
    <s v=""/>
    <s v="GI22H30200005D MEJORAMIENTO DE LA GESTIÓN Y SERVICIO DE"/>
    <x v="30"/>
    <x v="121"/>
    <x v="6"/>
    <x v="750"/>
    <s v="Q"/>
    <s v="AC67Q000"/>
    <s v="001"/>
    <s v="730701"/>
    <s v="Desarrollo, Actualización, Asistencia Técnica y So"/>
    <n v="30000"/>
    <n v="12000"/>
    <n v="42000"/>
    <n v="0"/>
    <n v="42000"/>
    <n v="0"/>
    <n v="0"/>
    <n v="0"/>
    <n v="42000"/>
    <n v="42000"/>
    <n v="42000"/>
    <s v="73"/>
  </r>
  <r>
    <x v="3"/>
    <x v="11"/>
    <s v="H302"/>
    <x v="9"/>
    <s v="GI22H30200005D"/>
    <x v="30"/>
    <s v=""/>
    <s v="GI22H30200005D MEJORAMIENTO DE LA GESTIÓN Y SERVICIO DE"/>
    <x v="30"/>
    <x v="160"/>
    <x v="6"/>
    <x v="751"/>
    <s v="Q"/>
    <s v="AC67Q000"/>
    <s v="001"/>
    <s v="730802"/>
    <s v="Vestuario, Lencería, Prendas de Protección"/>
    <n v="16000"/>
    <n v="-16000"/>
    <n v="0"/>
    <n v="0"/>
    <n v="0"/>
    <n v="0"/>
    <n v="0"/>
    <n v="0"/>
    <n v="0"/>
    <n v="0"/>
    <n v="0"/>
    <s v="73"/>
  </r>
  <r>
    <x v="3"/>
    <x v="11"/>
    <s v="H302"/>
    <x v="9"/>
    <s v="GI22H30200005D"/>
    <x v="30"/>
    <s v=""/>
    <s v="GI22H30200005D MEJORAMIENTO DE LA GESTIÓN Y SERVICIO DE"/>
    <x v="30"/>
    <x v="123"/>
    <x v="6"/>
    <x v="752"/>
    <s v="Q"/>
    <s v="AC67Q000"/>
    <s v="001"/>
    <s v="730804"/>
    <s v="Materiales de Oficina"/>
    <n v="1862"/>
    <n v="0"/>
    <n v="1862"/>
    <n v="0"/>
    <n v="1862"/>
    <n v="5"/>
    <n v="1300"/>
    <n v="1300"/>
    <n v="562"/>
    <n v="562"/>
    <n v="557"/>
    <s v="73"/>
  </r>
  <r>
    <x v="3"/>
    <x v="11"/>
    <s v="H302"/>
    <x v="9"/>
    <s v="GI22H30200005D"/>
    <x v="30"/>
    <s v=""/>
    <s v="GI22H30200005D MEJORAMIENTO DE LA GESTIÓN Y SERVICIO DE"/>
    <x v="30"/>
    <x v="149"/>
    <x v="6"/>
    <x v="753"/>
    <s v="Q"/>
    <s v="AC67Q000"/>
    <s v="001"/>
    <s v="730807"/>
    <s v="Materiales de Impresión, Fotografía, Reproducción"/>
    <n v="1800"/>
    <n v="0"/>
    <n v="1800"/>
    <n v="0"/>
    <n v="1800"/>
    <n v="0"/>
    <n v="0"/>
    <n v="0"/>
    <n v="1800"/>
    <n v="1800"/>
    <n v="1800"/>
    <s v="73"/>
  </r>
  <r>
    <x v="3"/>
    <x v="11"/>
    <s v="H302"/>
    <x v="9"/>
    <s v="GI22H30200005D"/>
    <x v="30"/>
    <s v=""/>
    <s v="GI22H30200005D MEJORAMIENTO DE LA GESTIÓN Y SERVICIO DE"/>
    <x v="30"/>
    <x v="132"/>
    <x v="6"/>
    <x v="754"/>
    <s v="Q"/>
    <s v="AC67Q000"/>
    <s v="001"/>
    <s v="731404"/>
    <s v="Maquinarias y Equipos"/>
    <n v="81"/>
    <n v="0"/>
    <n v="81"/>
    <n v="0"/>
    <n v="81"/>
    <n v="0"/>
    <n v="0"/>
    <n v="0"/>
    <n v="81"/>
    <n v="81"/>
    <n v="81"/>
    <s v="73"/>
  </r>
  <r>
    <x v="3"/>
    <x v="14"/>
    <s v="H303"/>
    <x v="10"/>
    <s v="GI22H30300001D"/>
    <x v="31"/>
    <s v=""/>
    <s v="GI22H30300001D SISTEMA DE POTENCIACIÓN Y CREACIÓN DE"/>
    <x v="38"/>
    <x v="140"/>
    <x v="6"/>
    <x v="755"/>
    <s v="H"/>
    <s v="ZA01H000"/>
    <s v="001"/>
    <s v="730249"/>
    <s v="Eventos Públicos Promocionales"/>
    <n v="90000"/>
    <n v="-90000"/>
    <n v="0"/>
    <n v="0"/>
    <n v="0"/>
    <n v="0"/>
    <n v="0"/>
    <n v="0"/>
    <n v="0"/>
    <n v="0"/>
    <n v="0"/>
    <s v="73"/>
  </r>
  <r>
    <x v="2"/>
    <x v="6"/>
    <s v="H303"/>
    <x v="10"/>
    <s v="GI22H30300004D"/>
    <x v="32"/>
    <s v=""/>
    <s v="GI22H30300004D FOMENTO PRODUCTIVO TERRITORIAL"/>
    <x v="26"/>
    <x v="135"/>
    <x v="6"/>
    <x v="756"/>
    <s v="F"/>
    <s v="ZN02F020"/>
    <s v="001"/>
    <s v="730204"/>
    <s v="Edición, Impresión, Reproducción, Publicaci"/>
    <n v="5000"/>
    <n v="0"/>
    <n v="5000"/>
    <n v="0"/>
    <n v="5000"/>
    <n v="10"/>
    <n v="4447"/>
    <n v="0"/>
    <n v="553"/>
    <n v="5000"/>
    <n v="543"/>
    <s v="73"/>
  </r>
  <r>
    <x v="2"/>
    <x v="6"/>
    <s v="H303"/>
    <x v="10"/>
    <s v="GI22H30300004D"/>
    <x v="32"/>
    <s v=""/>
    <s v="GI22H30300004D FOMENTO PRODUCTIVO TERRITORIAL"/>
    <x v="31"/>
    <x v="135"/>
    <x v="6"/>
    <x v="756"/>
    <s v="F"/>
    <s v="TM68F100"/>
    <s v="001"/>
    <s v="730204"/>
    <s v="Edición, Impresión, Reproducción, Publicaci"/>
    <n v="5000"/>
    <n v="0"/>
    <n v="5000"/>
    <n v="0"/>
    <n v="5000"/>
    <n v="0"/>
    <n v="4084.65"/>
    <n v="0"/>
    <n v="915.35"/>
    <n v="5000"/>
    <n v="915.35"/>
    <s v="73"/>
  </r>
  <r>
    <x v="2"/>
    <x v="6"/>
    <s v="H303"/>
    <x v="10"/>
    <s v="GI22H30300004D"/>
    <x v="32"/>
    <s v=""/>
    <s v="GI22H30300004D FOMENTO PRODUCTIVO TERRITORIAL"/>
    <x v="14"/>
    <x v="135"/>
    <x v="6"/>
    <x v="756"/>
    <s v="F"/>
    <s v="ZV05F050"/>
    <s v="001"/>
    <s v="730204"/>
    <s v="Edición, Impresión, Reproducción, Publicaci"/>
    <n v="2000"/>
    <n v="0"/>
    <n v="2000"/>
    <n v="0"/>
    <n v="2000"/>
    <n v="0"/>
    <n v="1325"/>
    <n v="1325"/>
    <n v="675"/>
    <n v="675"/>
    <n v="675"/>
    <s v="73"/>
  </r>
  <r>
    <x v="2"/>
    <x v="6"/>
    <s v="H303"/>
    <x v="10"/>
    <s v="GI22H30300004D"/>
    <x v="32"/>
    <s v=""/>
    <s v="GI22H30300004D FOMENTO PRODUCTIVO TERRITORIAL"/>
    <x v="23"/>
    <x v="135"/>
    <x v="6"/>
    <x v="756"/>
    <s v="F"/>
    <s v="ZQ08F080"/>
    <s v="001"/>
    <s v="730204"/>
    <s v="Edición, Impresión, Reproducción, Publicaci"/>
    <n v="2000"/>
    <n v="0"/>
    <n v="2000"/>
    <n v="0"/>
    <n v="2000"/>
    <n v="2000"/>
    <n v="0"/>
    <n v="0"/>
    <n v="2000"/>
    <n v="2000"/>
    <n v="0"/>
    <s v="73"/>
  </r>
  <r>
    <x v="2"/>
    <x v="6"/>
    <s v="H303"/>
    <x v="10"/>
    <s v="GI22H30300004D"/>
    <x v="32"/>
    <s v=""/>
    <s v="GI22H30300004D FOMENTO PRODUCTIVO TERRITORIAL"/>
    <x v="21"/>
    <x v="114"/>
    <x v="6"/>
    <x v="757"/>
    <s v="F"/>
    <s v="ZS03F030"/>
    <s v="001"/>
    <s v="730205"/>
    <s v="Espectáculos Culturales y Sociales"/>
    <n v="1000"/>
    <n v="0"/>
    <n v="1000"/>
    <n v="0"/>
    <n v="1000"/>
    <n v="1000"/>
    <n v="0"/>
    <n v="0"/>
    <n v="1000"/>
    <n v="1000"/>
    <n v="0"/>
    <s v="73"/>
  </r>
  <r>
    <x v="2"/>
    <x v="6"/>
    <s v="H303"/>
    <x v="10"/>
    <s v="GI22H30300004D"/>
    <x v="32"/>
    <s v=""/>
    <s v="GI22H30300004D FOMENTO PRODUCTIVO TERRITORIAL"/>
    <x v="14"/>
    <x v="114"/>
    <x v="6"/>
    <x v="757"/>
    <s v="F"/>
    <s v="ZV05F050"/>
    <s v="001"/>
    <s v="730205"/>
    <s v="Espectáculos Culturales y Sociales"/>
    <n v="4000"/>
    <n v="0"/>
    <n v="4000"/>
    <n v="0"/>
    <n v="4000"/>
    <n v="0"/>
    <n v="4000"/>
    <n v="4000"/>
    <n v="0"/>
    <n v="0"/>
    <n v="0"/>
    <s v="73"/>
  </r>
  <r>
    <x v="2"/>
    <x v="6"/>
    <s v="H303"/>
    <x v="10"/>
    <s v="GI22H30300004D"/>
    <x v="32"/>
    <s v=""/>
    <s v="GI22H30300004D FOMENTO PRODUCTIVO TERRITORIAL"/>
    <x v="17"/>
    <x v="114"/>
    <x v="6"/>
    <x v="757"/>
    <s v="F"/>
    <s v="ZT06F060"/>
    <s v="001"/>
    <s v="730205"/>
    <s v="Espectáculos Culturales y Sociales"/>
    <n v="4900"/>
    <n v="-4900"/>
    <n v="0"/>
    <n v="0"/>
    <n v="0"/>
    <n v="0"/>
    <n v="0"/>
    <n v="0"/>
    <n v="0"/>
    <n v="0"/>
    <n v="0"/>
    <s v="73"/>
  </r>
  <r>
    <x v="2"/>
    <x v="6"/>
    <s v="H303"/>
    <x v="10"/>
    <s v="GI22H30300004D"/>
    <x v="32"/>
    <s v=""/>
    <s v="GI22H30300004D FOMENTO PRODUCTIVO TERRITORIAL"/>
    <x v="23"/>
    <x v="114"/>
    <x v="6"/>
    <x v="757"/>
    <s v="F"/>
    <s v="ZQ08F080"/>
    <s v="001"/>
    <s v="730205"/>
    <s v="Espectáculos Culturales y Sociales"/>
    <n v="15000"/>
    <n v="0"/>
    <n v="15000"/>
    <n v="0"/>
    <n v="15000"/>
    <n v="0"/>
    <n v="14841.35"/>
    <n v="4536.6000000000004"/>
    <n v="158.65"/>
    <n v="10463.4"/>
    <n v="158.65"/>
    <s v="73"/>
  </r>
  <r>
    <x v="2"/>
    <x v="6"/>
    <s v="H303"/>
    <x v="10"/>
    <s v="GI22H30300004D"/>
    <x v="32"/>
    <s v=""/>
    <s v="GI22H30300004D FOMENTO PRODUCTIVO TERRITORIAL"/>
    <x v="14"/>
    <x v="172"/>
    <x v="6"/>
    <x v="758"/>
    <s v="F"/>
    <s v="ZV05F050"/>
    <s v="001"/>
    <s v="730222"/>
    <s v="Servicios y Derechos en Producción y Programación"/>
    <n v="2000"/>
    <n v="0"/>
    <n v="2000"/>
    <n v="0"/>
    <n v="2000"/>
    <n v="0"/>
    <n v="0"/>
    <n v="0"/>
    <n v="2000"/>
    <n v="2000"/>
    <n v="2000"/>
    <s v="73"/>
  </r>
  <r>
    <x v="2"/>
    <x v="6"/>
    <s v="H303"/>
    <x v="10"/>
    <s v="GI22H30300004D"/>
    <x v="32"/>
    <s v=""/>
    <s v="GI22H30300004D FOMENTO PRODUCTIVO TERRITORIAL"/>
    <x v="26"/>
    <x v="147"/>
    <x v="6"/>
    <x v="759"/>
    <s v="F"/>
    <s v="ZN02F020"/>
    <s v="001"/>
    <s v="730235"/>
    <s v="Servicio de Alimentación"/>
    <n v="2000"/>
    <n v="0"/>
    <n v="2000"/>
    <n v="0"/>
    <n v="2000"/>
    <n v="0.2"/>
    <n v="1785.51"/>
    <n v="0"/>
    <n v="214.49"/>
    <n v="2000"/>
    <n v="214.29"/>
    <s v="73"/>
  </r>
  <r>
    <x v="2"/>
    <x v="6"/>
    <s v="H303"/>
    <x v="10"/>
    <s v="GI22H30300004D"/>
    <x v="32"/>
    <s v=""/>
    <s v="GI22H30300004D FOMENTO PRODUCTIVO TERRITORIAL"/>
    <x v="25"/>
    <x v="140"/>
    <x v="6"/>
    <x v="760"/>
    <s v="F"/>
    <s v="ZM04F040"/>
    <s v="001"/>
    <s v="730249"/>
    <s v="Eventos Públicos Promocionales"/>
    <n v="0"/>
    <n v="11600"/>
    <n v="11600"/>
    <n v="0"/>
    <n v="11600"/>
    <n v="0"/>
    <n v="7484.66"/>
    <n v="0"/>
    <n v="4115.34"/>
    <n v="11600"/>
    <n v="4115.34"/>
    <s v="73"/>
  </r>
  <r>
    <x v="2"/>
    <x v="6"/>
    <s v="H303"/>
    <x v="10"/>
    <s v="GI22H30300004D"/>
    <x v="32"/>
    <s v=""/>
    <s v="GI22H30300004D FOMENTO PRODUCTIVO TERRITORIAL"/>
    <x v="17"/>
    <x v="140"/>
    <x v="6"/>
    <x v="760"/>
    <s v="F"/>
    <s v="ZT06F060"/>
    <s v="001"/>
    <s v="730249"/>
    <s v="Eventos Públicos Promocionales"/>
    <n v="8000"/>
    <n v="4900"/>
    <n v="12900"/>
    <n v="0"/>
    <n v="12900"/>
    <n v="0"/>
    <n v="0"/>
    <n v="0"/>
    <n v="12900"/>
    <n v="12900"/>
    <n v="12900"/>
    <s v="73"/>
  </r>
  <r>
    <x v="2"/>
    <x v="6"/>
    <s v="H303"/>
    <x v="10"/>
    <s v="GI22H30300004D"/>
    <x v="32"/>
    <s v=""/>
    <s v="GI22H30300004D FOMENTO PRODUCTIVO TERRITORIAL"/>
    <x v="26"/>
    <x v="140"/>
    <x v="6"/>
    <x v="760"/>
    <s v="F"/>
    <s v="ZN02F020"/>
    <s v="001"/>
    <s v="730249"/>
    <s v="Eventos Públicos Promocionales"/>
    <n v="3000"/>
    <n v="0"/>
    <n v="3000"/>
    <n v="0"/>
    <n v="3000"/>
    <n v="0"/>
    <n v="2999.94"/>
    <n v="0"/>
    <n v="0.06"/>
    <n v="3000"/>
    <n v="0.06"/>
    <s v="73"/>
  </r>
  <r>
    <x v="2"/>
    <x v="6"/>
    <s v="H303"/>
    <x v="10"/>
    <s v="GI22H30300004D"/>
    <x v="32"/>
    <s v=""/>
    <s v="GI22H30300004D FOMENTO PRODUCTIVO TERRITORIAL"/>
    <x v="21"/>
    <x v="140"/>
    <x v="6"/>
    <x v="760"/>
    <s v="F"/>
    <s v="ZS03F030"/>
    <s v="001"/>
    <s v="730249"/>
    <s v="Eventos Públicos Promocionales"/>
    <n v="11000"/>
    <n v="0"/>
    <n v="11000"/>
    <n v="0"/>
    <n v="11000"/>
    <n v="11000"/>
    <n v="0"/>
    <n v="0"/>
    <n v="11000"/>
    <n v="11000"/>
    <n v="0"/>
    <s v="73"/>
  </r>
  <r>
    <x v="2"/>
    <x v="6"/>
    <s v="H303"/>
    <x v="10"/>
    <s v="GI22H30300004D"/>
    <x v="32"/>
    <s v=""/>
    <s v="GI22H30300004D FOMENTO PRODUCTIVO TERRITORIAL"/>
    <x v="29"/>
    <x v="140"/>
    <x v="6"/>
    <x v="760"/>
    <s v="F"/>
    <s v="ZC09F090"/>
    <s v="001"/>
    <s v="730249"/>
    <s v="Eventos Públicos Promocionales"/>
    <n v="15000"/>
    <n v="0"/>
    <n v="15000"/>
    <n v="0"/>
    <n v="15000"/>
    <n v="0"/>
    <n v="15000"/>
    <n v="0"/>
    <n v="0"/>
    <n v="15000"/>
    <n v="0"/>
    <s v="73"/>
  </r>
  <r>
    <x v="2"/>
    <x v="6"/>
    <s v="H303"/>
    <x v="10"/>
    <s v="GI22H30300004D"/>
    <x v="32"/>
    <s v=""/>
    <s v="GI22H30300004D FOMENTO PRODUCTIVO TERRITORIAL"/>
    <x v="28"/>
    <x v="140"/>
    <x v="6"/>
    <x v="760"/>
    <s v="F"/>
    <s v="ZD07F070"/>
    <s v="001"/>
    <s v="730249"/>
    <s v="Eventos Públicos Promocionales"/>
    <n v="13000"/>
    <n v="0"/>
    <n v="13000"/>
    <n v="0"/>
    <n v="13000"/>
    <n v="20"/>
    <n v="11300"/>
    <n v="2000"/>
    <n v="1700"/>
    <n v="11000"/>
    <n v="1680"/>
    <s v="73"/>
  </r>
  <r>
    <x v="2"/>
    <x v="6"/>
    <s v="H303"/>
    <x v="10"/>
    <s v="GI22H30300004D"/>
    <x v="32"/>
    <s v=""/>
    <s v="GI22H30300004D FOMENTO PRODUCTIVO TERRITORIAL"/>
    <x v="31"/>
    <x v="140"/>
    <x v="6"/>
    <x v="760"/>
    <s v="F"/>
    <s v="TM68F100"/>
    <s v="001"/>
    <s v="730249"/>
    <s v="Eventos Públicos Promocionales"/>
    <n v="20000"/>
    <n v="0"/>
    <n v="20000"/>
    <n v="0"/>
    <n v="20000"/>
    <n v="3112"/>
    <n v="16888"/>
    <n v="4248"/>
    <n v="3112"/>
    <n v="15752"/>
    <n v="0"/>
    <s v="73"/>
  </r>
  <r>
    <x v="2"/>
    <x v="6"/>
    <s v="H303"/>
    <x v="10"/>
    <s v="GI22H30300004D"/>
    <x v="32"/>
    <s v=""/>
    <s v="GI22H30300004D FOMENTO PRODUCTIVO TERRITORIAL"/>
    <x v="28"/>
    <x v="116"/>
    <x v="6"/>
    <x v="761"/>
    <s v="F"/>
    <s v="ZD07F070"/>
    <s v="001"/>
    <s v="730505"/>
    <s v="Vehículos (Arrendamiento)"/>
    <n v="9000"/>
    <n v="0"/>
    <n v="9000"/>
    <n v="0"/>
    <n v="9000"/>
    <n v="0"/>
    <n v="9000"/>
    <n v="2257.09"/>
    <n v="0"/>
    <n v="6742.91"/>
    <n v="0"/>
    <s v="73"/>
  </r>
  <r>
    <x v="2"/>
    <x v="6"/>
    <s v="H303"/>
    <x v="10"/>
    <s v="GI22H30300004D"/>
    <x v="32"/>
    <s v=""/>
    <s v="GI22H30300004D FOMENTO PRODUCTIVO TERRITORIAL"/>
    <x v="17"/>
    <x v="116"/>
    <x v="6"/>
    <x v="761"/>
    <s v="F"/>
    <s v="ZT06F060"/>
    <s v="001"/>
    <s v="730505"/>
    <s v="Vehículos (Arrendamiento)"/>
    <n v="2100"/>
    <n v="0"/>
    <n v="2100"/>
    <n v="0"/>
    <n v="2100"/>
    <n v="2030"/>
    <n v="0"/>
    <n v="0"/>
    <n v="2100"/>
    <n v="2100"/>
    <n v="70"/>
    <s v="73"/>
  </r>
  <r>
    <x v="2"/>
    <x v="6"/>
    <s v="H303"/>
    <x v="10"/>
    <s v="GI22H30300004D"/>
    <x v="32"/>
    <s v=""/>
    <s v="GI22H30300004D FOMENTO PRODUCTIVO TERRITORIAL"/>
    <x v="26"/>
    <x v="116"/>
    <x v="6"/>
    <x v="761"/>
    <s v="F"/>
    <s v="ZN02F020"/>
    <s v="001"/>
    <s v="730505"/>
    <s v="Vehículos (Arrendamiento)"/>
    <n v="7000"/>
    <n v="0"/>
    <n v="7000"/>
    <n v="0"/>
    <n v="7000"/>
    <n v="0"/>
    <n v="6960"/>
    <n v="0"/>
    <n v="40"/>
    <n v="7000"/>
    <n v="40"/>
    <s v="73"/>
  </r>
  <r>
    <x v="2"/>
    <x v="6"/>
    <s v="H303"/>
    <x v="10"/>
    <s v="GI22H30300004D"/>
    <x v="32"/>
    <s v=""/>
    <s v="GI22H30300004D FOMENTO PRODUCTIVO TERRITORIAL"/>
    <x v="14"/>
    <x v="116"/>
    <x v="6"/>
    <x v="761"/>
    <s v="F"/>
    <s v="ZV05F050"/>
    <s v="001"/>
    <s v="730505"/>
    <s v="Vehículos (Arrendamiento)"/>
    <n v="0"/>
    <n v="2000"/>
    <n v="2000"/>
    <n v="0"/>
    <n v="2000"/>
    <n v="0"/>
    <n v="1900"/>
    <n v="0"/>
    <n v="100"/>
    <n v="2000"/>
    <n v="100"/>
    <s v="73"/>
  </r>
  <r>
    <x v="2"/>
    <x v="6"/>
    <s v="H303"/>
    <x v="10"/>
    <s v="GI22H30300004D"/>
    <x v="32"/>
    <s v=""/>
    <s v="GI22H30300004D FOMENTO PRODUCTIVO TERRITORIAL"/>
    <x v="25"/>
    <x v="137"/>
    <x v="6"/>
    <x v="762"/>
    <s v="F"/>
    <s v="ZM04F040"/>
    <s v="001"/>
    <s v="730613"/>
    <s v="Capacitación para la Ciudadanía en General"/>
    <n v="10000"/>
    <n v="0"/>
    <n v="10000"/>
    <n v="0"/>
    <n v="10000"/>
    <n v="8094"/>
    <n v="1905.76"/>
    <n v="1905.76"/>
    <n v="8094.24"/>
    <n v="8094.24"/>
    <n v="0.24"/>
    <s v="73"/>
  </r>
  <r>
    <x v="2"/>
    <x v="6"/>
    <s v="H303"/>
    <x v="10"/>
    <s v="GI22H30300004D"/>
    <x v="32"/>
    <s v=""/>
    <s v="GI22H30300004D FOMENTO PRODUCTIVO TERRITORIAL"/>
    <x v="14"/>
    <x v="137"/>
    <x v="6"/>
    <x v="762"/>
    <s v="F"/>
    <s v="ZV05F050"/>
    <s v="001"/>
    <s v="730613"/>
    <s v="Capacitación para la Ciudadanía en General"/>
    <n v="2000"/>
    <n v="0"/>
    <n v="2000"/>
    <n v="0"/>
    <n v="2000"/>
    <n v="0"/>
    <n v="1508.93"/>
    <n v="0"/>
    <n v="491.07"/>
    <n v="2000"/>
    <n v="491.07"/>
    <s v="73"/>
  </r>
  <r>
    <x v="2"/>
    <x v="6"/>
    <s v="H303"/>
    <x v="10"/>
    <s v="GI22H30300004D"/>
    <x v="32"/>
    <s v=""/>
    <s v="GI22H30300004D FOMENTO PRODUCTIVO TERRITORIAL"/>
    <x v="17"/>
    <x v="137"/>
    <x v="6"/>
    <x v="762"/>
    <s v="F"/>
    <s v="ZT06F060"/>
    <s v="001"/>
    <s v="730613"/>
    <s v="Capacitación para la Ciudadanía en General"/>
    <n v="5000"/>
    <n v="0"/>
    <n v="5000"/>
    <n v="0"/>
    <n v="5000"/>
    <n v="0"/>
    <n v="3367.4"/>
    <n v="0"/>
    <n v="1632.6"/>
    <n v="5000"/>
    <n v="1632.6"/>
    <s v="73"/>
  </r>
  <r>
    <x v="2"/>
    <x v="6"/>
    <s v="H303"/>
    <x v="10"/>
    <s v="GI22H30300004D"/>
    <x v="32"/>
    <s v=""/>
    <s v="GI22H30300004D FOMENTO PRODUCTIVO TERRITORIAL"/>
    <x v="29"/>
    <x v="137"/>
    <x v="6"/>
    <x v="762"/>
    <s v="F"/>
    <s v="ZC09F090"/>
    <s v="001"/>
    <s v="730613"/>
    <s v="Capacitación para la Ciudadanía en General"/>
    <n v="15000"/>
    <n v="-8000"/>
    <n v="7000"/>
    <n v="0"/>
    <n v="7000"/>
    <n v="0"/>
    <n v="0"/>
    <n v="0"/>
    <n v="7000"/>
    <n v="7000"/>
    <n v="7000"/>
    <s v="73"/>
  </r>
  <r>
    <x v="2"/>
    <x v="6"/>
    <s v="H303"/>
    <x v="10"/>
    <s v="GI22H30300004D"/>
    <x v="32"/>
    <s v=""/>
    <s v="GI22H30300004D FOMENTO PRODUCTIVO TERRITORIAL"/>
    <x v="31"/>
    <x v="137"/>
    <x v="6"/>
    <x v="762"/>
    <s v="F"/>
    <s v="TM68F100"/>
    <s v="001"/>
    <s v="730613"/>
    <s v="Capacitación para la Ciudadanía en General"/>
    <n v="10000"/>
    <n v="0"/>
    <n v="10000"/>
    <n v="0"/>
    <n v="10000"/>
    <n v="2250"/>
    <n v="7750"/>
    <n v="0"/>
    <n v="2250"/>
    <n v="10000"/>
    <n v="0"/>
    <s v="73"/>
  </r>
  <r>
    <x v="2"/>
    <x v="6"/>
    <s v="H303"/>
    <x v="10"/>
    <s v="GI22H30300004D"/>
    <x v="32"/>
    <s v=""/>
    <s v="GI22H30300004D FOMENTO PRODUCTIVO TERRITORIAL"/>
    <x v="28"/>
    <x v="137"/>
    <x v="6"/>
    <x v="762"/>
    <s v="F"/>
    <s v="ZD07F070"/>
    <s v="001"/>
    <s v="730613"/>
    <s v="Capacitación para la Ciudadanía en General"/>
    <n v="8000"/>
    <n v="0"/>
    <n v="8000"/>
    <n v="0"/>
    <n v="8000"/>
    <n v="3930"/>
    <n v="3810"/>
    <n v="0"/>
    <n v="4190"/>
    <n v="8000"/>
    <n v="260"/>
    <s v="73"/>
  </r>
  <r>
    <x v="2"/>
    <x v="6"/>
    <s v="H303"/>
    <x v="10"/>
    <s v="GI22H30300004D"/>
    <x v="32"/>
    <s v=""/>
    <s v="GI22H30300004D FOMENTO PRODUCTIVO TERRITORIAL"/>
    <x v="21"/>
    <x v="137"/>
    <x v="6"/>
    <x v="762"/>
    <s v="F"/>
    <s v="ZS03F030"/>
    <s v="001"/>
    <s v="730613"/>
    <s v="Capacitación para la Ciudadanía en General"/>
    <n v="3000"/>
    <n v="0"/>
    <n v="3000"/>
    <n v="0"/>
    <n v="3000"/>
    <n v="0"/>
    <n v="3000"/>
    <n v="0"/>
    <n v="0"/>
    <n v="3000"/>
    <n v="0"/>
    <s v="73"/>
  </r>
  <r>
    <x v="2"/>
    <x v="6"/>
    <s v="H303"/>
    <x v="10"/>
    <s v="GI22H30300004D"/>
    <x v="32"/>
    <s v=""/>
    <s v="GI22H30300004D FOMENTO PRODUCTIVO TERRITORIAL"/>
    <x v="23"/>
    <x v="137"/>
    <x v="6"/>
    <x v="762"/>
    <s v="F"/>
    <s v="ZQ08F080"/>
    <s v="001"/>
    <s v="730613"/>
    <s v="Capacitación para la Ciudadanía en General"/>
    <n v="5000"/>
    <n v="0"/>
    <n v="5000"/>
    <n v="0"/>
    <n v="5000"/>
    <n v="2102"/>
    <n v="2898"/>
    <n v="0"/>
    <n v="2102"/>
    <n v="5000"/>
    <n v="0"/>
    <s v="73"/>
  </r>
  <r>
    <x v="2"/>
    <x v="6"/>
    <s v="H303"/>
    <x v="10"/>
    <s v="GI22H30300004D"/>
    <x v="32"/>
    <s v=""/>
    <s v="GI22H30300004D FOMENTO PRODUCTIVO TERRITORIAL"/>
    <x v="26"/>
    <x v="137"/>
    <x v="6"/>
    <x v="762"/>
    <s v="F"/>
    <s v="ZN02F020"/>
    <s v="001"/>
    <s v="730613"/>
    <s v="Capacitación para la Ciudadanía en General"/>
    <n v="7000"/>
    <n v="0"/>
    <n v="7000"/>
    <n v="0"/>
    <n v="7000"/>
    <n v="2615.1999999999998"/>
    <n v="3544.8"/>
    <n v="0"/>
    <n v="3455.2"/>
    <n v="7000"/>
    <n v="840"/>
    <s v="73"/>
  </r>
  <r>
    <x v="2"/>
    <x v="6"/>
    <s v="H303"/>
    <x v="10"/>
    <s v="GI22H30300004D"/>
    <x v="32"/>
    <s v=""/>
    <s v="GI22H30300004D FOMENTO PRODUCTIVO TERRITORIAL"/>
    <x v="17"/>
    <x v="123"/>
    <x v="6"/>
    <x v="763"/>
    <s v="F"/>
    <s v="ZT06F060"/>
    <s v="001"/>
    <s v="730804"/>
    <s v="Materiales de Oficina"/>
    <n v="500"/>
    <n v="0"/>
    <n v="500"/>
    <n v="0"/>
    <n v="500"/>
    <n v="92"/>
    <n v="0"/>
    <n v="0"/>
    <n v="500"/>
    <n v="500"/>
    <n v="408"/>
    <s v="73"/>
  </r>
  <r>
    <x v="2"/>
    <x v="6"/>
    <s v="H303"/>
    <x v="10"/>
    <s v="GI22H30300004D"/>
    <x v="32"/>
    <s v=""/>
    <s v="GI22H30300004D FOMENTO PRODUCTIVO TERRITORIAL"/>
    <x v="17"/>
    <x v="149"/>
    <x v="6"/>
    <x v="764"/>
    <s v="F"/>
    <s v="ZT06F060"/>
    <s v="001"/>
    <s v="730807"/>
    <s v="Materiales de Impresión, Fotografía, Reproducción"/>
    <n v="1500"/>
    <n v="-1500"/>
    <n v="0"/>
    <n v="0"/>
    <n v="0"/>
    <n v="0"/>
    <n v="0"/>
    <n v="0"/>
    <n v="0"/>
    <n v="0"/>
    <n v="0"/>
    <s v="73"/>
  </r>
  <r>
    <x v="2"/>
    <x v="6"/>
    <s v="H303"/>
    <x v="10"/>
    <s v="GI22H30300004D"/>
    <x v="32"/>
    <s v=""/>
    <s v="GI22H30300004D FOMENTO PRODUCTIVO TERRITORIAL"/>
    <x v="17"/>
    <x v="125"/>
    <x v="6"/>
    <x v="765"/>
    <s v="F"/>
    <s v="ZT06F060"/>
    <s v="001"/>
    <s v="730811"/>
    <s v="Insumos, Materiales y Suministros para Cons"/>
    <n v="3500"/>
    <n v="0"/>
    <n v="3500"/>
    <n v="0"/>
    <n v="3500"/>
    <n v="1667.2"/>
    <n v="0"/>
    <n v="0"/>
    <n v="3500"/>
    <n v="3500"/>
    <n v="1832.8"/>
    <s v="73"/>
  </r>
  <r>
    <x v="2"/>
    <x v="6"/>
    <s v="H303"/>
    <x v="10"/>
    <s v="GI22H30300004D"/>
    <x v="32"/>
    <s v=""/>
    <s v="GI22H30300004D FOMENTO PRODUCTIVO TERRITORIAL"/>
    <x v="26"/>
    <x v="125"/>
    <x v="6"/>
    <x v="765"/>
    <s v="F"/>
    <s v="ZN02F020"/>
    <s v="001"/>
    <s v="730811"/>
    <s v="Insumos, Materiales y Suministros para Cons"/>
    <n v="4000"/>
    <n v="0"/>
    <n v="4000"/>
    <n v="0"/>
    <n v="4000"/>
    <n v="3999.37"/>
    <n v="0"/>
    <n v="0"/>
    <n v="4000"/>
    <n v="4000"/>
    <n v="0.63"/>
    <s v="73"/>
  </r>
  <r>
    <x v="2"/>
    <x v="6"/>
    <s v="H303"/>
    <x v="10"/>
    <s v="GI22H30300004D"/>
    <x v="32"/>
    <s v=""/>
    <s v="GI22H30300004D FOMENTO PRODUCTIVO TERRITORIAL"/>
    <x v="14"/>
    <x v="125"/>
    <x v="6"/>
    <x v="765"/>
    <s v="F"/>
    <s v="ZV05F050"/>
    <s v="001"/>
    <s v="730811"/>
    <s v="Insumos, Materiales y Suministros para Cons"/>
    <n v="0"/>
    <n v="4600"/>
    <n v="4600"/>
    <n v="0"/>
    <n v="4600"/>
    <n v="0"/>
    <n v="4555"/>
    <n v="4555"/>
    <n v="45"/>
    <n v="45"/>
    <n v="45"/>
    <s v="73"/>
  </r>
  <r>
    <x v="2"/>
    <x v="6"/>
    <s v="H303"/>
    <x v="10"/>
    <s v="GI22H30300004D"/>
    <x v="32"/>
    <s v=""/>
    <s v="GI22H30300004D FOMENTO PRODUCTIVO TERRITORIAL"/>
    <x v="29"/>
    <x v="134"/>
    <x v="6"/>
    <x v="766"/>
    <s v="F"/>
    <s v="ZC09F090"/>
    <s v="001"/>
    <s v="730814"/>
    <s v="Suministros para Actividades Agropecuarias"/>
    <n v="3000"/>
    <n v="0"/>
    <n v="3000"/>
    <n v="0"/>
    <n v="3000"/>
    <n v="0"/>
    <n v="3000"/>
    <n v="3000"/>
    <n v="0"/>
    <n v="0"/>
    <n v="0"/>
    <s v="73"/>
  </r>
  <r>
    <x v="2"/>
    <x v="6"/>
    <s v="H303"/>
    <x v="10"/>
    <s v="GI22H30300004D"/>
    <x v="32"/>
    <s v=""/>
    <s v="GI22H30300004D FOMENTO PRODUCTIVO TERRITORIAL"/>
    <x v="28"/>
    <x v="134"/>
    <x v="6"/>
    <x v="766"/>
    <s v="F"/>
    <s v="ZD07F070"/>
    <s v="001"/>
    <s v="730814"/>
    <s v="Suministros para Actividades Agropecuarias"/>
    <n v="5000"/>
    <n v="0"/>
    <n v="5000"/>
    <n v="0"/>
    <n v="5000"/>
    <n v="0"/>
    <n v="4469.8999999999996"/>
    <n v="4469.8999999999996"/>
    <n v="530.1"/>
    <n v="530.1"/>
    <n v="530.1"/>
    <s v="73"/>
  </r>
  <r>
    <x v="2"/>
    <x v="6"/>
    <s v="H303"/>
    <x v="10"/>
    <s v="GI22H30300004D"/>
    <x v="32"/>
    <s v=""/>
    <s v="GI22H30300004D FOMENTO PRODUCTIVO TERRITORIAL"/>
    <x v="17"/>
    <x v="134"/>
    <x v="6"/>
    <x v="766"/>
    <s v="F"/>
    <s v="ZT06F060"/>
    <s v="001"/>
    <s v="730814"/>
    <s v="Suministros para Actividades Agropecuarias"/>
    <n v="2500"/>
    <n v="1500"/>
    <n v="4000"/>
    <n v="0"/>
    <n v="4000"/>
    <n v="0"/>
    <n v="0"/>
    <n v="0"/>
    <n v="4000"/>
    <n v="4000"/>
    <n v="4000"/>
    <s v="73"/>
  </r>
  <r>
    <x v="2"/>
    <x v="6"/>
    <s v="H303"/>
    <x v="10"/>
    <s v="GI22H30300004D"/>
    <x v="32"/>
    <s v=""/>
    <s v="GI22H30300004D FOMENTO PRODUCTIVO TERRITORIAL"/>
    <x v="21"/>
    <x v="134"/>
    <x v="6"/>
    <x v="766"/>
    <s v="F"/>
    <s v="ZS03F030"/>
    <s v="001"/>
    <s v="730814"/>
    <s v="Suministros para Actividades Agropecuarias"/>
    <n v="5000"/>
    <n v="0"/>
    <n v="5000"/>
    <n v="0"/>
    <n v="5000"/>
    <n v="0"/>
    <n v="5000"/>
    <n v="5000"/>
    <n v="0"/>
    <n v="0"/>
    <n v="0"/>
    <s v="73"/>
  </r>
  <r>
    <x v="2"/>
    <x v="6"/>
    <s v="H303"/>
    <x v="10"/>
    <s v="GI22H30300004D"/>
    <x v="32"/>
    <s v=""/>
    <s v="GI22H30300004D FOMENTO PRODUCTIVO TERRITORIAL"/>
    <x v="14"/>
    <x v="134"/>
    <x v="6"/>
    <x v="766"/>
    <s v="F"/>
    <s v="ZV05F050"/>
    <s v="001"/>
    <s v="730814"/>
    <s v="Suministros para Actividades Agropecuarias"/>
    <n v="9000"/>
    <n v="-4600"/>
    <n v="4400"/>
    <n v="0"/>
    <n v="4400"/>
    <n v="0"/>
    <n v="4323"/>
    <n v="4323"/>
    <n v="77"/>
    <n v="77"/>
    <n v="77"/>
    <s v="73"/>
  </r>
  <r>
    <x v="2"/>
    <x v="6"/>
    <s v="H303"/>
    <x v="10"/>
    <s v="GI22H30300004D"/>
    <x v="32"/>
    <s v=""/>
    <s v="GI22H30300004D FOMENTO PRODUCTIVO TERRITORIAL"/>
    <x v="26"/>
    <x v="134"/>
    <x v="6"/>
    <x v="766"/>
    <s v="F"/>
    <s v="ZN02F020"/>
    <s v="001"/>
    <s v="730814"/>
    <s v="Suministros para Actividades Agropecuarias"/>
    <n v="6000"/>
    <n v="0"/>
    <n v="6000"/>
    <n v="0"/>
    <n v="6000"/>
    <n v="780"/>
    <n v="5220"/>
    <n v="5220"/>
    <n v="780"/>
    <n v="780"/>
    <n v="0"/>
    <s v="73"/>
  </r>
  <r>
    <x v="2"/>
    <x v="6"/>
    <s v="H303"/>
    <x v="10"/>
    <s v="GI22H30300004D"/>
    <x v="32"/>
    <s v=""/>
    <s v="GI22H30300004D FOMENTO PRODUCTIVO TERRITORIAL"/>
    <x v="23"/>
    <x v="134"/>
    <x v="6"/>
    <x v="766"/>
    <s v="F"/>
    <s v="ZQ08F080"/>
    <s v="001"/>
    <s v="730814"/>
    <s v="Suministros para Actividades Agropecuarias"/>
    <n v="10000"/>
    <n v="0"/>
    <n v="10000"/>
    <n v="0"/>
    <n v="10000"/>
    <n v="8653.8799999999992"/>
    <n v="0"/>
    <n v="0"/>
    <n v="10000"/>
    <n v="10000"/>
    <n v="1346.12"/>
    <s v="73"/>
  </r>
  <r>
    <x v="2"/>
    <x v="6"/>
    <s v="H303"/>
    <x v="10"/>
    <s v="GI22H30300004D"/>
    <x v="32"/>
    <s v=""/>
    <s v="GI22H30300004D FOMENTO PRODUCTIVO TERRITORIAL"/>
    <x v="25"/>
    <x v="134"/>
    <x v="6"/>
    <x v="766"/>
    <s v="F"/>
    <s v="ZM04F040"/>
    <s v="001"/>
    <s v="730814"/>
    <s v="Suministros para Actividades Agropecuarias"/>
    <n v="6400"/>
    <n v="0"/>
    <n v="6400"/>
    <n v="0"/>
    <n v="6400"/>
    <n v="6400"/>
    <n v="0"/>
    <n v="0"/>
    <n v="6400"/>
    <n v="6400"/>
    <n v="0"/>
    <s v="73"/>
  </r>
  <r>
    <x v="2"/>
    <x v="6"/>
    <s v="H303"/>
    <x v="10"/>
    <s v="GI22H30300004D"/>
    <x v="32"/>
    <s v=""/>
    <s v="GI22H30300004D FOMENTO PRODUCTIVO TERRITORIAL"/>
    <x v="14"/>
    <x v="173"/>
    <x v="6"/>
    <x v="767"/>
    <s v="F"/>
    <s v="ZV05F050"/>
    <s v="001"/>
    <s v="730823"/>
    <s v="Egresos para Sanidad Agropecuaria"/>
    <n v="4000"/>
    <n v="-2000"/>
    <n v="2000"/>
    <n v="0"/>
    <n v="2000"/>
    <n v="0"/>
    <n v="1927.1"/>
    <n v="1927.1"/>
    <n v="72.900000000000006"/>
    <n v="72.900000000000006"/>
    <n v="72.900000000000006"/>
    <s v="73"/>
  </r>
  <r>
    <x v="2"/>
    <x v="6"/>
    <s v="H303"/>
    <x v="10"/>
    <s v="GI22H30300004D"/>
    <x v="32"/>
    <s v=""/>
    <s v="GI22H30300004D FOMENTO PRODUCTIVO TERRITORIAL"/>
    <x v="14"/>
    <x v="129"/>
    <x v="6"/>
    <x v="768"/>
    <s v="F"/>
    <s v="ZV05F050"/>
    <s v="001"/>
    <s v="731406"/>
    <s v="Herramientas y equipos menores"/>
    <n v="2000"/>
    <n v="0"/>
    <n v="2000"/>
    <n v="0"/>
    <n v="2000"/>
    <n v="0"/>
    <n v="291.64"/>
    <n v="291.64"/>
    <n v="1708.36"/>
    <n v="1708.36"/>
    <n v="1708.36"/>
    <s v="73"/>
  </r>
  <r>
    <x v="1"/>
    <x v="1"/>
    <s v="I401"/>
    <x v="11"/>
    <s v="GI22I40100001D"/>
    <x v="33"/>
    <s v=""/>
    <s v="GI22I40100001D QUITO ACTIVO"/>
    <x v="3"/>
    <x v="114"/>
    <x v="6"/>
    <x v="769"/>
    <s v="I"/>
    <s v="ZA01I000"/>
    <s v="001"/>
    <s v="730205"/>
    <s v="Espectáculos Culturales y Sociales"/>
    <n v="350000"/>
    <n v="0"/>
    <n v="350000"/>
    <n v="150000"/>
    <n v="500000"/>
    <n v="2894.5"/>
    <n v="309605.5"/>
    <n v="6200"/>
    <n v="190394.5"/>
    <n v="493800"/>
    <n v="187500"/>
    <s v="73"/>
  </r>
  <r>
    <x v="1"/>
    <x v="1"/>
    <s v="I401"/>
    <x v="11"/>
    <s v="GI22I40100001D"/>
    <x v="33"/>
    <s v=""/>
    <s v="GI22I40100001D QUITO ACTIVO"/>
    <x v="3"/>
    <x v="144"/>
    <x v="6"/>
    <x v="770"/>
    <s v="I"/>
    <s v="ZA01I000"/>
    <s v="001"/>
    <s v="730606"/>
    <s v="Honorarios por Contratos Civiles de Servici"/>
    <n v="0"/>
    <n v="0"/>
    <n v="0"/>
    <n v="7200"/>
    <n v="7200"/>
    <n v="0"/>
    <n v="0"/>
    <n v="0"/>
    <n v="7200"/>
    <n v="7200"/>
    <n v="7200"/>
    <s v="73"/>
  </r>
  <r>
    <x v="1"/>
    <x v="1"/>
    <s v="I401"/>
    <x v="11"/>
    <s v="GI22I40100002D"/>
    <x v="34"/>
    <s v=""/>
    <s v="GI22I40100002D QUITO A LA CANCHA"/>
    <x v="3"/>
    <x v="144"/>
    <x v="6"/>
    <x v="770"/>
    <s v="I"/>
    <s v="ZA01I000"/>
    <s v="001"/>
    <s v="730606"/>
    <s v="Honorarios por Contratos Civiles de Servici"/>
    <n v="334172.15999999997"/>
    <n v="0"/>
    <n v="334172.15999999997"/>
    <n v="0"/>
    <n v="334172.15999999997"/>
    <n v="99318.03"/>
    <n v="202008.47"/>
    <n v="36669.65"/>
    <n v="132163.69"/>
    <n v="297502.51"/>
    <n v="32845.660000000003"/>
    <s v="73"/>
  </r>
  <r>
    <x v="1"/>
    <x v="1"/>
    <s v="I401"/>
    <x v="11"/>
    <s v="GI22I40100002D"/>
    <x v="34"/>
    <s v=""/>
    <s v="GI22I40100002D QUITO A LA CANCHA"/>
    <x v="3"/>
    <x v="137"/>
    <x v="6"/>
    <x v="771"/>
    <s v="I"/>
    <s v="ZA01I000"/>
    <s v="001"/>
    <s v="730613"/>
    <s v="Capacitación para la Ciudadanía en General"/>
    <n v="85000"/>
    <n v="0"/>
    <n v="85000"/>
    <n v="0"/>
    <n v="85000"/>
    <n v="0"/>
    <n v="0"/>
    <n v="0"/>
    <n v="85000"/>
    <n v="85000"/>
    <n v="85000"/>
    <s v="73"/>
  </r>
  <r>
    <x v="1"/>
    <x v="1"/>
    <s v="I401"/>
    <x v="11"/>
    <s v="GI22I40100002D"/>
    <x v="34"/>
    <s v=""/>
    <s v="GI22I40100002D QUITO A LA CANCHA"/>
    <x v="3"/>
    <x v="145"/>
    <x v="6"/>
    <x v="772"/>
    <s v="I"/>
    <s v="ZA01I000"/>
    <s v="001"/>
    <s v="730702"/>
    <s v="Arrendamiento y Licencias de Uso de Paquete"/>
    <n v="4000"/>
    <n v="0"/>
    <n v="4000"/>
    <n v="0"/>
    <n v="4000"/>
    <n v="0"/>
    <n v="0"/>
    <n v="0"/>
    <n v="4000"/>
    <n v="4000"/>
    <n v="4000"/>
    <s v="73"/>
  </r>
  <r>
    <x v="1"/>
    <x v="1"/>
    <s v="I401"/>
    <x v="11"/>
    <s v="GI22I40100002D"/>
    <x v="34"/>
    <s v=""/>
    <s v="GI22I40100002D QUITO A LA CANCHA"/>
    <x v="3"/>
    <x v="122"/>
    <x v="6"/>
    <x v="773"/>
    <s v="I"/>
    <s v="ZA01I000"/>
    <s v="001"/>
    <s v="730704"/>
    <s v="Mantenimiento y Reparación de Equipos y Sis"/>
    <n v="1400"/>
    <n v="0"/>
    <n v="1400"/>
    <n v="0"/>
    <n v="1400"/>
    <n v="0"/>
    <n v="0"/>
    <n v="0"/>
    <n v="1400"/>
    <n v="1400"/>
    <n v="1400"/>
    <s v="73"/>
  </r>
  <r>
    <x v="1"/>
    <x v="1"/>
    <s v="I402"/>
    <x v="12"/>
    <s v="GI22I40200001D"/>
    <x v="35"/>
    <s v=""/>
    <s v="GI22I40200001D ATENCIÓN PSICOPEDAGÓGICA INTEGRAL PARA E"/>
    <x v="3"/>
    <x v="155"/>
    <x v="6"/>
    <x v="774"/>
    <s v="I"/>
    <s v="ZA01I000"/>
    <s v="001"/>
    <s v="730402"/>
    <s v="Edificios, Locales, Residencias y Cableado"/>
    <n v="5400"/>
    <n v="0"/>
    <n v="5400"/>
    <n v="0"/>
    <n v="5400"/>
    <n v="0.92"/>
    <n v="4820.5"/>
    <n v="4820.5"/>
    <n v="579.5"/>
    <n v="579.5"/>
    <n v="578.58000000000004"/>
    <s v="73"/>
  </r>
  <r>
    <x v="1"/>
    <x v="1"/>
    <s v="I402"/>
    <x v="12"/>
    <s v="GI22I40200001D"/>
    <x v="35"/>
    <s v=""/>
    <s v="GI22I40200001D ATENCIÓN PSICOPEDAGÓGICA INTEGRAL PARA E"/>
    <x v="3"/>
    <x v="120"/>
    <x v="6"/>
    <x v="775"/>
    <s v="I"/>
    <s v="ZA01I000"/>
    <s v="001"/>
    <s v="730612"/>
    <s v="Capacitación a Servidores Públicos"/>
    <n v="5400"/>
    <n v="0"/>
    <n v="5400"/>
    <n v="0"/>
    <n v="5400"/>
    <n v="0"/>
    <n v="0"/>
    <n v="0"/>
    <n v="5400"/>
    <n v="5400"/>
    <n v="5400"/>
    <s v="73"/>
  </r>
  <r>
    <x v="1"/>
    <x v="1"/>
    <s v="I402"/>
    <x v="12"/>
    <s v="GI22I40200001D"/>
    <x v="35"/>
    <s v=""/>
    <s v="GI22I40200001D ATENCIÓN PSICOPEDAGÓGICA INTEGRAL PARA E"/>
    <x v="3"/>
    <x v="122"/>
    <x v="6"/>
    <x v="776"/>
    <s v="I"/>
    <s v="ZA01I000"/>
    <s v="001"/>
    <s v="730704"/>
    <s v="Mantenimiento y Reparación de Equipos y Sis"/>
    <n v="500"/>
    <n v="0"/>
    <n v="500"/>
    <n v="0"/>
    <n v="500"/>
    <n v="0"/>
    <n v="0"/>
    <n v="0"/>
    <n v="500"/>
    <n v="500"/>
    <n v="500"/>
    <s v="73"/>
  </r>
  <r>
    <x v="1"/>
    <x v="1"/>
    <s v="I402"/>
    <x v="12"/>
    <s v="GI22I40200001D"/>
    <x v="35"/>
    <s v=""/>
    <s v="GI22I40200001D ATENCIÓN PSICOPEDAGÓGICA INTEGRAL PARA E"/>
    <x v="3"/>
    <x v="150"/>
    <x v="6"/>
    <x v="777"/>
    <s v="I"/>
    <s v="ZA01I000"/>
    <s v="001"/>
    <s v="730812"/>
    <s v="Materiales Didácticos"/>
    <n v="10000"/>
    <n v="0"/>
    <n v="10000"/>
    <n v="0"/>
    <n v="10000"/>
    <n v="1281.45"/>
    <n v="7739.43"/>
    <n v="0"/>
    <n v="2260.5700000000002"/>
    <n v="10000"/>
    <n v="979.12"/>
    <s v="73"/>
  </r>
  <r>
    <x v="1"/>
    <x v="1"/>
    <s v="I402"/>
    <x v="12"/>
    <s v="GI22I40200001D"/>
    <x v="35"/>
    <s v=""/>
    <s v="GI22I40200001D ATENCIÓN PSICOPEDAGÓGICA INTEGRAL PARA E"/>
    <x v="3"/>
    <x v="146"/>
    <x v="6"/>
    <x v="778"/>
    <s v="I"/>
    <s v="ZA01I000"/>
    <s v="001"/>
    <s v="731403"/>
    <s v="Mobiliarios"/>
    <n v="700"/>
    <n v="0"/>
    <n v="700"/>
    <n v="0"/>
    <n v="700"/>
    <n v="0"/>
    <n v="603.4"/>
    <n v="603.4"/>
    <n v="96.6"/>
    <n v="96.6"/>
    <n v="96.6"/>
    <s v="73"/>
  </r>
  <r>
    <x v="1"/>
    <x v="1"/>
    <s v="I402"/>
    <x v="12"/>
    <s v="GI22I40200002D"/>
    <x v="36"/>
    <s v=""/>
    <s v="GI22I40200002D AMPLIACIÓN DE LA OFERTA EDUCATIVA EXTRAO"/>
    <x v="3"/>
    <x v="114"/>
    <x v="6"/>
    <x v="779"/>
    <s v="I"/>
    <s v="ZA01I000"/>
    <s v="001"/>
    <s v="730205"/>
    <s v="Espectáculos Culturales y Sociales"/>
    <n v="23000"/>
    <n v="0"/>
    <n v="23000"/>
    <n v="0"/>
    <n v="23000"/>
    <n v="0"/>
    <n v="0"/>
    <n v="0"/>
    <n v="23000"/>
    <n v="23000"/>
    <n v="23000"/>
    <s v="73"/>
  </r>
  <r>
    <x v="1"/>
    <x v="1"/>
    <s v="I402"/>
    <x v="12"/>
    <s v="GI22I40200002D"/>
    <x v="36"/>
    <s v=""/>
    <s v="GI22I40200002D AMPLIACIÓN DE LA OFERTA EDUCATIVA EXTRAO"/>
    <x v="3"/>
    <x v="120"/>
    <x v="6"/>
    <x v="775"/>
    <s v="I"/>
    <s v="ZA01I000"/>
    <s v="001"/>
    <s v="730612"/>
    <s v="Capacitación a Servidores Públicos"/>
    <n v="22500"/>
    <n v="0"/>
    <n v="22500"/>
    <n v="0"/>
    <n v="22500"/>
    <n v="0"/>
    <n v="0"/>
    <n v="0"/>
    <n v="22500"/>
    <n v="22500"/>
    <n v="22500"/>
    <s v="73"/>
  </r>
  <r>
    <x v="1"/>
    <x v="1"/>
    <s v="I402"/>
    <x v="12"/>
    <s v="GI22I40200002D"/>
    <x v="36"/>
    <s v=""/>
    <s v="GI22I40200002D AMPLIACIÓN DE LA OFERTA EDUCATIVA EXTRAO"/>
    <x v="3"/>
    <x v="122"/>
    <x v="6"/>
    <x v="776"/>
    <s v="I"/>
    <s v="ZA01I000"/>
    <s v="001"/>
    <s v="730704"/>
    <s v="Mantenimiento y Reparación de Equipos y Sis"/>
    <n v="5500"/>
    <n v="0"/>
    <n v="5500"/>
    <n v="0"/>
    <n v="5500"/>
    <n v="0"/>
    <n v="0"/>
    <n v="0"/>
    <n v="5500"/>
    <n v="5500"/>
    <n v="5500"/>
    <s v="73"/>
  </r>
  <r>
    <x v="1"/>
    <x v="1"/>
    <s v="I402"/>
    <x v="12"/>
    <s v="GI22I40200002D"/>
    <x v="36"/>
    <s v=""/>
    <s v="GI22I40200002D AMPLIACIÓN DE LA OFERTA EDUCATIVA EXTRAO"/>
    <x v="3"/>
    <x v="160"/>
    <x v="6"/>
    <x v="780"/>
    <s v="I"/>
    <s v="ZA01I000"/>
    <s v="001"/>
    <s v="730802"/>
    <s v="Vestuario, Lencería, Prendas de Protección"/>
    <n v="75000"/>
    <n v="0"/>
    <n v="75000"/>
    <n v="0"/>
    <n v="75000"/>
    <n v="0"/>
    <n v="0"/>
    <n v="0"/>
    <n v="75000"/>
    <n v="75000"/>
    <n v="75000"/>
    <s v="73"/>
  </r>
  <r>
    <x v="1"/>
    <x v="1"/>
    <s v="I402"/>
    <x v="12"/>
    <s v="GI22I40200002D"/>
    <x v="36"/>
    <s v=""/>
    <s v="GI22I40200002D AMPLIACIÓN DE LA OFERTA EDUCATIVA EXTRAO"/>
    <x v="3"/>
    <x v="123"/>
    <x v="6"/>
    <x v="781"/>
    <s v="I"/>
    <s v="ZA01I000"/>
    <s v="001"/>
    <s v="730804"/>
    <s v="Materiales de Oficina"/>
    <n v="34000"/>
    <n v="0"/>
    <n v="34000"/>
    <n v="0"/>
    <n v="34000"/>
    <n v="0"/>
    <n v="0"/>
    <n v="0"/>
    <n v="34000"/>
    <n v="34000"/>
    <n v="34000"/>
    <s v="73"/>
  </r>
  <r>
    <x v="1"/>
    <x v="1"/>
    <s v="I402"/>
    <x v="12"/>
    <s v="GI22I40200002D"/>
    <x v="36"/>
    <s v=""/>
    <s v="GI22I40200002D AMPLIACIÓN DE LA OFERTA EDUCATIVA EXTRAO"/>
    <x v="3"/>
    <x v="149"/>
    <x v="6"/>
    <x v="782"/>
    <s v="I"/>
    <s v="ZA01I000"/>
    <s v="001"/>
    <s v="730807"/>
    <s v="Materiales de Impresión, Fotografía, Reproducción"/>
    <n v="5000"/>
    <n v="0"/>
    <n v="5000"/>
    <n v="0"/>
    <n v="5000"/>
    <n v="0"/>
    <n v="0"/>
    <n v="0"/>
    <n v="5000"/>
    <n v="5000"/>
    <n v="5000"/>
    <s v="73"/>
  </r>
  <r>
    <x v="1"/>
    <x v="1"/>
    <s v="I402"/>
    <x v="12"/>
    <s v="GI22I40200002D"/>
    <x v="36"/>
    <s v=""/>
    <s v="GI22I40200002D AMPLIACIÓN DE LA OFERTA EDUCATIVA EXTRAO"/>
    <x v="3"/>
    <x v="146"/>
    <x v="6"/>
    <x v="778"/>
    <s v="I"/>
    <s v="ZA01I000"/>
    <s v="001"/>
    <s v="731403"/>
    <s v="Mobiliarios"/>
    <n v="500"/>
    <n v="0"/>
    <n v="500"/>
    <n v="0"/>
    <n v="500"/>
    <n v="0"/>
    <n v="258.60000000000002"/>
    <n v="258.60000000000002"/>
    <n v="241.4"/>
    <n v="241.4"/>
    <n v="241.4"/>
    <s v="73"/>
  </r>
  <r>
    <x v="1"/>
    <x v="1"/>
    <s v="I402"/>
    <x v="12"/>
    <s v="GI22I40200003D"/>
    <x v="37"/>
    <s v=""/>
    <s v="GI22I40200003D INFRAESTRUCTURA EDUCATIVA INTEGRAL E INC"/>
    <x v="3"/>
    <x v="155"/>
    <x v="6"/>
    <x v="774"/>
    <s v="I"/>
    <s v="ZA01I000"/>
    <s v="001"/>
    <s v="730402"/>
    <s v="Edificios, Locales, Residencias y Cableado"/>
    <n v="1063000"/>
    <n v="535658.66"/>
    <n v="1598658.6600000001"/>
    <n v="0"/>
    <n v="1598658.66"/>
    <n v="726750.3"/>
    <n v="279499.7"/>
    <n v="0"/>
    <n v="1319158.96"/>
    <n v="1598658.66"/>
    <n v="592408.66"/>
    <s v="73"/>
  </r>
  <r>
    <x v="1"/>
    <x v="1"/>
    <s v="I402"/>
    <x v="12"/>
    <s v="GI22I40200003D"/>
    <x v="37"/>
    <s v=""/>
    <s v="GI22I40200003D INFRAESTRUCTURA EDUCATIVA INTEGRAL E INC"/>
    <x v="3"/>
    <x v="117"/>
    <x v="6"/>
    <x v="783"/>
    <s v="I"/>
    <s v="ZA01I000"/>
    <s v="001"/>
    <s v="730601"/>
    <s v="Consultoría, Asesoría e Investigación"/>
    <n v="0"/>
    <n v="13335"/>
    <n v="13335"/>
    <n v="0"/>
    <n v="13335"/>
    <n v="11905"/>
    <n v="0"/>
    <n v="0"/>
    <n v="13335"/>
    <n v="13335"/>
    <n v="1430"/>
    <s v="73"/>
  </r>
  <r>
    <x v="1"/>
    <x v="1"/>
    <s v="I402"/>
    <x v="12"/>
    <s v="GI22I40200003D"/>
    <x v="37"/>
    <s v=""/>
    <s v="GI22I40200003D INFRAESTRUCTURA EDUCATIVA INTEGRAL E INC"/>
    <x v="3"/>
    <x v="143"/>
    <x v="6"/>
    <x v="784"/>
    <s v="I"/>
    <s v="ZA01I000"/>
    <s v="001"/>
    <s v="730605"/>
    <s v="Estudio y Diseño de Proyectos"/>
    <n v="299860"/>
    <n v="-188308"/>
    <n v="111552"/>
    <n v="0"/>
    <n v="111552"/>
    <n v="0"/>
    <n v="99600"/>
    <n v="0"/>
    <n v="11952"/>
    <n v="111552"/>
    <n v="11952"/>
    <s v="73"/>
  </r>
  <r>
    <x v="1"/>
    <x v="1"/>
    <s v="I402"/>
    <x v="12"/>
    <s v="GI22I40200003D"/>
    <x v="37"/>
    <s v=""/>
    <s v="GI22I40200003D INFRAESTRUCTURA EDUCATIVA INTEGRAL E INC"/>
    <x v="3"/>
    <x v="144"/>
    <x v="6"/>
    <x v="785"/>
    <s v="I"/>
    <s v="ZA01I000"/>
    <s v="001"/>
    <s v="730606"/>
    <s v="Honorarios por Contratos Civiles de Servicios"/>
    <n v="0"/>
    <n v="19326.72"/>
    <n v="19326.72"/>
    <n v="0"/>
    <n v="19326.72"/>
    <n v="14380"/>
    <n v="0"/>
    <n v="0"/>
    <n v="19326.72"/>
    <n v="19326.72"/>
    <n v="4946.72"/>
    <s v="73"/>
  </r>
  <r>
    <x v="1"/>
    <x v="1"/>
    <s v="I402"/>
    <x v="12"/>
    <s v="GI22I40200003D"/>
    <x v="37"/>
    <s v=""/>
    <s v="GI22I40200003D INFRAESTRUCTURA EDUCATIVA INTEGRAL E INC"/>
    <x v="3"/>
    <x v="145"/>
    <x v="6"/>
    <x v="786"/>
    <s v="I"/>
    <s v="ZA01I000"/>
    <s v="001"/>
    <s v="730702"/>
    <s v="Arrendamiento y Licencias de Uso de Paquete"/>
    <n v="7000"/>
    <n v="0"/>
    <n v="7000"/>
    <n v="0"/>
    <n v="7000"/>
    <n v="0"/>
    <n v="0"/>
    <n v="0"/>
    <n v="7000"/>
    <n v="7000"/>
    <n v="7000"/>
    <s v="73"/>
  </r>
  <r>
    <x v="1"/>
    <x v="1"/>
    <s v="I402"/>
    <x v="12"/>
    <s v="GI22I40200003D"/>
    <x v="37"/>
    <s v=""/>
    <s v="GI22I40200003D INFRAESTRUCTURA EDUCATIVA INTEGRAL E INC"/>
    <x v="3"/>
    <x v="146"/>
    <x v="6"/>
    <x v="778"/>
    <s v="I"/>
    <s v="ZA01I000"/>
    <s v="001"/>
    <s v="731403"/>
    <s v="Mobiliarios"/>
    <n v="0"/>
    <n v="99987.62"/>
    <n v="99987.62"/>
    <n v="0"/>
    <n v="99987.62"/>
    <n v="0"/>
    <n v="89274.66"/>
    <n v="38368.980000000003"/>
    <n v="10712.96"/>
    <n v="61618.64"/>
    <n v="10712.96"/>
    <s v="73"/>
  </r>
  <r>
    <x v="1"/>
    <x v="1"/>
    <s v="I402"/>
    <x v="12"/>
    <s v="GI22I40200004D"/>
    <x v="38"/>
    <s v=""/>
    <s v="GI22I40200004D MODELO EDUCATIVO MUNICIPAL INNOVADOR"/>
    <x v="3"/>
    <x v="135"/>
    <x v="6"/>
    <x v="787"/>
    <s v="I"/>
    <s v="ZA01I000"/>
    <s v="001"/>
    <s v="730204"/>
    <s v="Edición, Impresión, Reproducción, Publicaci"/>
    <n v="10000"/>
    <n v="-10000"/>
    <n v="0"/>
    <n v="0"/>
    <n v="0"/>
    <n v="0"/>
    <n v="0"/>
    <n v="0"/>
    <n v="0"/>
    <n v="0"/>
    <n v="0"/>
    <s v="73"/>
  </r>
  <r>
    <x v="1"/>
    <x v="1"/>
    <s v="I402"/>
    <x v="12"/>
    <s v="GI22I40200004D"/>
    <x v="38"/>
    <s v=""/>
    <s v="GI22I40200004D MODELO EDUCATIVO MUNICIPAL INNOVADOR"/>
    <x v="3"/>
    <x v="114"/>
    <x v="6"/>
    <x v="779"/>
    <s v="I"/>
    <s v="ZA01I000"/>
    <s v="001"/>
    <s v="730205"/>
    <s v="Espectáculos Culturales y Sociales"/>
    <n v="0"/>
    <n v="23240"/>
    <n v="23240"/>
    <n v="0"/>
    <n v="23240"/>
    <n v="0"/>
    <n v="6100"/>
    <n v="6100"/>
    <n v="17140"/>
    <n v="17140"/>
    <n v="17140"/>
    <s v="73"/>
  </r>
  <r>
    <x v="1"/>
    <x v="1"/>
    <s v="I402"/>
    <x v="12"/>
    <s v="GI22I40200004D"/>
    <x v="38"/>
    <s v=""/>
    <s v="GI22I40200004D MODELO EDUCATIVO MUNICIPAL INNOVADOR"/>
    <x v="3"/>
    <x v="174"/>
    <x v="6"/>
    <x v="788"/>
    <s v="I"/>
    <s v="ZA01I000"/>
    <s v="001"/>
    <s v="730210"/>
    <s v="Servicio de Guardería"/>
    <n v="600945.28"/>
    <n v="-600945.28"/>
    <n v="0"/>
    <n v="0"/>
    <n v="0"/>
    <n v="0"/>
    <n v="0"/>
    <n v="0"/>
    <n v="0"/>
    <n v="0"/>
    <n v="0"/>
    <s v="73"/>
  </r>
  <r>
    <x v="1"/>
    <x v="1"/>
    <s v="I402"/>
    <x v="12"/>
    <s v="GI22I40200004D"/>
    <x v="38"/>
    <s v=""/>
    <s v="GI22I40200004D MODELO EDUCATIVO MUNICIPAL INNOVADOR"/>
    <x v="3"/>
    <x v="147"/>
    <x v="6"/>
    <x v="789"/>
    <s v="I"/>
    <s v="ZA01I000"/>
    <s v="001"/>
    <s v="730235"/>
    <s v="Servicio de Alimentación"/>
    <n v="0"/>
    <n v="730945.28"/>
    <n v="730945.28"/>
    <n v="0"/>
    <n v="730945.28"/>
    <n v="0"/>
    <n v="0"/>
    <n v="0"/>
    <n v="730945.28"/>
    <n v="730945.28"/>
    <n v="730945.28"/>
    <s v="73"/>
  </r>
  <r>
    <x v="1"/>
    <x v="1"/>
    <s v="I402"/>
    <x v="12"/>
    <s v="GI22I40200004D"/>
    <x v="38"/>
    <s v=""/>
    <s v="GI22I40200004D MODELO EDUCATIVO MUNICIPAL INNOVADOR"/>
    <x v="3"/>
    <x v="117"/>
    <x v="6"/>
    <x v="783"/>
    <s v="I"/>
    <s v="ZA01I000"/>
    <s v="001"/>
    <s v="730601"/>
    <s v="Consultoría, Asesoría e Investigación"/>
    <n v="50000"/>
    <n v="-50000"/>
    <n v="0"/>
    <n v="0"/>
    <n v="0"/>
    <n v="0"/>
    <n v="0"/>
    <n v="0"/>
    <n v="0"/>
    <n v="0"/>
    <n v="0"/>
    <s v="73"/>
  </r>
  <r>
    <x v="1"/>
    <x v="1"/>
    <s v="I402"/>
    <x v="12"/>
    <s v="GI22I40200004D"/>
    <x v="38"/>
    <s v=""/>
    <s v="GI22I40200004D MODELO EDUCATIVO MUNICIPAL INNOVADOR"/>
    <x v="3"/>
    <x v="144"/>
    <x v="6"/>
    <x v="785"/>
    <s v="I"/>
    <s v="ZA01I000"/>
    <s v="001"/>
    <s v="730606"/>
    <s v="Honorarios por Contratos Civiles de Servicios"/>
    <n v="0"/>
    <n v="52000"/>
    <n v="52000"/>
    <n v="0"/>
    <n v="52000"/>
    <n v="30860"/>
    <n v="0"/>
    <n v="0"/>
    <n v="52000"/>
    <n v="52000"/>
    <n v="21140"/>
    <s v="73"/>
  </r>
  <r>
    <x v="1"/>
    <x v="1"/>
    <s v="I402"/>
    <x v="12"/>
    <s v="GI22I40200004D"/>
    <x v="38"/>
    <s v=""/>
    <s v="GI22I40200004D MODELO EDUCATIVO MUNICIPAL INNOVADOR"/>
    <x v="3"/>
    <x v="120"/>
    <x v="6"/>
    <x v="775"/>
    <s v="I"/>
    <s v="ZA01I000"/>
    <s v="001"/>
    <s v="730612"/>
    <s v="Capacitación a Servidores Públicos"/>
    <n v="446260"/>
    <n v="-446260"/>
    <n v="0"/>
    <n v="0"/>
    <n v="0"/>
    <n v="0"/>
    <n v="0"/>
    <n v="0"/>
    <n v="0"/>
    <n v="0"/>
    <n v="0"/>
    <s v="73"/>
  </r>
  <r>
    <x v="1"/>
    <x v="1"/>
    <s v="I402"/>
    <x v="12"/>
    <s v="GI22I40200004D"/>
    <x v="38"/>
    <s v=""/>
    <s v="GI22I40200004D MODELO EDUCATIVO MUNICIPAL INNOVADOR"/>
    <x v="3"/>
    <x v="137"/>
    <x v="6"/>
    <x v="790"/>
    <s v="I"/>
    <s v="ZA01I000"/>
    <s v="001"/>
    <s v="730613"/>
    <s v="Capacitación para la Ciudadanía en General"/>
    <n v="70000"/>
    <n v="-70000"/>
    <n v="0"/>
    <n v="0"/>
    <n v="0"/>
    <n v="0"/>
    <n v="0"/>
    <n v="0"/>
    <n v="0"/>
    <n v="0"/>
    <n v="0"/>
    <s v="73"/>
  </r>
  <r>
    <x v="1"/>
    <x v="1"/>
    <s v="I402"/>
    <x v="12"/>
    <s v="GI22I40200004D"/>
    <x v="38"/>
    <s v=""/>
    <s v="GI22I40200004D MODELO EDUCATIVO MUNICIPAL INNOVADOR"/>
    <x v="3"/>
    <x v="121"/>
    <x v="6"/>
    <x v="791"/>
    <s v="I"/>
    <s v="ZA01I000"/>
    <s v="001"/>
    <s v="730701"/>
    <s v="Desarrollo, Actualización, Asistencia Técni"/>
    <n v="302000"/>
    <n v="-12000"/>
    <n v="290000"/>
    <n v="0"/>
    <n v="290000"/>
    <n v="0"/>
    <n v="0"/>
    <n v="0"/>
    <n v="290000"/>
    <n v="290000"/>
    <n v="290000"/>
    <s v="73"/>
  </r>
  <r>
    <x v="1"/>
    <x v="1"/>
    <s v="I402"/>
    <x v="12"/>
    <s v="GI22I40200004D"/>
    <x v="38"/>
    <s v=""/>
    <s v="GI22I40200004D MODELO EDUCATIVO MUNICIPAL INNOVADOR"/>
    <x v="3"/>
    <x v="122"/>
    <x v="6"/>
    <x v="776"/>
    <s v="I"/>
    <s v="ZA01I000"/>
    <s v="001"/>
    <s v="730704"/>
    <s v="Mantenimiento y Reparación de Equipos y Sis"/>
    <n v="0"/>
    <n v="117936"/>
    <n v="117936"/>
    <n v="0"/>
    <n v="117936"/>
    <n v="0"/>
    <n v="0"/>
    <n v="0"/>
    <n v="117936"/>
    <n v="117936"/>
    <n v="117936"/>
    <s v="73"/>
  </r>
  <r>
    <x v="1"/>
    <x v="1"/>
    <s v="I402"/>
    <x v="12"/>
    <s v="GI22I40200004D"/>
    <x v="38"/>
    <s v=""/>
    <s v="GI22I40200004D MODELO EDUCATIVO MUNICIPAL INNOVADOR"/>
    <x v="3"/>
    <x v="161"/>
    <x v="6"/>
    <x v="792"/>
    <s v="I"/>
    <s v="ZA01I000"/>
    <s v="001"/>
    <s v="730805"/>
    <s v="Materiales de Aseo"/>
    <n v="10000"/>
    <n v="0"/>
    <n v="10000"/>
    <n v="0"/>
    <n v="10000"/>
    <n v="8663.0400000000009"/>
    <n v="0"/>
    <n v="0"/>
    <n v="10000"/>
    <n v="10000"/>
    <n v="1336.96"/>
    <s v="73"/>
  </r>
  <r>
    <x v="1"/>
    <x v="1"/>
    <s v="I402"/>
    <x v="12"/>
    <s v="GI22I40200004D"/>
    <x v="38"/>
    <s v=""/>
    <s v="GI22I40200004D MODELO EDUCATIVO MUNICIPAL INNOVADOR"/>
    <x v="3"/>
    <x v="150"/>
    <x v="6"/>
    <x v="777"/>
    <s v="I"/>
    <s v="ZA01I000"/>
    <s v="001"/>
    <s v="730812"/>
    <s v="Materiales Didácticos"/>
    <n v="65000"/>
    <n v="-60000"/>
    <n v="5000"/>
    <n v="0"/>
    <n v="5000"/>
    <n v="0"/>
    <n v="0"/>
    <n v="0"/>
    <n v="5000"/>
    <n v="5000"/>
    <n v="5000"/>
    <s v="73"/>
  </r>
  <r>
    <x v="1"/>
    <x v="1"/>
    <s v="I402"/>
    <x v="12"/>
    <s v="GI22I40200004D"/>
    <x v="38"/>
    <s v=""/>
    <s v="GI22I40200004D MODELO EDUCATIVO MUNICIPAL INNOVADOR"/>
    <x v="3"/>
    <x v="132"/>
    <x v="6"/>
    <x v="793"/>
    <s v="I"/>
    <s v="ZA01I000"/>
    <s v="001"/>
    <s v="731404"/>
    <s v="Maquinarias y Equipos"/>
    <n v="82967"/>
    <n v="-41288.550000000003"/>
    <n v="41678.449999999997"/>
    <n v="0"/>
    <n v="41678.449999999997"/>
    <n v="0"/>
    <n v="0"/>
    <n v="0"/>
    <n v="41678.449999999997"/>
    <n v="41678.449999999997"/>
    <n v="41678.449999999997"/>
    <s v="73"/>
  </r>
  <r>
    <x v="1"/>
    <x v="1"/>
    <s v="I402"/>
    <x v="12"/>
    <s v="GI22I40200004D"/>
    <x v="38"/>
    <s v=""/>
    <s v="GI22I40200004D MODELO EDUCATIVO MUNICIPAL INNOVADOR"/>
    <x v="3"/>
    <x v="129"/>
    <x v="6"/>
    <x v="794"/>
    <s v="I"/>
    <s v="ZA01I000"/>
    <s v="001"/>
    <s v="731406"/>
    <s v="Herramientas y equipos menores"/>
    <n v="55310"/>
    <n v="-45000"/>
    <n v="10310"/>
    <n v="0"/>
    <n v="10310"/>
    <n v="0"/>
    <n v="0"/>
    <n v="0"/>
    <n v="10310"/>
    <n v="10310"/>
    <n v="10310"/>
    <s v="73"/>
  </r>
  <r>
    <x v="1"/>
    <x v="1"/>
    <s v="I402"/>
    <x v="12"/>
    <s v="GI22I40200004D"/>
    <x v="38"/>
    <s v=""/>
    <s v="GI22I40200004D MODELO EDUCATIVO MUNICIPAL INNOVADOR"/>
    <x v="3"/>
    <x v="130"/>
    <x v="6"/>
    <x v="795"/>
    <s v="I"/>
    <s v="ZA01I000"/>
    <s v="001"/>
    <s v="731407"/>
    <s v="Equipos, Sistemas y Paquetes Informáticos"/>
    <n v="0"/>
    <n v="82225.919999999998"/>
    <n v="82225.919999999998"/>
    <n v="0"/>
    <n v="82225.919999999998"/>
    <n v="73416"/>
    <n v="0"/>
    <n v="0"/>
    <n v="82225.919999999998"/>
    <n v="82225.919999999998"/>
    <n v="8809.92"/>
    <s v="73"/>
  </r>
  <r>
    <x v="1"/>
    <x v="1"/>
    <s v="I402"/>
    <x v="12"/>
    <s v="GI22I40200004D"/>
    <x v="38"/>
    <s v=""/>
    <s v="GI22I40200004D MODELO EDUCATIVO MUNICIPAL INNOVADOR"/>
    <x v="3"/>
    <x v="166"/>
    <x v="6"/>
    <x v="796"/>
    <s v="I"/>
    <s v="ZA01I000"/>
    <s v="001"/>
    <s v="731408"/>
    <s v="Bienes Artísticos, Culturales, Bienes Depor"/>
    <n v="3240"/>
    <n v="-3240"/>
    <n v="0"/>
    <n v="0"/>
    <n v="0"/>
    <n v="0"/>
    <n v="0"/>
    <n v="0"/>
    <n v="0"/>
    <n v="0"/>
    <n v="0"/>
    <s v="73"/>
  </r>
  <r>
    <x v="1"/>
    <x v="1"/>
    <s v="I402"/>
    <x v="12"/>
    <s v="GI22I40200005D"/>
    <x v="39"/>
    <s v=""/>
    <s v="GI22I40200005D FORTALECIMIENTO PEDAGÓGICO"/>
    <x v="35"/>
    <x v="175"/>
    <x v="6"/>
    <x v="797"/>
    <s v="I"/>
    <s v="CB21I040"/>
    <s v="001"/>
    <s v="730106"/>
    <s v="Servicio de Correo"/>
    <n v="3000"/>
    <n v="0"/>
    <n v="3000"/>
    <n v="0"/>
    <n v="3000"/>
    <n v="1297.28"/>
    <n v="1702.72"/>
    <n v="1702.72"/>
    <n v="1297.28"/>
    <n v="1297.28"/>
    <n v="0"/>
    <s v="73"/>
  </r>
  <r>
    <x v="1"/>
    <x v="1"/>
    <s v="I402"/>
    <x v="12"/>
    <s v="GI22I40200005D"/>
    <x v="39"/>
    <s v=""/>
    <s v="GI22I40200005D FORTALECIMIENTO PEDAGÓGICO"/>
    <x v="6"/>
    <x v="175"/>
    <x v="6"/>
    <x v="797"/>
    <s v="I"/>
    <s v="MB42I090"/>
    <s v="001"/>
    <s v="730106"/>
    <s v="Servicio de Correo"/>
    <n v="2000"/>
    <n v="0"/>
    <n v="2000"/>
    <n v="0"/>
    <n v="2000"/>
    <n v="0"/>
    <n v="1030.8499999999999"/>
    <n v="1030.8499999999999"/>
    <n v="969.15"/>
    <n v="969.15"/>
    <n v="969.15"/>
    <s v="73"/>
  </r>
  <r>
    <x v="1"/>
    <x v="1"/>
    <s v="I402"/>
    <x v="12"/>
    <s v="GI22I40200005D"/>
    <x v="39"/>
    <s v=""/>
    <s v="GI22I40200005D FORTALECIMIENTO PEDAGÓGICO"/>
    <x v="6"/>
    <x v="135"/>
    <x v="6"/>
    <x v="787"/>
    <s v="I"/>
    <s v="MB42I090"/>
    <s v="001"/>
    <s v="730204"/>
    <s v="Edición, Impresión, Reproducción, Publicaci"/>
    <n v="6000"/>
    <n v="0"/>
    <n v="6000"/>
    <n v="0"/>
    <n v="6000"/>
    <n v="0"/>
    <n v="0"/>
    <n v="0"/>
    <n v="6000"/>
    <n v="6000"/>
    <n v="6000"/>
    <s v="73"/>
  </r>
  <r>
    <x v="1"/>
    <x v="1"/>
    <s v="I402"/>
    <x v="12"/>
    <s v="GI22I40200005D"/>
    <x v="39"/>
    <s v=""/>
    <s v="GI22I40200005D FORTALECIMIENTO PEDAGÓGICO"/>
    <x v="35"/>
    <x v="135"/>
    <x v="6"/>
    <x v="787"/>
    <s v="I"/>
    <s v="CB21I040"/>
    <s v="001"/>
    <s v="730204"/>
    <s v="Edición, Impresión, Reproducción, Publicaci"/>
    <n v="0"/>
    <n v="6500"/>
    <n v="6500"/>
    <n v="0"/>
    <n v="6500"/>
    <n v="49.5"/>
    <n v="6450.5"/>
    <n v="6450.5"/>
    <n v="49.5"/>
    <n v="49.5"/>
    <n v="0"/>
    <s v="73"/>
  </r>
  <r>
    <x v="1"/>
    <x v="1"/>
    <s v="I402"/>
    <x v="12"/>
    <s v="GI22I40200005D"/>
    <x v="39"/>
    <s v=""/>
    <s v="GI22I40200005D FORTALECIMIENTO PEDAGÓGICO"/>
    <x v="35"/>
    <x v="168"/>
    <x v="6"/>
    <x v="798"/>
    <s v="I"/>
    <s v="CB21I040"/>
    <s v="001"/>
    <s v="730239"/>
    <s v="Membrecías"/>
    <n v="64500"/>
    <n v="-6500"/>
    <n v="58000"/>
    <n v="0"/>
    <n v="58000"/>
    <n v="0"/>
    <n v="0"/>
    <n v="0"/>
    <n v="58000"/>
    <n v="58000"/>
    <n v="58000"/>
    <s v="73"/>
  </r>
  <r>
    <x v="1"/>
    <x v="1"/>
    <s v="I402"/>
    <x v="12"/>
    <s v="GI22I40200005D"/>
    <x v="39"/>
    <s v=""/>
    <s v="GI22I40200005D FORTALECIMIENTO PEDAGÓGICO"/>
    <x v="6"/>
    <x v="155"/>
    <x v="6"/>
    <x v="774"/>
    <s v="I"/>
    <s v="MB42I090"/>
    <s v="001"/>
    <s v="730402"/>
    <s v="Edificios, Locales, Residencias y Cableado"/>
    <n v="10000"/>
    <n v="0"/>
    <n v="10000"/>
    <n v="0"/>
    <n v="10000"/>
    <n v="0"/>
    <n v="0"/>
    <n v="0"/>
    <n v="10000"/>
    <n v="10000"/>
    <n v="10000"/>
    <s v="73"/>
  </r>
  <r>
    <x v="1"/>
    <x v="1"/>
    <s v="I402"/>
    <x v="12"/>
    <s v="GI22I40200005D"/>
    <x v="39"/>
    <s v=""/>
    <s v="GI22I40200005D FORTALECIMIENTO PEDAGÓGICO"/>
    <x v="46"/>
    <x v="155"/>
    <x v="6"/>
    <x v="774"/>
    <s v="I"/>
    <s v="ES12I020"/>
    <s v="001"/>
    <s v="730402"/>
    <s v="Edificios, Locales, Residencias y Cableado"/>
    <n v="56500"/>
    <n v="0"/>
    <n v="56500"/>
    <n v="0"/>
    <n v="56500"/>
    <n v="0"/>
    <n v="0"/>
    <n v="0"/>
    <n v="56500"/>
    <n v="56500"/>
    <n v="56500"/>
    <s v="73"/>
  </r>
  <r>
    <x v="1"/>
    <x v="1"/>
    <s v="I402"/>
    <x v="12"/>
    <s v="GI22I40200005D"/>
    <x v="39"/>
    <s v=""/>
    <s v="GI22I40200005D FORTALECIMIENTO PEDAGÓGICO"/>
    <x v="12"/>
    <x v="155"/>
    <x v="6"/>
    <x v="774"/>
    <s v="I"/>
    <s v="SF43I080"/>
    <s v="001"/>
    <s v="730402"/>
    <s v="Edificios, Locales, Residencias y Cableado"/>
    <n v="95714"/>
    <n v="0"/>
    <n v="95714"/>
    <n v="0"/>
    <n v="95714"/>
    <n v="0"/>
    <n v="77460.179999999993"/>
    <n v="0"/>
    <n v="18253.82"/>
    <n v="95714"/>
    <n v="18253.82"/>
    <s v="73"/>
  </r>
  <r>
    <x v="1"/>
    <x v="1"/>
    <s v="I402"/>
    <x v="12"/>
    <s v="GI22I40200005D"/>
    <x v="39"/>
    <s v=""/>
    <s v="GI22I40200005D FORTALECIMIENTO PEDAGÓGICO"/>
    <x v="44"/>
    <x v="155"/>
    <x v="6"/>
    <x v="774"/>
    <s v="I"/>
    <s v="EE11I010"/>
    <s v="001"/>
    <s v="730402"/>
    <s v="Edificios, Locales, Residencias y Cableado"/>
    <n v="95714"/>
    <n v="0"/>
    <n v="95714"/>
    <n v="125000"/>
    <n v="220714"/>
    <n v="0"/>
    <n v="7921.78"/>
    <n v="7921.78"/>
    <n v="212792.22"/>
    <n v="212792.22"/>
    <n v="212792.22"/>
    <s v="73"/>
  </r>
  <r>
    <x v="1"/>
    <x v="1"/>
    <s v="I402"/>
    <x v="12"/>
    <s v="GI22I40200005D"/>
    <x v="39"/>
    <s v=""/>
    <s v="GI22I40200005D FORTALECIMIENTO PEDAGÓGICO"/>
    <x v="42"/>
    <x v="155"/>
    <x v="6"/>
    <x v="774"/>
    <s v="I"/>
    <s v="CF22I050"/>
    <s v="001"/>
    <s v="730402"/>
    <s v="Edificios, Locales, Residencias y Cableado"/>
    <n v="10722"/>
    <n v="0"/>
    <n v="10722"/>
    <n v="125000"/>
    <n v="135722"/>
    <n v="0"/>
    <n v="0"/>
    <n v="0"/>
    <n v="135722"/>
    <n v="135722"/>
    <n v="135722"/>
    <s v="73"/>
  </r>
  <r>
    <x v="1"/>
    <x v="1"/>
    <s v="I402"/>
    <x v="12"/>
    <s v="GI22I40200005D"/>
    <x v="39"/>
    <s v=""/>
    <s v="GI22I40200005D FORTALECIMIENTO PEDAGÓGICO"/>
    <x v="45"/>
    <x v="155"/>
    <x v="6"/>
    <x v="774"/>
    <s v="I"/>
    <s v="EQ13I030"/>
    <s v="001"/>
    <s v="730402"/>
    <s v="Edificios, Locales, Residencias y Cableado"/>
    <n v="30000"/>
    <n v="0"/>
    <n v="30000"/>
    <n v="150000"/>
    <n v="180000"/>
    <n v="0"/>
    <n v="0"/>
    <n v="0"/>
    <n v="180000"/>
    <n v="180000"/>
    <n v="180000"/>
    <s v="73"/>
  </r>
  <r>
    <x v="1"/>
    <x v="1"/>
    <s v="I402"/>
    <x v="12"/>
    <s v="GI22I40200005D"/>
    <x v="39"/>
    <s v=""/>
    <s v="GI22I40200005D FORTALECIMIENTO PEDAGÓGICO"/>
    <x v="9"/>
    <x v="155"/>
    <x v="6"/>
    <x v="774"/>
    <s v="I"/>
    <s v="OL41I060"/>
    <s v="001"/>
    <s v="730402"/>
    <s v="Edificios, Locales, Residencias y Cableado"/>
    <n v="80714"/>
    <n v="0"/>
    <n v="80714"/>
    <n v="0"/>
    <n v="80714"/>
    <n v="0"/>
    <n v="0"/>
    <n v="0"/>
    <n v="80714"/>
    <n v="80714"/>
    <n v="80714"/>
    <s v="73"/>
  </r>
  <r>
    <x v="1"/>
    <x v="1"/>
    <s v="I402"/>
    <x v="12"/>
    <s v="GI22I40200005D"/>
    <x v="39"/>
    <s v=""/>
    <s v="GI22I40200005D FORTALECIMIENTO PEDAGÓGICO"/>
    <x v="6"/>
    <x v="115"/>
    <x v="6"/>
    <x v="799"/>
    <s v="I"/>
    <s v="MB42I090"/>
    <s v="001"/>
    <s v="730404"/>
    <s v="Maquinarias y Equipos (Instalación, Manteni"/>
    <n v="4000"/>
    <n v="0"/>
    <n v="4000"/>
    <n v="0"/>
    <n v="4000"/>
    <n v="0"/>
    <n v="0"/>
    <n v="0"/>
    <n v="4000"/>
    <n v="4000"/>
    <n v="4000"/>
    <s v="73"/>
  </r>
  <r>
    <x v="1"/>
    <x v="1"/>
    <s v="I402"/>
    <x v="12"/>
    <s v="GI22I40200005D"/>
    <x v="39"/>
    <s v=""/>
    <s v="GI22I40200005D FORTALECIMIENTO PEDAGÓGICO"/>
    <x v="46"/>
    <x v="170"/>
    <x v="6"/>
    <x v="800"/>
    <s v="I"/>
    <s v="ES12I020"/>
    <s v="001"/>
    <s v="730604"/>
    <s v="Fiscalización e Inspecciones Técnicas"/>
    <n v="5000"/>
    <n v="0"/>
    <n v="5000"/>
    <n v="0"/>
    <n v="5000"/>
    <n v="0"/>
    <n v="0"/>
    <n v="0"/>
    <n v="5000"/>
    <n v="5000"/>
    <n v="5000"/>
    <s v="73"/>
  </r>
  <r>
    <x v="1"/>
    <x v="1"/>
    <s v="I402"/>
    <x v="12"/>
    <s v="GI22I40200005D"/>
    <x v="39"/>
    <s v=""/>
    <s v="GI22I40200005D FORTALECIMIENTO PEDAGÓGICO"/>
    <x v="6"/>
    <x v="120"/>
    <x v="6"/>
    <x v="775"/>
    <s v="I"/>
    <s v="MB42I090"/>
    <s v="001"/>
    <s v="730612"/>
    <s v="Capacitación a Servidores Públicos"/>
    <n v="15000"/>
    <n v="0"/>
    <n v="15000"/>
    <n v="0"/>
    <n v="15000"/>
    <n v="0"/>
    <n v="3800"/>
    <n v="3800"/>
    <n v="11200"/>
    <n v="11200"/>
    <n v="11200"/>
    <s v="73"/>
  </r>
  <r>
    <x v="1"/>
    <x v="1"/>
    <s v="I402"/>
    <x v="12"/>
    <s v="GI22I40200005D"/>
    <x v="39"/>
    <s v=""/>
    <s v="GI22I40200005D FORTALECIMIENTO PEDAGÓGICO"/>
    <x v="35"/>
    <x v="120"/>
    <x v="6"/>
    <x v="775"/>
    <s v="I"/>
    <s v="CB21I040"/>
    <s v="001"/>
    <s v="730612"/>
    <s v="Capacitación a Servidores Públicos"/>
    <n v="13000"/>
    <n v="0"/>
    <n v="13000"/>
    <n v="0"/>
    <n v="13000"/>
    <n v="0"/>
    <n v="0"/>
    <n v="0"/>
    <n v="13000"/>
    <n v="13000"/>
    <n v="13000"/>
    <s v="73"/>
  </r>
  <r>
    <x v="1"/>
    <x v="1"/>
    <s v="I402"/>
    <x v="12"/>
    <s v="GI22I40200005D"/>
    <x v="39"/>
    <s v=""/>
    <s v="GI22I40200005D FORTALECIMIENTO PEDAGÓGICO"/>
    <x v="6"/>
    <x v="121"/>
    <x v="6"/>
    <x v="791"/>
    <s v="I"/>
    <s v="MB42I090"/>
    <s v="001"/>
    <s v="730701"/>
    <s v="Desarrollo, Actualización, Asistencia Técni"/>
    <n v="15000"/>
    <n v="0"/>
    <n v="15000"/>
    <n v="0"/>
    <n v="15000"/>
    <n v="0"/>
    <n v="0"/>
    <n v="0"/>
    <n v="15000"/>
    <n v="15000"/>
    <n v="15000"/>
    <s v="73"/>
  </r>
  <r>
    <x v="1"/>
    <x v="1"/>
    <s v="I402"/>
    <x v="12"/>
    <s v="GI22I40200005D"/>
    <x v="39"/>
    <s v=""/>
    <s v="GI22I40200005D FORTALECIMIENTO PEDAGÓGICO"/>
    <x v="35"/>
    <x v="145"/>
    <x v="6"/>
    <x v="786"/>
    <s v="I"/>
    <s v="CB21I040"/>
    <s v="001"/>
    <s v="730702"/>
    <s v="Arrendamiento y Licencias de Uso de Paquete"/>
    <n v="2500"/>
    <n v="0"/>
    <n v="2500"/>
    <n v="0"/>
    <n v="2500"/>
    <n v="0"/>
    <n v="0"/>
    <n v="0"/>
    <n v="2500"/>
    <n v="2500"/>
    <n v="2500"/>
    <s v="73"/>
  </r>
  <r>
    <x v="1"/>
    <x v="1"/>
    <s v="I402"/>
    <x v="12"/>
    <s v="GI22I40200005D"/>
    <x v="39"/>
    <s v=""/>
    <s v="GI22I40200005D FORTALECIMIENTO PEDAGÓGICO"/>
    <x v="6"/>
    <x v="145"/>
    <x v="6"/>
    <x v="786"/>
    <s v="I"/>
    <s v="MB42I090"/>
    <s v="001"/>
    <s v="730702"/>
    <s v="Arrendamiento y Licencias de Uso de Paquete"/>
    <n v="2500"/>
    <n v="0"/>
    <n v="2500"/>
    <n v="0"/>
    <n v="2500"/>
    <n v="0"/>
    <n v="1839"/>
    <n v="1839"/>
    <n v="661"/>
    <n v="661"/>
    <n v="661"/>
    <s v="73"/>
  </r>
  <r>
    <x v="1"/>
    <x v="1"/>
    <s v="I402"/>
    <x v="12"/>
    <s v="GI22I40200005D"/>
    <x v="39"/>
    <s v=""/>
    <s v="GI22I40200005D FORTALECIMIENTO PEDAGÓGICO"/>
    <x v="45"/>
    <x v="122"/>
    <x v="6"/>
    <x v="776"/>
    <s v="I"/>
    <s v="EQ13I030"/>
    <s v="001"/>
    <s v="730704"/>
    <s v="Mantenimiento y Reparación de Equipos y Sis"/>
    <n v="10000"/>
    <n v="0"/>
    <n v="10000"/>
    <n v="0"/>
    <n v="10000"/>
    <n v="0"/>
    <n v="0"/>
    <n v="0"/>
    <n v="10000"/>
    <n v="10000"/>
    <n v="10000"/>
    <s v="73"/>
  </r>
  <r>
    <x v="1"/>
    <x v="1"/>
    <s v="I402"/>
    <x v="12"/>
    <s v="GI22I40200005D"/>
    <x v="39"/>
    <s v=""/>
    <s v="GI22I40200005D FORTALECIMIENTO PEDAGÓGICO"/>
    <x v="6"/>
    <x v="123"/>
    <x v="6"/>
    <x v="781"/>
    <s v="I"/>
    <s v="MB42I090"/>
    <s v="001"/>
    <s v="730804"/>
    <s v="Materiales de Oficina"/>
    <n v="300"/>
    <n v="0"/>
    <n v="300"/>
    <n v="0"/>
    <n v="300"/>
    <n v="0"/>
    <n v="0"/>
    <n v="0"/>
    <n v="300"/>
    <n v="300"/>
    <n v="300"/>
    <s v="73"/>
  </r>
  <r>
    <x v="1"/>
    <x v="1"/>
    <s v="I402"/>
    <x v="12"/>
    <s v="GI22I40200005D"/>
    <x v="39"/>
    <s v=""/>
    <s v="GI22I40200005D FORTALECIMIENTO PEDAGÓGICO"/>
    <x v="35"/>
    <x v="124"/>
    <x v="6"/>
    <x v="801"/>
    <s v="I"/>
    <s v="CB21I040"/>
    <s v="001"/>
    <s v="730810"/>
    <s v="Dispositivos Médicos para Laboratorio Cl"/>
    <n v="3000"/>
    <n v="-2500"/>
    <n v="500"/>
    <n v="0"/>
    <n v="500"/>
    <n v="58"/>
    <n v="442"/>
    <n v="442"/>
    <n v="58"/>
    <n v="58"/>
    <n v="0"/>
    <s v="73"/>
  </r>
  <r>
    <x v="1"/>
    <x v="1"/>
    <s v="I402"/>
    <x v="12"/>
    <s v="GI22I40200005D"/>
    <x v="39"/>
    <s v=""/>
    <s v="GI22I40200005D FORTALECIMIENTO PEDAGÓGICO"/>
    <x v="6"/>
    <x v="124"/>
    <x v="6"/>
    <x v="801"/>
    <s v="I"/>
    <s v="MB42I090"/>
    <s v="001"/>
    <s v="730810"/>
    <s v="Dispositivos Médicos para Laboratorio Cl"/>
    <n v="2000"/>
    <n v="0"/>
    <n v="2000"/>
    <n v="0"/>
    <n v="2000"/>
    <n v="0"/>
    <n v="0"/>
    <n v="0"/>
    <n v="2000"/>
    <n v="2000"/>
    <n v="2000"/>
    <s v="73"/>
  </r>
  <r>
    <x v="1"/>
    <x v="1"/>
    <s v="I402"/>
    <x v="12"/>
    <s v="GI22I40200005D"/>
    <x v="39"/>
    <s v=""/>
    <s v="GI22I40200005D FORTALECIMIENTO PEDAGÓGICO"/>
    <x v="35"/>
    <x v="127"/>
    <x v="6"/>
    <x v="802"/>
    <s v="I"/>
    <s v="CB21I040"/>
    <s v="001"/>
    <s v="730819"/>
    <s v="Accesorios e Insumos Químicos y Orgánicos"/>
    <n v="0"/>
    <n v="2500"/>
    <n v="2500"/>
    <n v="0"/>
    <n v="2500"/>
    <n v="1104"/>
    <n v="1396"/>
    <n v="1396"/>
    <n v="1104"/>
    <n v="1104"/>
    <n v="0"/>
    <s v="73"/>
  </r>
  <r>
    <x v="1"/>
    <x v="1"/>
    <s v="I402"/>
    <x v="12"/>
    <s v="GI22I40200005D"/>
    <x v="39"/>
    <s v=""/>
    <s v="GI22I40200005D FORTALECIMIENTO PEDAGÓGICO"/>
    <x v="2"/>
    <x v="146"/>
    <x v="6"/>
    <x v="778"/>
    <s v="I"/>
    <s v="JM40I070"/>
    <s v="001"/>
    <s v="731403"/>
    <s v="Mobiliarios"/>
    <n v="3330"/>
    <n v="0"/>
    <n v="3330"/>
    <n v="0"/>
    <n v="3330"/>
    <n v="0"/>
    <n v="0"/>
    <n v="0"/>
    <n v="3330"/>
    <n v="3330"/>
    <n v="3330"/>
    <s v="73"/>
  </r>
  <r>
    <x v="1"/>
    <x v="1"/>
    <s v="I402"/>
    <x v="12"/>
    <s v="GI22I40200005D"/>
    <x v="39"/>
    <s v=""/>
    <s v="GI22I40200005D FORTALECIMIENTO PEDAGÓGICO"/>
    <x v="6"/>
    <x v="146"/>
    <x v="6"/>
    <x v="778"/>
    <s v="I"/>
    <s v="MB42I090"/>
    <s v="001"/>
    <s v="731403"/>
    <s v="Mobiliarios"/>
    <n v="6600"/>
    <n v="0"/>
    <n v="6600"/>
    <n v="0"/>
    <n v="6600"/>
    <n v="0"/>
    <n v="0"/>
    <n v="0"/>
    <n v="6600"/>
    <n v="6600"/>
    <n v="6600"/>
    <s v="73"/>
  </r>
  <r>
    <x v="1"/>
    <x v="1"/>
    <s v="I402"/>
    <x v="12"/>
    <s v="GI22I40200005D"/>
    <x v="39"/>
    <s v=""/>
    <s v="GI22I40200005D FORTALECIMIENTO PEDAGÓGICO"/>
    <x v="2"/>
    <x v="132"/>
    <x v="6"/>
    <x v="793"/>
    <s v="I"/>
    <s v="JM40I070"/>
    <s v="001"/>
    <s v="731404"/>
    <s v="Maquinarias y Equipos"/>
    <n v="561.69000000000005"/>
    <n v="0"/>
    <n v="561.69000000000005"/>
    <n v="0"/>
    <n v="561.69000000000005"/>
    <n v="0"/>
    <n v="0"/>
    <n v="0"/>
    <n v="561.69000000000005"/>
    <n v="561.69000000000005"/>
    <n v="561.69000000000005"/>
    <s v="73"/>
  </r>
  <r>
    <x v="1"/>
    <x v="1"/>
    <s v="I402"/>
    <x v="12"/>
    <s v="GI22I40200005D"/>
    <x v="39"/>
    <s v=""/>
    <s v="GI22I40200005D FORTALECIMIENTO PEDAGÓGICO"/>
    <x v="6"/>
    <x v="132"/>
    <x v="6"/>
    <x v="793"/>
    <s v="I"/>
    <s v="MB42I090"/>
    <s v="001"/>
    <s v="731404"/>
    <s v="Maquinarias y Equipos"/>
    <n v="8000"/>
    <n v="0"/>
    <n v="8000"/>
    <n v="0"/>
    <n v="8000"/>
    <n v="0"/>
    <n v="0"/>
    <n v="0"/>
    <n v="8000"/>
    <n v="8000"/>
    <n v="8000"/>
    <s v="73"/>
  </r>
  <r>
    <x v="1"/>
    <x v="1"/>
    <s v="I402"/>
    <x v="12"/>
    <s v="GI22I40200005D"/>
    <x v="39"/>
    <s v=""/>
    <s v="GI22I40200005D FORTALECIMIENTO PEDAGÓGICO"/>
    <x v="6"/>
    <x v="176"/>
    <x v="6"/>
    <x v="803"/>
    <s v="I"/>
    <s v="MB42I090"/>
    <s v="001"/>
    <s v="731409"/>
    <s v="Libros y Colecciones"/>
    <n v="3000"/>
    <n v="0"/>
    <n v="3000"/>
    <n v="0"/>
    <n v="3000"/>
    <n v="0"/>
    <n v="0"/>
    <n v="0"/>
    <n v="3000"/>
    <n v="3000"/>
    <n v="3000"/>
    <s v="73"/>
  </r>
  <r>
    <x v="1"/>
    <x v="5"/>
    <s v="J401"/>
    <x v="13"/>
    <s v="GI22J40100001D"/>
    <x v="40"/>
    <s v=""/>
    <s v="GI22J40100001D INCLUSIÓN EDUCATIVA"/>
    <x v="48"/>
    <x v="135"/>
    <x v="6"/>
    <x v="804"/>
    <s v="J"/>
    <s v="ZA01J000"/>
    <s v="001"/>
    <s v="730204"/>
    <s v="Edición, Impresión, Reproducción, Publicaci"/>
    <n v="3000"/>
    <n v="-1800"/>
    <n v="1200"/>
    <n v="0"/>
    <n v="1200"/>
    <n v="0"/>
    <n v="0"/>
    <n v="0"/>
    <n v="1200"/>
    <n v="1200"/>
    <n v="1200"/>
    <s v="73"/>
  </r>
  <r>
    <x v="1"/>
    <x v="5"/>
    <s v="J401"/>
    <x v="13"/>
    <s v="GI22J40100001D"/>
    <x v="40"/>
    <s v=""/>
    <s v="GI22J40100001D INCLUSIÓN EDUCATIVA"/>
    <x v="48"/>
    <x v="114"/>
    <x v="6"/>
    <x v="805"/>
    <s v="J"/>
    <s v="ZA01J000"/>
    <s v="001"/>
    <s v="730205"/>
    <s v="Espectáculos Culturales y Sociales"/>
    <n v="10000"/>
    <n v="-10000"/>
    <n v="0"/>
    <n v="0"/>
    <n v="0"/>
    <n v="0"/>
    <n v="0"/>
    <n v="0"/>
    <n v="0"/>
    <n v="0"/>
    <n v="0"/>
    <s v="73"/>
  </r>
  <r>
    <x v="1"/>
    <x v="5"/>
    <s v="J401"/>
    <x v="13"/>
    <s v="GI22J40100001D"/>
    <x v="40"/>
    <s v=""/>
    <s v="GI22J40100001D INCLUSIÓN EDUCATIVA"/>
    <x v="48"/>
    <x v="139"/>
    <x v="6"/>
    <x v="806"/>
    <s v="J"/>
    <s v="ZA01J000"/>
    <s v="001"/>
    <s v="730207"/>
    <s v="Difusión, Información y Publicidad"/>
    <n v="0"/>
    <n v="3000"/>
    <n v="3000"/>
    <n v="0"/>
    <n v="3000"/>
    <n v="2678.02"/>
    <n v="0"/>
    <n v="0"/>
    <n v="3000"/>
    <n v="3000"/>
    <n v="321.98"/>
    <s v="73"/>
  </r>
  <r>
    <x v="1"/>
    <x v="5"/>
    <s v="J401"/>
    <x v="13"/>
    <s v="GI22J40100001D"/>
    <x v="40"/>
    <s v=""/>
    <s v="GI22J40100001D INCLUSIÓN EDUCATIVA"/>
    <x v="48"/>
    <x v="147"/>
    <x v="6"/>
    <x v="807"/>
    <s v="J"/>
    <s v="ZA01J000"/>
    <s v="001"/>
    <s v="730235"/>
    <s v="Servicio de Alimentación"/>
    <n v="0"/>
    <n v="1000"/>
    <n v="1000"/>
    <n v="0"/>
    <n v="1000"/>
    <n v="0"/>
    <n v="0"/>
    <n v="0"/>
    <n v="1000"/>
    <n v="1000"/>
    <n v="1000"/>
    <s v="73"/>
  </r>
  <r>
    <x v="1"/>
    <x v="5"/>
    <s v="J401"/>
    <x v="13"/>
    <s v="GI22J40100001D"/>
    <x v="40"/>
    <s v=""/>
    <s v="GI22J40100001D INCLUSIÓN EDUCATIVA"/>
    <x v="48"/>
    <x v="117"/>
    <x v="6"/>
    <x v="808"/>
    <s v="J"/>
    <s v="ZA01J000"/>
    <s v="001"/>
    <s v="730601"/>
    <s v="Consultoría, Asesoría e Investigación"/>
    <n v="7200"/>
    <n v="-7200"/>
    <n v="0"/>
    <n v="0"/>
    <n v="0"/>
    <n v="0"/>
    <n v="0"/>
    <n v="0"/>
    <n v="0"/>
    <n v="0"/>
    <n v="0"/>
    <s v="73"/>
  </r>
  <r>
    <x v="1"/>
    <x v="5"/>
    <s v="J401"/>
    <x v="13"/>
    <s v="GI22J40100001D"/>
    <x v="40"/>
    <s v=""/>
    <s v="GI22J40100001D INCLUSIÓN EDUCATIVA"/>
    <x v="48"/>
    <x v="177"/>
    <x v="6"/>
    <x v="809"/>
    <s v="J"/>
    <s v="ZA01J000"/>
    <s v="001"/>
    <s v="730801"/>
    <s v="Alimentos y Bebidas"/>
    <n v="1000"/>
    <n v="-1000"/>
    <n v="0"/>
    <n v="0"/>
    <n v="0"/>
    <n v="0"/>
    <n v="0"/>
    <n v="0"/>
    <n v="0"/>
    <n v="0"/>
    <n v="0"/>
    <s v="73"/>
  </r>
  <r>
    <x v="1"/>
    <x v="5"/>
    <s v="J401"/>
    <x v="13"/>
    <s v="GI22J40100002D"/>
    <x v="41"/>
    <s v=""/>
    <s v="GI22J40100002D ATENCIÓN A HABITANTES DE CALLE"/>
    <x v="13"/>
    <x v="178"/>
    <x v="6"/>
    <x v="810"/>
    <s v="J"/>
    <s v="UP72J010"/>
    <s v="001"/>
    <s v="730101"/>
    <s v="Agua Potable"/>
    <n v="5435.69"/>
    <n v="0"/>
    <n v="5435.69"/>
    <n v="0"/>
    <n v="5435.69"/>
    <n v="0"/>
    <n v="293.17"/>
    <n v="293.17"/>
    <n v="5142.5200000000004"/>
    <n v="5142.5200000000004"/>
    <n v="5142.5200000000004"/>
    <s v="73"/>
  </r>
  <r>
    <x v="1"/>
    <x v="5"/>
    <s v="J401"/>
    <x v="13"/>
    <s v="GI22J40100002D"/>
    <x v="41"/>
    <s v=""/>
    <s v="GI22J40100002D ATENCIÓN A HABITANTES DE CALLE"/>
    <x v="13"/>
    <x v="179"/>
    <x v="6"/>
    <x v="811"/>
    <s v="J"/>
    <s v="UP72J010"/>
    <s v="001"/>
    <s v="730104"/>
    <s v="Energía Eléctrica"/>
    <n v="5744.26"/>
    <n v="0"/>
    <n v="5744.26"/>
    <n v="0"/>
    <n v="5744.26"/>
    <n v="0"/>
    <n v="547.79999999999995"/>
    <n v="547.79999999999995"/>
    <n v="5196.46"/>
    <n v="5196.46"/>
    <n v="5196.46"/>
    <s v="73"/>
  </r>
  <r>
    <x v="1"/>
    <x v="5"/>
    <s v="J401"/>
    <x v="13"/>
    <s v="GI22J40100002D"/>
    <x v="41"/>
    <s v=""/>
    <s v="GI22J40100002D ATENCIÓN A HABITANTES DE CALLE"/>
    <x v="13"/>
    <x v="171"/>
    <x v="6"/>
    <x v="812"/>
    <s v="J"/>
    <s v="UP72J010"/>
    <s v="001"/>
    <s v="730105"/>
    <s v="Telecomunicaciones"/>
    <n v="3717.99"/>
    <n v="0"/>
    <n v="3717.99"/>
    <n v="0"/>
    <n v="3717.99"/>
    <n v="0"/>
    <n v="1008"/>
    <n v="1008"/>
    <n v="2709.99"/>
    <n v="2709.99"/>
    <n v="2709.99"/>
    <s v="73"/>
  </r>
  <r>
    <x v="1"/>
    <x v="5"/>
    <s v="J401"/>
    <x v="13"/>
    <s v="GI22J40100002D"/>
    <x v="41"/>
    <s v=""/>
    <s v="GI22J40100002D ATENCIÓN A HABITANTES DE CALLE"/>
    <x v="13"/>
    <x v="147"/>
    <x v="6"/>
    <x v="807"/>
    <s v="J"/>
    <s v="UP72J010"/>
    <s v="001"/>
    <s v="730235"/>
    <s v="Servicio de Alimentación"/>
    <n v="506656"/>
    <n v="15066.8"/>
    <n v="521722.8"/>
    <n v="0"/>
    <n v="521722.8"/>
    <n v="0"/>
    <n v="297134.8"/>
    <n v="215487.8"/>
    <n v="224588"/>
    <n v="306235"/>
    <n v="224588"/>
    <s v="73"/>
  </r>
  <r>
    <x v="1"/>
    <x v="5"/>
    <s v="J401"/>
    <x v="13"/>
    <s v="GI22J40100002D"/>
    <x v="41"/>
    <s v=""/>
    <s v="GI22J40100002D ATENCIÓN A HABITANTES DE CALLE"/>
    <x v="13"/>
    <x v="116"/>
    <x v="6"/>
    <x v="813"/>
    <s v="J"/>
    <s v="UP72J010"/>
    <s v="001"/>
    <s v="730505"/>
    <s v="Vehículos (Arrendamiento)"/>
    <n v="35816"/>
    <n v="-6512"/>
    <n v="29304"/>
    <n v="0"/>
    <n v="29304"/>
    <n v="25502.400000000001"/>
    <n v="0"/>
    <n v="0"/>
    <n v="29304"/>
    <n v="29304"/>
    <n v="3801.6"/>
    <s v="73"/>
  </r>
  <r>
    <x v="1"/>
    <x v="5"/>
    <s v="J401"/>
    <x v="13"/>
    <s v="GI22J40100002D"/>
    <x v="41"/>
    <s v=""/>
    <s v="GI22J40100002D ATENCIÓN A HABITANTES DE CALLE"/>
    <x v="13"/>
    <x v="144"/>
    <x v="6"/>
    <x v="814"/>
    <s v="J"/>
    <s v="UP72J010"/>
    <s v="001"/>
    <s v="730606"/>
    <s v="Honorarios por Contratos Civiles de Servicios"/>
    <n v="67430"/>
    <n v="11790.04"/>
    <n v="79220.040000000008"/>
    <n v="0"/>
    <n v="79220.039999999994"/>
    <n v="0"/>
    <n v="79220.039999999994"/>
    <n v="27728.04"/>
    <n v="0"/>
    <n v="51492"/>
    <n v="0"/>
    <s v="73"/>
  </r>
  <r>
    <x v="1"/>
    <x v="5"/>
    <s v="J401"/>
    <x v="13"/>
    <s v="GI22J40100002D"/>
    <x v="41"/>
    <s v=""/>
    <s v="GI22J40100002D ATENCIÓN A HABITANTES DE CALLE"/>
    <x v="13"/>
    <x v="160"/>
    <x v="6"/>
    <x v="815"/>
    <s v="J"/>
    <s v="UP72J010"/>
    <s v="001"/>
    <s v="730802"/>
    <s v="Vestuario, Lencería, Prendas de Protección"/>
    <n v="21500"/>
    <n v="-21500"/>
    <n v="0"/>
    <n v="0"/>
    <n v="0"/>
    <n v="0"/>
    <n v="0"/>
    <n v="0"/>
    <n v="0"/>
    <n v="0"/>
    <n v="0"/>
    <s v="73"/>
  </r>
  <r>
    <x v="1"/>
    <x v="5"/>
    <s v="J401"/>
    <x v="13"/>
    <s v="GI22J40100002D"/>
    <x v="41"/>
    <s v=""/>
    <s v="GI22J40100002D ATENCIÓN A HABITANTES DE CALLE"/>
    <x v="13"/>
    <x v="123"/>
    <x v="6"/>
    <x v="816"/>
    <s v="J"/>
    <s v="UP72J010"/>
    <s v="001"/>
    <s v="730804"/>
    <s v="Materiales de Oficina"/>
    <n v="3342.08"/>
    <n v="0"/>
    <n v="3342.08"/>
    <n v="0"/>
    <n v="3342.08"/>
    <n v="0"/>
    <n v="144.12"/>
    <n v="144.12"/>
    <n v="3197.96"/>
    <n v="3197.96"/>
    <n v="3197.96"/>
    <s v="73"/>
  </r>
  <r>
    <x v="1"/>
    <x v="5"/>
    <s v="J401"/>
    <x v="13"/>
    <s v="GI22J40100002D"/>
    <x v="41"/>
    <s v=""/>
    <s v="GI22J40100002D ATENCIÓN A HABITANTES DE CALLE"/>
    <x v="13"/>
    <x v="161"/>
    <x v="6"/>
    <x v="817"/>
    <s v="J"/>
    <s v="UP72J010"/>
    <s v="001"/>
    <s v="730805"/>
    <s v="Materiales de Aseo"/>
    <n v="12000"/>
    <n v="-563.94000000000005"/>
    <n v="11436.06"/>
    <n v="0"/>
    <n v="11436.06"/>
    <n v="0"/>
    <n v="0"/>
    <n v="0"/>
    <n v="11436.06"/>
    <n v="11436.06"/>
    <n v="11436.06"/>
    <s v="73"/>
  </r>
  <r>
    <x v="1"/>
    <x v="5"/>
    <s v="J401"/>
    <x v="13"/>
    <s v="GI22J40100002D"/>
    <x v="41"/>
    <s v=""/>
    <s v="GI22J40100002D ATENCIÓN A HABITANTES DE CALLE"/>
    <x v="13"/>
    <x v="125"/>
    <x v="6"/>
    <x v="818"/>
    <s v="J"/>
    <s v="UP72J010"/>
    <s v="001"/>
    <s v="730811"/>
    <s v="Insumos, Materiales y Suministros para Cons"/>
    <n v="800"/>
    <n v="0"/>
    <n v="800"/>
    <n v="0"/>
    <n v="800"/>
    <n v="0"/>
    <n v="0"/>
    <n v="0"/>
    <n v="800"/>
    <n v="800"/>
    <n v="800"/>
    <s v="73"/>
  </r>
  <r>
    <x v="1"/>
    <x v="5"/>
    <s v="J401"/>
    <x v="13"/>
    <s v="GI22J40100002D"/>
    <x v="41"/>
    <s v=""/>
    <s v="GI22J40100002D ATENCIÓN A HABITANTES DE CALLE"/>
    <x v="13"/>
    <x v="150"/>
    <x v="6"/>
    <x v="819"/>
    <s v="J"/>
    <s v="UP72J010"/>
    <s v="001"/>
    <s v="730812"/>
    <s v="Materiales Didácticos"/>
    <n v="2400"/>
    <n v="0"/>
    <n v="2400"/>
    <n v="0"/>
    <n v="2400"/>
    <n v="0"/>
    <n v="0"/>
    <n v="0"/>
    <n v="2400"/>
    <n v="2400"/>
    <n v="2400"/>
    <s v="73"/>
  </r>
  <r>
    <x v="1"/>
    <x v="5"/>
    <s v="J401"/>
    <x v="13"/>
    <s v="GI22J40100002D"/>
    <x v="41"/>
    <s v=""/>
    <s v="GI22J40100002D ATENCIÓN A HABITANTES DE CALLE"/>
    <x v="13"/>
    <x v="157"/>
    <x v="6"/>
    <x v="820"/>
    <s v="J"/>
    <s v="UP72J010"/>
    <s v="001"/>
    <s v="730820"/>
    <s v="Menaje y Accesorios Descartables"/>
    <n v="7000"/>
    <n v="2906.5"/>
    <n v="9906.5"/>
    <n v="0"/>
    <n v="9906.5"/>
    <n v="0"/>
    <n v="9906.5"/>
    <n v="9906.5"/>
    <n v="0"/>
    <n v="0"/>
    <n v="0"/>
    <s v="73"/>
  </r>
  <r>
    <x v="1"/>
    <x v="5"/>
    <s v="J401"/>
    <x v="13"/>
    <s v="GI22J40100003D"/>
    <x v="42"/>
    <s v=""/>
    <s v="GI22J40100003D ATENCIÓN A LA PRIMERA INFANCIA"/>
    <x v="13"/>
    <x v="135"/>
    <x v="6"/>
    <x v="804"/>
    <s v="J"/>
    <s v="UP72J010"/>
    <s v="001"/>
    <s v="730204"/>
    <s v="Edición, Impresión, Reproducción, Publicaci"/>
    <n v="0"/>
    <n v="1100"/>
    <n v="1100"/>
    <n v="0"/>
    <n v="1100"/>
    <n v="0"/>
    <n v="0"/>
    <n v="0"/>
    <n v="1100"/>
    <n v="1100"/>
    <n v="1100"/>
    <s v="73"/>
  </r>
  <r>
    <x v="1"/>
    <x v="5"/>
    <s v="J401"/>
    <x v="13"/>
    <s v="GI22J40100003D"/>
    <x v="42"/>
    <s v=""/>
    <s v="GI22J40100003D ATENCIÓN A LA PRIMERA INFANCIA"/>
    <x v="13"/>
    <x v="139"/>
    <x v="6"/>
    <x v="806"/>
    <s v="J"/>
    <s v="UP72J010"/>
    <s v="001"/>
    <s v="730207"/>
    <s v="Difusión, Información y Publicidad"/>
    <n v="40000"/>
    <n v="0"/>
    <n v="40000"/>
    <n v="0"/>
    <n v="40000"/>
    <n v="0"/>
    <n v="0"/>
    <n v="0"/>
    <n v="40000"/>
    <n v="40000"/>
    <n v="40000"/>
    <s v="73"/>
  </r>
  <r>
    <x v="1"/>
    <x v="5"/>
    <s v="J401"/>
    <x v="13"/>
    <s v="GI22J40100003D"/>
    <x v="42"/>
    <s v=""/>
    <s v="GI22J40100003D ATENCIÓN A LA PRIMERA INFANCIA"/>
    <x v="13"/>
    <x v="147"/>
    <x v="6"/>
    <x v="807"/>
    <s v="J"/>
    <s v="UP72J010"/>
    <s v="001"/>
    <s v="730235"/>
    <s v="Servicio de Alimentación"/>
    <n v="1173091.6000000001"/>
    <n v="-1003255.04"/>
    <n v="169836.56000000006"/>
    <n v="-169836.56"/>
    <n v="0"/>
    <n v="0"/>
    <n v="0"/>
    <n v="0"/>
    <n v="0"/>
    <n v="0"/>
    <n v="0"/>
    <s v="73"/>
  </r>
  <r>
    <x v="1"/>
    <x v="5"/>
    <s v="J401"/>
    <x v="13"/>
    <s v="GI22J40100003D"/>
    <x v="42"/>
    <s v=""/>
    <s v="GI22J40100003D ATENCIÓN A LA PRIMERA INFANCIA"/>
    <x v="13"/>
    <x v="116"/>
    <x v="6"/>
    <x v="813"/>
    <s v="J"/>
    <s v="UP72J010"/>
    <s v="001"/>
    <s v="730505"/>
    <s v="Vehículos (Arrendamiento)"/>
    <n v="0"/>
    <n v="102564"/>
    <n v="102564"/>
    <n v="-72864"/>
    <n v="29700"/>
    <n v="25502.400000000001"/>
    <n v="0"/>
    <n v="0"/>
    <n v="29700"/>
    <n v="29700"/>
    <n v="4197.6000000000004"/>
    <s v="73"/>
  </r>
  <r>
    <x v="1"/>
    <x v="5"/>
    <s v="J401"/>
    <x v="13"/>
    <s v="GI22J40100003D"/>
    <x v="42"/>
    <s v=""/>
    <s v="GI22J40100003D ATENCIÓN A LA PRIMERA INFANCIA"/>
    <x v="13"/>
    <x v="144"/>
    <x v="6"/>
    <x v="814"/>
    <s v="J"/>
    <s v="UP72J010"/>
    <s v="001"/>
    <s v="730606"/>
    <s v="Honorarios por Contratos Civiles de Servicios"/>
    <n v="0"/>
    <n v="519570"/>
    <n v="519570"/>
    <n v="-187590"/>
    <n v="331980"/>
    <n v="0"/>
    <n v="0"/>
    <n v="0"/>
    <n v="331980"/>
    <n v="331980"/>
    <n v="331980"/>
    <s v="73"/>
  </r>
  <r>
    <x v="1"/>
    <x v="5"/>
    <s v="J401"/>
    <x v="13"/>
    <s v="GI22J40100003D"/>
    <x v="42"/>
    <s v=""/>
    <s v="GI22J40100003D ATENCIÓN A LA PRIMERA INFANCIA"/>
    <x v="13"/>
    <x v="177"/>
    <x v="6"/>
    <x v="809"/>
    <s v="J"/>
    <s v="UP72J010"/>
    <s v="001"/>
    <s v="730801"/>
    <s v="Alimentos y Bebidas"/>
    <n v="120000"/>
    <n v="-120000"/>
    <n v="0"/>
    <n v="0"/>
    <n v="0"/>
    <n v="0"/>
    <n v="0"/>
    <n v="0"/>
    <n v="0"/>
    <n v="0"/>
    <n v="0"/>
    <s v="73"/>
  </r>
  <r>
    <x v="1"/>
    <x v="5"/>
    <s v="J401"/>
    <x v="13"/>
    <s v="GI22J40100003D"/>
    <x v="42"/>
    <s v=""/>
    <s v="GI22J40100003D ATENCIÓN A LA PRIMERA INFANCIA"/>
    <x v="13"/>
    <x v="160"/>
    <x v="6"/>
    <x v="815"/>
    <s v="J"/>
    <s v="UP72J010"/>
    <s v="001"/>
    <s v="730802"/>
    <s v="Vestuario, Lencería, Prendas de Protección"/>
    <n v="0"/>
    <n v="9900"/>
    <n v="9900"/>
    <n v="-9900"/>
    <n v="0"/>
    <n v="0"/>
    <n v="0"/>
    <n v="0"/>
    <n v="0"/>
    <n v="0"/>
    <n v="0"/>
    <s v="73"/>
  </r>
  <r>
    <x v="1"/>
    <x v="5"/>
    <s v="J401"/>
    <x v="13"/>
    <s v="GI22J40100003D"/>
    <x v="42"/>
    <s v=""/>
    <s v="GI22J40100003D ATENCIÓN A LA PRIMERA INFANCIA"/>
    <x v="13"/>
    <x v="150"/>
    <x v="6"/>
    <x v="819"/>
    <s v="J"/>
    <s v="UP72J010"/>
    <s v="001"/>
    <s v="730812"/>
    <s v="Materiales Didácticos"/>
    <n v="0"/>
    <n v="44000"/>
    <n v="44000"/>
    <n v="0"/>
    <n v="44000"/>
    <n v="0"/>
    <n v="0"/>
    <n v="0"/>
    <n v="44000"/>
    <n v="44000"/>
    <n v="44000"/>
    <s v="73"/>
  </r>
  <r>
    <x v="1"/>
    <x v="5"/>
    <s v="J401"/>
    <x v="13"/>
    <s v="GI22J40100004D"/>
    <x v="43"/>
    <s v=""/>
    <s v="GI22J40100004D ATENCIÓN INTEGRAL EN ADICCIONES"/>
    <x v="13"/>
    <x v="178"/>
    <x v="6"/>
    <x v="810"/>
    <s v="J"/>
    <s v="UP72J010"/>
    <s v="001"/>
    <s v="730101"/>
    <s v="Agua Potable"/>
    <n v="8725.8700000000008"/>
    <n v="0"/>
    <n v="8725.8700000000008"/>
    <n v="-3358.63"/>
    <n v="5367.24"/>
    <n v="0"/>
    <n v="1872.03"/>
    <n v="1872.03"/>
    <n v="3495.21"/>
    <n v="3495.21"/>
    <n v="3495.21"/>
    <s v="73"/>
  </r>
  <r>
    <x v="1"/>
    <x v="5"/>
    <s v="J401"/>
    <x v="13"/>
    <s v="GI22J40100004D"/>
    <x v="43"/>
    <s v=""/>
    <s v="GI22J40100004D ATENCIÓN INTEGRAL EN ADICCIONES"/>
    <x v="13"/>
    <x v="179"/>
    <x v="6"/>
    <x v="811"/>
    <s v="J"/>
    <s v="UP72J010"/>
    <s v="001"/>
    <s v="730104"/>
    <s v="Energía Eléctrica"/>
    <n v="6312.28"/>
    <n v="0"/>
    <n v="6312.28"/>
    <n v="-2510.9699999999998"/>
    <n v="3801.31"/>
    <n v="0"/>
    <n v="1986.02"/>
    <n v="1986.02"/>
    <n v="1815.29"/>
    <n v="1815.29"/>
    <n v="1815.29"/>
    <s v="73"/>
  </r>
  <r>
    <x v="1"/>
    <x v="5"/>
    <s v="J401"/>
    <x v="13"/>
    <s v="GI22J40100004D"/>
    <x v="43"/>
    <s v=""/>
    <s v="GI22J40100004D ATENCIÓN INTEGRAL EN ADICCIONES"/>
    <x v="13"/>
    <x v="171"/>
    <x v="6"/>
    <x v="812"/>
    <s v="J"/>
    <s v="UP72J010"/>
    <s v="001"/>
    <s v="730105"/>
    <s v="Telecomunicaciones"/>
    <n v="3831.97"/>
    <n v="0"/>
    <n v="3831.97"/>
    <n v="0"/>
    <n v="3831.97"/>
    <n v="0"/>
    <n v="1543.74"/>
    <n v="1543.74"/>
    <n v="2288.23"/>
    <n v="2288.23"/>
    <n v="2288.23"/>
    <s v="73"/>
  </r>
  <r>
    <x v="1"/>
    <x v="5"/>
    <s v="J401"/>
    <x v="13"/>
    <s v="GI22J40100004D"/>
    <x v="43"/>
    <s v=""/>
    <s v="GI22J40100004D ATENCIÓN INTEGRAL EN ADICCIONES"/>
    <x v="13"/>
    <x v="180"/>
    <x v="6"/>
    <x v="821"/>
    <s v="J"/>
    <s v="UP72J010"/>
    <s v="001"/>
    <s v="730202"/>
    <s v="Fletes y Maniobras"/>
    <n v="500"/>
    <n v="0"/>
    <n v="500"/>
    <n v="0"/>
    <n v="500"/>
    <n v="0"/>
    <n v="431.2"/>
    <n v="106.4"/>
    <n v="68.8"/>
    <n v="393.6"/>
    <n v="68.8"/>
    <s v="73"/>
  </r>
  <r>
    <x v="1"/>
    <x v="5"/>
    <s v="J401"/>
    <x v="13"/>
    <s v="GI22J40100004D"/>
    <x v="43"/>
    <s v=""/>
    <s v="GI22J40100004D ATENCIÓN INTEGRAL EN ADICCIONES"/>
    <x v="13"/>
    <x v="147"/>
    <x v="6"/>
    <x v="807"/>
    <s v="J"/>
    <s v="UP72J010"/>
    <s v="001"/>
    <s v="730235"/>
    <s v="Servicio de Alimentación"/>
    <n v="180164"/>
    <n v="-1713.4"/>
    <n v="178450.6"/>
    <n v="0"/>
    <n v="178450.6"/>
    <n v="70523.100000000006"/>
    <n v="102792.2"/>
    <n v="39517.49"/>
    <n v="75658.399999999994"/>
    <n v="138933.10999999999"/>
    <n v="5135.3"/>
    <s v="73"/>
  </r>
  <r>
    <x v="1"/>
    <x v="5"/>
    <s v="J401"/>
    <x v="13"/>
    <s v="GI22J40100004D"/>
    <x v="43"/>
    <s v=""/>
    <s v="GI22J40100004D ATENCIÓN INTEGRAL EN ADICCIONES"/>
    <x v="13"/>
    <x v="119"/>
    <x v="6"/>
    <x v="822"/>
    <s v="J"/>
    <s v="UP72J010"/>
    <s v="001"/>
    <s v="730609"/>
    <s v="Investigaciones Profesionales y Análisis de Labora"/>
    <n v="1100"/>
    <n v="0"/>
    <n v="1100"/>
    <n v="0"/>
    <n v="1100"/>
    <n v="0"/>
    <n v="0"/>
    <n v="0"/>
    <n v="1100"/>
    <n v="1100"/>
    <n v="1100"/>
    <s v="73"/>
  </r>
  <r>
    <x v="1"/>
    <x v="5"/>
    <s v="J401"/>
    <x v="13"/>
    <s v="GI22J40100004D"/>
    <x v="43"/>
    <s v=""/>
    <s v="GI22J40100004D ATENCIÓN INTEGRAL EN ADICCIONES"/>
    <x v="13"/>
    <x v="160"/>
    <x v="6"/>
    <x v="815"/>
    <s v="J"/>
    <s v="UP72J010"/>
    <s v="001"/>
    <s v="730802"/>
    <s v="Vestuario, Lencería, Prendas de Protección"/>
    <n v="200"/>
    <n v="0"/>
    <n v="200"/>
    <n v="0"/>
    <n v="200"/>
    <n v="0"/>
    <n v="0"/>
    <n v="0"/>
    <n v="200"/>
    <n v="200"/>
    <n v="200"/>
    <s v="73"/>
  </r>
  <r>
    <x v="1"/>
    <x v="5"/>
    <s v="J401"/>
    <x v="13"/>
    <s v="GI22J40100004D"/>
    <x v="43"/>
    <s v=""/>
    <s v="GI22J40100004D ATENCIÓN INTEGRAL EN ADICCIONES"/>
    <x v="13"/>
    <x v="165"/>
    <x v="6"/>
    <x v="823"/>
    <s v="J"/>
    <s v="UP72J010"/>
    <s v="001"/>
    <s v="730803"/>
    <s v="Combustibles y Lubricantes"/>
    <n v="450"/>
    <n v="0"/>
    <n v="450"/>
    <n v="0"/>
    <n v="450"/>
    <n v="0"/>
    <n v="220.22"/>
    <n v="54.34"/>
    <n v="229.78"/>
    <n v="395.66"/>
    <n v="229.78"/>
    <s v="73"/>
  </r>
  <r>
    <x v="1"/>
    <x v="5"/>
    <s v="J401"/>
    <x v="13"/>
    <s v="GI22J40100004D"/>
    <x v="43"/>
    <s v=""/>
    <s v="GI22J40100004D ATENCIÓN INTEGRAL EN ADICCIONES"/>
    <x v="13"/>
    <x v="123"/>
    <x v="6"/>
    <x v="816"/>
    <s v="J"/>
    <s v="UP72J010"/>
    <s v="001"/>
    <s v="730804"/>
    <s v="Materiales de Oficina"/>
    <n v="2088.8000000000002"/>
    <n v="0"/>
    <n v="2088.8000000000002"/>
    <n v="0"/>
    <n v="2088.8000000000002"/>
    <n v="0"/>
    <n v="39.700000000000003"/>
    <n v="39.700000000000003"/>
    <n v="2049.1"/>
    <n v="2049.1"/>
    <n v="2049.1"/>
    <s v="73"/>
  </r>
  <r>
    <x v="1"/>
    <x v="5"/>
    <s v="J401"/>
    <x v="13"/>
    <s v="GI22J40100004D"/>
    <x v="43"/>
    <s v=""/>
    <s v="GI22J40100004D ATENCIÓN INTEGRAL EN ADICCIONES"/>
    <x v="13"/>
    <x v="161"/>
    <x v="6"/>
    <x v="817"/>
    <s v="J"/>
    <s v="UP72J010"/>
    <s v="001"/>
    <s v="730805"/>
    <s v="Materiales de Aseo"/>
    <n v="4000"/>
    <n v="0"/>
    <n v="4000"/>
    <n v="0"/>
    <n v="4000"/>
    <n v="0"/>
    <n v="0"/>
    <n v="0"/>
    <n v="4000"/>
    <n v="4000"/>
    <n v="4000"/>
    <s v="73"/>
  </r>
  <r>
    <x v="1"/>
    <x v="5"/>
    <s v="J401"/>
    <x v="13"/>
    <s v="GI22J40100004D"/>
    <x v="43"/>
    <s v=""/>
    <s v="GI22J40100004D ATENCIÓN INTEGRAL EN ADICCIONES"/>
    <x v="13"/>
    <x v="181"/>
    <x v="6"/>
    <x v="824"/>
    <s v="J"/>
    <s v="UP72J010"/>
    <s v="001"/>
    <s v="730809"/>
    <s v="Medicamentos"/>
    <n v="3300"/>
    <n v="0"/>
    <n v="3300"/>
    <n v="0"/>
    <n v="3300"/>
    <n v="0"/>
    <n v="0"/>
    <n v="0"/>
    <n v="3300"/>
    <n v="3300"/>
    <n v="3300"/>
    <s v="73"/>
  </r>
  <r>
    <x v="1"/>
    <x v="5"/>
    <s v="J401"/>
    <x v="13"/>
    <s v="GI22J40100004D"/>
    <x v="43"/>
    <s v=""/>
    <s v="GI22J40100004D ATENCIÓN INTEGRAL EN ADICCIONES"/>
    <x v="13"/>
    <x v="125"/>
    <x v="6"/>
    <x v="818"/>
    <s v="J"/>
    <s v="UP72J010"/>
    <s v="001"/>
    <s v="730811"/>
    <s v="Insumos, Materiales y Suministros para Cons"/>
    <n v="800"/>
    <n v="0"/>
    <n v="800"/>
    <n v="0"/>
    <n v="800"/>
    <n v="0"/>
    <n v="0"/>
    <n v="0"/>
    <n v="800"/>
    <n v="800"/>
    <n v="800"/>
    <s v="73"/>
  </r>
  <r>
    <x v="1"/>
    <x v="5"/>
    <s v="J401"/>
    <x v="13"/>
    <s v="GI22J40100004D"/>
    <x v="43"/>
    <s v=""/>
    <s v="GI22J40100004D ATENCIÓN INTEGRAL EN ADICCIONES"/>
    <x v="13"/>
    <x v="150"/>
    <x v="6"/>
    <x v="819"/>
    <s v="J"/>
    <s v="UP72J010"/>
    <s v="001"/>
    <s v="730812"/>
    <s v="Materiales Didácticos"/>
    <n v="3400"/>
    <n v="0"/>
    <n v="3400"/>
    <n v="0"/>
    <n v="3400"/>
    <n v="0"/>
    <n v="0"/>
    <n v="0"/>
    <n v="3400"/>
    <n v="3400"/>
    <n v="3400"/>
    <s v="73"/>
  </r>
  <r>
    <x v="1"/>
    <x v="5"/>
    <s v="J401"/>
    <x v="13"/>
    <s v="GI22J40100004D"/>
    <x v="43"/>
    <s v=""/>
    <s v="GI22J40100004D ATENCIÓN INTEGRAL EN ADICCIONES"/>
    <x v="13"/>
    <x v="157"/>
    <x v="6"/>
    <x v="820"/>
    <s v="J"/>
    <s v="UP72J010"/>
    <s v="001"/>
    <s v="730820"/>
    <s v="Menaje y Accesorios Descartables"/>
    <n v="0"/>
    <n v="1713.4"/>
    <n v="1713.4"/>
    <n v="0"/>
    <n v="1713.4"/>
    <n v="0"/>
    <n v="1713.4"/>
    <n v="1713.4"/>
    <n v="0"/>
    <n v="0"/>
    <n v="0"/>
    <s v="73"/>
  </r>
  <r>
    <x v="1"/>
    <x v="5"/>
    <s v="J401"/>
    <x v="13"/>
    <s v="GI22J40100005D"/>
    <x v="44"/>
    <s v=""/>
    <s v="GI22J40100005D CENTRO DE ATENCIÓN DIURNA AL ADULTO MAYO"/>
    <x v="13"/>
    <x v="178"/>
    <x v="6"/>
    <x v="810"/>
    <s v="J"/>
    <s v="UP72J010"/>
    <s v="001"/>
    <s v="730101"/>
    <s v="Agua Potable"/>
    <n v="1650"/>
    <n v="0"/>
    <n v="1650"/>
    <n v="-1186.4000000000001"/>
    <n v="463.6"/>
    <n v="0"/>
    <n v="187.38"/>
    <n v="187.38"/>
    <n v="276.22000000000003"/>
    <n v="276.22000000000003"/>
    <n v="276.22000000000003"/>
    <s v="73"/>
  </r>
  <r>
    <x v="1"/>
    <x v="5"/>
    <s v="J401"/>
    <x v="13"/>
    <s v="GI22J40100005D"/>
    <x v="44"/>
    <s v=""/>
    <s v="GI22J40100005D CENTRO DE ATENCIÓN DIURNA AL ADULTO MAYO"/>
    <x v="13"/>
    <x v="179"/>
    <x v="6"/>
    <x v="811"/>
    <s v="J"/>
    <s v="UP72J010"/>
    <s v="001"/>
    <s v="730104"/>
    <s v="Energía Eléctrica"/>
    <n v="3739.63"/>
    <n v="0"/>
    <n v="3739.63"/>
    <n v="-1947.43"/>
    <n v="1792.2"/>
    <n v="0"/>
    <n v="775.22"/>
    <n v="775.22"/>
    <n v="1016.98"/>
    <n v="1016.98"/>
    <n v="1016.98"/>
    <s v="73"/>
  </r>
  <r>
    <x v="1"/>
    <x v="5"/>
    <s v="J401"/>
    <x v="13"/>
    <s v="GI22J40100005D"/>
    <x v="44"/>
    <s v=""/>
    <s v="GI22J40100005D CENTRO DE ATENCIÓN DIURNA AL ADULTO MAYO"/>
    <x v="13"/>
    <x v="171"/>
    <x v="6"/>
    <x v="812"/>
    <s v="J"/>
    <s v="UP72J010"/>
    <s v="001"/>
    <s v="730105"/>
    <s v="Telecomunicaciones"/>
    <n v="4878.72"/>
    <n v="0"/>
    <n v="4878.72"/>
    <n v="0"/>
    <n v="4878.72"/>
    <n v="0"/>
    <n v="784"/>
    <n v="784"/>
    <n v="4094.72"/>
    <n v="4094.72"/>
    <n v="4094.72"/>
    <s v="73"/>
  </r>
  <r>
    <x v="1"/>
    <x v="5"/>
    <s v="J401"/>
    <x v="13"/>
    <s v="GI22J40100005D"/>
    <x v="44"/>
    <s v=""/>
    <s v="GI22J40100005D CENTRO DE ATENCIÓN DIURNA AL ADULTO MAYO"/>
    <x v="13"/>
    <x v="147"/>
    <x v="6"/>
    <x v="807"/>
    <s v="J"/>
    <s v="UP72J010"/>
    <s v="001"/>
    <s v="730235"/>
    <s v="Servicio de Alimentación"/>
    <n v="98205.6"/>
    <n v="0"/>
    <n v="98205.6"/>
    <n v="0"/>
    <n v="98205.6"/>
    <n v="24870"/>
    <n v="31332"/>
    <n v="20320.63"/>
    <n v="66873.600000000006"/>
    <n v="77884.97"/>
    <n v="42003.6"/>
    <s v="73"/>
  </r>
  <r>
    <x v="1"/>
    <x v="5"/>
    <s v="J401"/>
    <x v="13"/>
    <s v="GI22J40100005D"/>
    <x v="44"/>
    <s v=""/>
    <s v="GI22J40100005D CENTRO DE ATENCIÓN DIURNA AL ADULTO MAYO"/>
    <x v="13"/>
    <x v="155"/>
    <x v="6"/>
    <x v="825"/>
    <s v="J"/>
    <s v="UP72J010"/>
    <s v="001"/>
    <s v="730402"/>
    <s v="Edificios, Locales, Residencias y Cableado Estruct"/>
    <n v="10000"/>
    <n v="0"/>
    <n v="10000"/>
    <n v="0"/>
    <n v="10000"/>
    <n v="0"/>
    <n v="0"/>
    <n v="0"/>
    <n v="10000"/>
    <n v="10000"/>
    <n v="10000"/>
    <s v="73"/>
  </r>
  <r>
    <x v="1"/>
    <x v="5"/>
    <s v="J401"/>
    <x v="13"/>
    <s v="GI22J40100005D"/>
    <x v="44"/>
    <s v=""/>
    <s v="GI22J40100005D CENTRO DE ATENCIÓN DIURNA AL ADULTO MAYO"/>
    <x v="13"/>
    <x v="115"/>
    <x v="6"/>
    <x v="826"/>
    <s v="J"/>
    <s v="UP72J010"/>
    <s v="001"/>
    <s v="730404"/>
    <s v="Maquinarias y Equipos (Instalación, Mantenimiento"/>
    <n v="4000"/>
    <n v="0"/>
    <n v="4000"/>
    <n v="0"/>
    <n v="4000"/>
    <n v="0"/>
    <n v="0"/>
    <n v="0"/>
    <n v="4000"/>
    <n v="4000"/>
    <n v="4000"/>
    <s v="73"/>
  </r>
  <r>
    <x v="1"/>
    <x v="5"/>
    <s v="J401"/>
    <x v="13"/>
    <s v="GI22J40100005D"/>
    <x v="44"/>
    <s v=""/>
    <s v="GI22J40100005D CENTRO DE ATENCIÓN DIURNA AL ADULTO MAYO"/>
    <x v="13"/>
    <x v="144"/>
    <x v="6"/>
    <x v="814"/>
    <s v="J"/>
    <s v="UP72J010"/>
    <s v="001"/>
    <s v="730606"/>
    <s v="Honorarios por Contratos Civiles de Servicios"/>
    <n v="38619"/>
    <n v="0"/>
    <n v="38619"/>
    <n v="-9440.2000000000007"/>
    <n v="29178.799999999999"/>
    <n v="612.99"/>
    <n v="28565.81"/>
    <n v="6477.38"/>
    <n v="612.99"/>
    <n v="22701.42"/>
    <n v="0"/>
    <s v="73"/>
  </r>
  <r>
    <x v="1"/>
    <x v="5"/>
    <s v="J401"/>
    <x v="13"/>
    <s v="GI22J40100005D"/>
    <x v="44"/>
    <s v=""/>
    <s v="GI22J40100005D CENTRO DE ATENCIÓN DIURNA AL ADULTO MAYO"/>
    <x v="13"/>
    <x v="123"/>
    <x v="6"/>
    <x v="816"/>
    <s v="J"/>
    <s v="UP72J010"/>
    <s v="001"/>
    <s v="730804"/>
    <s v="Materiales de Oficina"/>
    <n v="1671.04"/>
    <n v="0"/>
    <n v="1671.04"/>
    <n v="0"/>
    <n v="1671.04"/>
    <n v="0"/>
    <n v="3.78"/>
    <n v="3.78"/>
    <n v="1667.26"/>
    <n v="1667.26"/>
    <n v="1667.26"/>
    <s v="73"/>
  </r>
  <r>
    <x v="1"/>
    <x v="5"/>
    <s v="J401"/>
    <x v="13"/>
    <s v="GI22J40100005D"/>
    <x v="44"/>
    <s v=""/>
    <s v="GI22J40100005D CENTRO DE ATENCIÓN DIURNA AL ADULTO MAYO"/>
    <x v="13"/>
    <x v="161"/>
    <x v="6"/>
    <x v="817"/>
    <s v="J"/>
    <s v="UP72J010"/>
    <s v="001"/>
    <s v="730805"/>
    <s v="Materiales de Aseo"/>
    <n v="1612.76"/>
    <n v="0"/>
    <n v="1612.76"/>
    <n v="0"/>
    <n v="1612.76"/>
    <n v="0"/>
    <n v="0"/>
    <n v="0"/>
    <n v="1612.76"/>
    <n v="1612.76"/>
    <n v="1612.76"/>
    <s v="73"/>
  </r>
  <r>
    <x v="1"/>
    <x v="5"/>
    <s v="J401"/>
    <x v="13"/>
    <s v="GI22J40100005D"/>
    <x v="44"/>
    <s v=""/>
    <s v="GI22J40100005D CENTRO DE ATENCIÓN DIURNA AL ADULTO MAYO"/>
    <x v="13"/>
    <x v="125"/>
    <x v="6"/>
    <x v="818"/>
    <s v="J"/>
    <s v="UP72J010"/>
    <s v="001"/>
    <s v="730811"/>
    <s v="Insumos, Materiales y Suministros para Cons"/>
    <n v="800"/>
    <n v="0"/>
    <n v="800"/>
    <n v="0"/>
    <n v="800"/>
    <n v="0"/>
    <n v="0"/>
    <n v="0"/>
    <n v="800"/>
    <n v="800"/>
    <n v="800"/>
    <s v="73"/>
  </r>
  <r>
    <x v="1"/>
    <x v="5"/>
    <s v="J401"/>
    <x v="13"/>
    <s v="GI22J40100005D"/>
    <x v="44"/>
    <s v=""/>
    <s v="GI22J40100005D CENTRO DE ATENCIÓN DIURNA AL ADULTO MAYO"/>
    <x v="13"/>
    <x v="150"/>
    <x v="6"/>
    <x v="819"/>
    <s v="J"/>
    <s v="UP72J010"/>
    <s v="001"/>
    <s v="730812"/>
    <s v="Materiales Didácticos"/>
    <n v="10000"/>
    <n v="0"/>
    <n v="10000"/>
    <n v="0"/>
    <n v="10000"/>
    <n v="5096"/>
    <n v="0"/>
    <n v="0"/>
    <n v="10000"/>
    <n v="10000"/>
    <n v="4904"/>
    <s v="73"/>
  </r>
  <r>
    <x v="1"/>
    <x v="5"/>
    <s v="J401"/>
    <x v="13"/>
    <s v="GI22J40100006D"/>
    <x v="45"/>
    <s v=""/>
    <s v="GI22J40100006D CENTROS DE ATENCIÓN DE LAS DIVERSIDADES"/>
    <x v="13"/>
    <x v="178"/>
    <x v="6"/>
    <x v="810"/>
    <s v="J"/>
    <s v="UP72J010"/>
    <s v="001"/>
    <s v="730101"/>
    <s v="Agua Potable"/>
    <n v="30451.55"/>
    <n v="0"/>
    <n v="30451.55"/>
    <n v="-16941.849999999999"/>
    <n v="13509.7"/>
    <n v="0"/>
    <n v="6463.6"/>
    <n v="6463.6"/>
    <n v="7046.1"/>
    <n v="7046.1"/>
    <n v="7046.1"/>
    <s v="73"/>
  </r>
  <r>
    <x v="1"/>
    <x v="5"/>
    <s v="J401"/>
    <x v="13"/>
    <s v="GI22J40100006D"/>
    <x v="45"/>
    <s v=""/>
    <s v="GI22J40100006D CENTROS DE ATENCIÓN DE LAS DIVERSIDADES"/>
    <x v="13"/>
    <x v="179"/>
    <x v="6"/>
    <x v="811"/>
    <s v="J"/>
    <s v="UP72J010"/>
    <s v="001"/>
    <s v="730104"/>
    <s v="Energía Eléctrica"/>
    <n v="23425.81"/>
    <n v="0"/>
    <n v="23425.81"/>
    <n v="-16900.91"/>
    <n v="6524.9"/>
    <n v="0"/>
    <n v="2827.97"/>
    <n v="2754.51"/>
    <n v="3696.93"/>
    <n v="3770.39"/>
    <n v="3696.93"/>
    <s v="73"/>
  </r>
  <r>
    <x v="1"/>
    <x v="5"/>
    <s v="J401"/>
    <x v="13"/>
    <s v="GI22J40100006D"/>
    <x v="45"/>
    <s v=""/>
    <s v="GI22J40100006D CENTROS DE ATENCIÓN DE LAS DIVERSIDADES"/>
    <x v="13"/>
    <x v="171"/>
    <x v="6"/>
    <x v="812"/>
    <s v="J"/>
    <s v="UP72J010"/>
    <s v="001"/>
    <s v="730105"/>
    <s v="Telecomunicaciones"/>
    <n v="28723.31"/>
    <n v="0"/>
    <n v="28723.31"/>
    <n v="0"/>
    <n v="28723.31"/>
    <n v="0"/>
    <n v="7836.29"/>
    <n v="7836.29"/>
    <n v="20887.02"/>
    <n v="20887.02"/>
    <n v="20887.02"/>
    <s v="73"/>
  </r>
  <r>
    <x v="1"/>
    <x v="5"/>
    <s v="J401"/>
    <x v="13"/>
    <s v="GI22J40100006D"/>
    <x v="45"/>
    <s v=""/>
    <s v="GI22J40100006D CENTROS DE ATENCIÓN DE LAS DIVERSIDADES"/>
    <x v="13"/>
    <x v="147"/>
    <x v="6"/>
    <x v="807"/>
    <s v="J"/>
    <s v="UP72J010"/>
    <s v="001"/>
    <s v="730235"/>
    <s v="Servicio de Alimentación"/>
    <n v="346750"/>
    <n v="0"/>
    <n v="346750"/>
    <n v="-286177"/>
    <n v="60573"/>
    <n v="0"/>
    <n v="0"/>
    <n v="0"/>
    <n v="60573"/>
    <n v="60573"/>
    <n v="60573"/>
    <s v="73"/>
  </r>
  <r>
    <x v="1"/>
    <x v="5"/>
    <s v="J401"/>
    <x v="13"/>
    <s v="GI22J40100006D"/>
    <x v="45"/>
    <s v=""/>
    <s v="GI22J40100006D CENTROS DE ATENCIÓN DE LAS DIVERSIDADES"/>
    <x v="13"/>
    <x v="155"/>
    <x v="6"/>
    <x v="825"/>
    <s v="J"/>
    <s v="UP72J010"/>
    <s v="001"/>
    <s v="730402"/>
    <s v="Edificios, Locales, Residencias y Cableado Estruct"/>
    <n v="80000"/>
    <n v="0"/>
    <n v="80000"/>
    <n v="0"/>
    <n v="80000"/>
    <n v="0"/>
    <n v="0"/>
    <n v="0"/>
    <n v="80000"/>
    <n v="80000"/>
    <n v="80000"/>
    <s v="73"/>
  </r>
  <r>
    <x v="1"/>
    <x v="5"/>
    <s v="J401"/>
    <x v="13"/>
    <s v="GI22J40100006D"/>
    <x v="45"/>
    <s v=""/>
    <s v="GI22J40100006D CENTROS DE ATENCIÓN DE LAS DIVERSIDADES"/>
    <x v="13"/>
    <x v="115"/>
    <x v="6"/>
    <x v="826"/>
    <s v="J"/>
    <s v="UP72J010"/>
    <s v="001"/>
    <s v="730404"/>
    <s v="Maquinarias y Equipos (Instalación, Mantenimiento"/>
    <n v="4000"/>
    <n v="0"/>
    <n v="4000"/>
    <n v="0"/>
    <n v="4000"/>
    <n v="0"/>
    <n v="0"/>
    <n v="0"/>
    <n v="4000"/>
    <n v="4000"/>
    <n v="4000"/>
    <s v="73"/>
  </r>
  <r>
    <x v="1"/>
    <x v="5"/>
    <s v="J401"/>
    <x v="13"/>
    <s v="GI22J40100006D"/>
    <x v="45"/>
    <s v=""/>
    <s v="GI22J40100006D CENTROS DE ATENCIÓN DE LAS DIVERSIDADES"/>
    <x v="13"/>
    <x v="116"/>
    <x v="6"/>
    <x v="813"/>
    <s v="J"/>
    <s v="UP72J010"/>
    <s v="001"/>
    <s v="730505"/>
    <s v="Vehículos (Arrendamiento)"/>
    <n v="35816"/>
    <n v="8140"/>
    <n v="43956"/>
    <n v="-1836"/>
    <n v="42120"/>
    <n v="27125.279999999999"/>
    <n v="0"/>
    <n v="0"/>
    <n v="42120"/>
    <n v="42120"/>
    <n v="14994.72"/>
    <s v="73"/>
  </r>
  <r>
    <x v="1"/>
    <x v="5"/>
    <s v="J401"/>
    <x v="13"/>
    <s v="GI22J40100006D"/>
    <x v="45"/>
    <s v=""/>
    <s v="GI22J40100006D CENTROS DE ATENCIÓN DE LAS DIVERSIDADES"/>
    <x v="13"/>
    <x v="117"/>
    <x v="6"/>
    <x v="808"/>
    <s v="J"/>
    <s v="UP72J010"/>
    <s v="001"/>
    <s v="730601"/>
    <s v="Consultoría, Asesoría e Investigación"/>
    <n v="80000"/>
    <n v="0"/>
    <n v="80000"/>
    <n v="-80000"/>
    <n v="0"/>
    <n v="0"/>
    <n v="0"/>
    <n v="0"/>
    <n v="0"/>
    <n v="0"/>
    <n v="0"/>
    <s v="73"/>
  </r>
  <r>
    <x v="1"/>
    <x v="5"/>
    <s v="J401"/>
    <x v="13"/>
    <s v="GI22J40100006D"/>
    <x v="45"/>
    <s v=""/>
    <s v="GI22J40100006D CENTROS DE ATENCIÓN DE LAS DIVERSIDADES"/>
    <x v="13"/>
    <x v="144"/>
    <x v="6"/>
    <x v="814"/>
    <s v="J"/>
    <s v="UP72J010"/>
    <s v="001"/>
    <s v="730606"/>
    <s v="Honorarios por Contratos Civiles de Servicios"/>
    <n v="890053.5"/>
    <n v="-8140"/>
    <n v="881913.5"/>
    <n v="-10697.09"/>
    <n v="871216.41"/>
    <n v="135479.67999999999"/>
    <n v="663150.31999999995"/>
    <n v="268428.09999999998"/>
    <n v="208066.09"/>
    <n v="602788.31000000006"/>
    <n v="72586.41"/>
    <s v="73"/>
  </r>
  <r>
    <x v="1"/>
    <x v="5"/>
    <s v="J401"/>
    <x v="13"/>
    <s v="GI22J40100006D"/>
    <x v="45"/>
    <s v=""/>
    <s v="GI22J40100006D CENTROS DE ATENCIÓN DE LAS DIVERSIDADES"/>
    <x v="13"/>
    <x v="123"/>
    <x v="6"/>
    <x v="816"/>
    <s v="J"/>
    <s v="UP72J010"/>
    <s v="001"/>
    <s v="730804"/>
    <s v="Materiales de Oficina"/>
    <n v="20470.22"/>
    <n v="0"/>
    <n v="20470.22"/>
    <n v="0"/>
    <n v="20470.22"/>
    <n v="0"/>
    <n v="53.95"/>
    <n v="53.95"/>
    <n v="20416.27"/>
    <n v="20416.27"/>
    <n v="20416.27"/>
    <s v="73"/>
  </r>
  <r>
    <x v="1"/>
    <x v="5"/>
    <s v="J401"/>
    <x v="13"/>
    <s v="GI22J40100006D"/>
    <x v="45"/>
    <s v=""/>
    <s v="GI22J40100006D CENTROS DE ATENCIÓN DE LAS DIVERSIDADES"/>
    <x v="13"/>
    <x v="161"/>
    <x v="6"/>
    <x v="817"/>
    <s v="J"/>
    <s v="UP72J010"/>
    <s v="001"/>
    <s v="730805"/>
    <s v="Materiales de Aseo"/>
    <n v="19756.34"/>
    <n v="0"/>
    <n v="19756.34"/>
    <n v="0"/>
    <n v="19756.34"/>
    <n v="0"/>
    <n v="0"/>
    <n v="0"/>
    <n v="19756.34"/>
    <n v="19756.34"/>
    <n v="19756.34"/>
    <s v="73"/>
  </r>
  <r>
    <x v="1"/>
    <x v="5"/>
    <s v="J401"/>
    <x v="13"/>
    <s v="GI22J40100006D"/>
    <x v="45"/>
    <s v=""/>
    <s v="GI22J40100006D CENTROS DE ATENCIÓN DE LAS DIVERSIDADES"/>
    <x v="13"/>
    <x v="125"/>
    <x v="6"/>
    <x v="818"/>
    <s v="J"/>
    <s v="UP72J010"/>
    <s v="001"/>
    <s v="730811"/>
    <s v="Insumos, Materiales y Suministros para Cons"/>
    <n v="1200"/>
    <n v="0"/>
    <n v="1200"/>
    <n v="0"/>
    <n v="1200"/>
    <n v="0"/>
    <n v="0"/>
    <n v="0"/>
    <n v="1200"/>
    <n v="1200"/>
    <n v="1200"/>
    <s v="73"/>
  </r>
  <r>
    <x v="1"/>
    <x v="5"/>
    <s v="J401"/>
    <x v="13"/>
    <s v="GI22J40100006D"/>
    <x v="45"/>
    <s v=""/>
    <s v="GI22J40100006D CENTROS DE ATENCIÓN DE LAS DIVERSIDADES"/>
    <x v="13"/>
    <x v="150"/>
    <x v="6"/>
    <x v="819"/>
    <s v="J"/>
    <s v="UP72J010"/>
    <s v="001"/>
    <s v="730812"/>
    <s v="Materiales Didácticos"/>
    <n v="8000"/>
    <n v="0"/>
    <n v="8000"/>
    <n v="0"/>
    <n v="8000"/>
    <n v="4713"/>
    <n v="0"/>
    <n v="0"/>
    <n v="8000"/>
    <n v="8000"/>
    <n v="3287"/>
    <s v="73"/>
  </r>
  <r>
    <x v="1"/>
    <x v="5"/>
    <s v="J401"/>
    <x v="13"/>
    <s v="GI22J40100006D"/>
    <x v="45"/>
    <s v=""/>
    <s v="GI22J40100006D CENTROS DE ATENCIÓN DE LAS DIVERSIDADES"/>
    <x v="13"/>
    <x v="132"/>
    <x v="6"/>
    <x v="827"/>
    <s v="J"/>
    <s v="UP72J010"/>
    <s v="001"/>
    <s v="731404"/>
    <s v="Maquinarias y Equipos"/>
    <n v="10000"/>
    <n v="0"/>
    <n v="10000"/>
    <n v="0"/>
    <n v="10000"/>
    <n v="0"/>
    <n v="0"/>
    <n v="0"/>
    <n v="10000"/>
    <n v="10000"/>
    <n v="10000"/>
    <s v="73"/>
  </r>
  <r>
    <x v="1"/>
    <x v="5"/>
    <s v="J401"/>
    <x v="13"/>
    <s v="GI22J40100007D"/>
    <x v="46"/>
    <s v=""/>
    <s v="GI22J40100007D ERRADICACIÓN DEL TRABAJO INFANTIL"/>
    <x v="13"/>
    <x v="178"/>
    <x v="6"/>
    <x v="810"/>
    <s v="J"/>
    <s v="UP72J010"/>
    <s v="001"/>
    <s v="730101"/>
    <s v="Agua Potable"/>
    <n v="3550.72"/>
    <n v="7740.95"/>
    <n v="11291.67"/>
    <n v="0"/>
    <n v="11291.67"/>
    <n v="0"/>
    <n v="3542.89"/>
    <n v="3542.89"/>
    <n v="7748.78"/>
    <n v="7748.78"/>
    <n v="7748.78"/>
    <s v="73"/>
  </r>
  <r>
    <x v="1"/>
    <x v="5"/>
    <s v="J401"/>
    <x v="13"/>
    <s v="GI22J40100007D"/>
    <x v="46"/>
    <s v=""/>
    <s v="GI22J40100007D ERRADICACIÓN DEL TRABAJO INFANTIL"/>
    <x v="13"/>
    <x v="179"/>
    <x v="6"/>
    <x v="811"/>
    <s v="J"/>
    <s v="UP72J010"/>
    <s v="001"/>
    <s v="730104"/>
    <s v="Energía Eléctrica"/>
    <n v="6170.71"/>
    <n v="6387.58"/>
    <n v="12558.29"/>
    <n v="0"/>
    <n v="12558.29"/>
    <n v="0"/>
    <n v="5603.59"/>
    <n v="5401.77"/>
    <n v="6954.7"/>
    <n v="7156.52"/>
    <n v="6954.7"/>
    <s v="73"/>
  </r>
  <r>
    <x v="1"/>
    <x v="5"/>
    <s v="J401"/>
    <x v="13"/>
    <s v="GI22J40100007D"/>
    <x v="46"/>
    <s v=""/>
    <s v="GI22J40100007D ERRADICACIÓN DEL TRABAJO INFANTIL"/>
    <x v="13"/>
    <x v="171"/>
    <x v="6"/>
    <x v="812"/>
    <s v="J"/>
    <s v="UP72J010"/>
    <s v="001"/>
    <s v="730105"/>
    <s v="Telecomunicaciones"/>
    <n v="13952.27"/>
    <n v="0"/>
    <n v="13952.27"/>
    <n v="0"/>
    <n v="13952.27"/>
    <n v="0"/>
    <n v="5092.9799999999996"/>
    <n v="5092.9799999999996"/>
    <n v="8859.2900000000009"/>
    <n v="8859.2900000000009"/>
    <n v="8859.2900000000009"/>
    <s v="73"/>
  </r>
  <r>
    <x v="1"/>
    <x v="5"/>
    <s v="J401"/>
    <x v="13"/>
    <s v="GI22J40100007D"/>
    <x v="46"/>
    <s v=""/>
    <s v="GI22J40100007D ERRADICACIÓN DEL TRABAJO INFANTIL"/>
    <x v="13"/>
    <x v="147"/>
    <x v="6"/>
    <x v="807"/>
    <s v="J"/>
    <s v="UP72J010"/>
    <s v="001"/>
    <s v="730235"/>
    <s v="Servicio de Alimentación"/>
    <n v="744744.4"/>
    <n v="0"/>
    <n v="744744.4"/>
    <n v="0"/>
    <n v="744744.4"/>
    <n v="31826.16"/>
    <n v="418961.3"/>
    <n v="263920.45"/>
    <n v="325783.09999999998"/>
    <n v="480823.95"/>
    <n v="293956.94"/>
    <s v="73"/>
  </r>
  <r>
    <x v="1"/>
    <x v="5"/>
    <s v="J401"/>
    <x v="13"/>
    <s v="GI22J40100007D"/>
    <x v="46"/>
    <s v=""/>
    <s v="GI22J40100007D ERRADICACIÓN DEL TRABAJO INFANTIL"/>
    <x v="13"/>
    <x v="144"/>
    <x v="6"/>
    <x v="814"/>
    <s v="J"/>
    <s v="UP72J010"/>
    <s v="001"/>
    <s v="730606"/>
    <s v="Honorarios por Contratos Civiles de Servicios"/>
    <n v="101145"/>
    <n v="-14128.53"/>
    <n v="87016.47"/>
    <n v="0"/>
    <n v="87016.47"/>
    <n v="22068"/>
    <n v="63752"/>
    <n v="23294"/>
    <n v="23264.47"/>
    <n v="63722.47"/>
    <n v="1196.47"/>
    <s v="73"/>
  </r>
  <r>
    <x v="1"/>
    <x v="5"/>
    <s v="J401"/>
    <x v="13"/>
    <s v="GI22J40100007D"/>
    <x v="46"/>
    <s v=""/>
    <s v="GI22J40100007D ERRADICACIÓN DEL TRABAJO INFANTIL"/>
    <x v="13"/>
    <x v="123"/>
    <x v="6"/>
    <x v="816"/>
    <s v="J"/>
    <s v="UP72J010"/>
    <s v="001"/>
    <s v="730804"/>
    <s v="Materiales de Oficina"/>
    <n v="5000"/>
    <n v="0"/>
    <n v="5000"/>
    <n v="0"/>
    <n v="5000"/>
    <n v="0"/>
    <n v="147.16999999999999"/>
    <n v="147.16999999999999"/>
    <n v="4852.83"/>
    <n v="4852.83"/>
    <n v="4852.83"/>
    <s v="73"/>
  </r>
  <r>
    <x v="1"/>
    <x v="5"/>
    <s v="J401"/>
    <x v="13"/>
    <s v="GI22J40100007D"/>
    <x v="46"/>
    <s v=""/>
    <s v="GI22J40100007D ERRADICACIÓN DEL TRABAJO INFANTIL"/>
    <x v="13"/>
    <x v="161"/>
    <x v="6"/>
    <x v="817"/>
    <s v="J"/>
    <s v="UP72J010"/>
    <s v="001"/>
    <s v="730805"/>
    <s v="Materiales de Aseo"/>
    <n v="8000"/>
    <n v="0"/>
    <n v="8000"/>
    <n v="0"/>
    <n v="8000"/>
    <n v="0"/>
    <n v="0"/>
    <n v="0"/>
    <n v="8000"/>
    <n v="8000"/>
    <n v="8000"/>
    <s v="73"/>
  </r>
  <r>
    <x v="1"/>
    <x v="5"/>
    <s v="J401"/>
    <x v="13"/>
    <s v="GI22J40100007D"/>
    <x v="46"/>
    <s v=""/>
    <s v="GI22J40100007D ERRADICACIÓN DEL TRABAJO INFANTIL"/>
    <x v="13"/>
    <x v="125"/>
    <x v="6"/>
    <x v="818"/>
    <s v="J"/>
    <s v="UP72J010"/>
    <s v="001"/>
    <s v="730811"/>
    <s v="Insumos, Materiales y Suministros para Cons"/>
    <n v="800"/>
    <n v="0"/>
    <n v="800"/>
    <n v="0"/>
    <n v="800"/>
    <n v="0"/>
    <n v="0"/>
    <n v="0"/>
    <n v="800"/>
    <n v="800"/>
    <n v="800"/>
    <s v="73"/>
  </r>
  <r>
    <x v="1"/>
    <x v="5"/>
    <s v="J401"/>
    <x v="13"/>
    <s v="GI22J40100007D"/>
    <x v="46"/>
    <s v=""/>
    <s v="GI22J40100007D ERRADICACIÓN DEL TRABAJO INFANTIL"/>
    <x v="13"/>
    <x v="150"/>
    <x v="6"/>
    <x v="819"/>
    <s v="J"/>
    <s v="UP72J010"/>
    <s v="001"/>
    <s v="730812"/>
    <s v="Materiales Didácticos"/>
    <n v="2500"/>
    <n v="0"/>
    <n v="2500"/>
    <n v="0"/>
    <n v="2500"/>
    <n v="0"/>
    <n v="0"/>
    <n v="0"/>
    <n v="2500"/>
    <n v="2500"/>
    <n v="2500"/>
    <s v="73"/>
  </r>
  <r>
    <x v="1"/>
    <x v="5"/>
    <s v="J401"/>
    <x v="13"/>
    <s v="GI22J40100008D"/>
    <x v="47"/>
    <s v=""/>
    <s v="GI22J40100008D INCLUSIÓN Y ATENCIÓN A LAS DISCAPACIDADE"/>
    <x v="13"/>
    <x v="178"/>
    <x v="6"/>
    <x v="810"/>
    <s v="J"/>
    <s v="UP72J010"/>
    <s v="001"/>
    <s v="730101"/>
    <s v="Agua Potable"/>
    <n v="4925.76"/>
    <n v="2202"/>
    <n v="7127.76"/>
    <n v="0"/>
    <n v="7127.76"/>
    <n v="0"/>
    <n v="2985.12"/>
    <n v="2985.12"/>
    <n v="4142.6400000000003"/>
    <n v="4142.6400000000003"/>
    <n v="4142.6400000000003"/>
    <s v="73"/>
  </r>
  <r>
    <x v="1"/>
    <x v="5"/>
    <s v="J401"/>
    <x v="13"/>
    <s v="GI22J40100008D"/>
    <x v="47"/>
    <s v=""/>
    <s v="GI22J40100008D INCLUSIÓN Y ATENCIÓN A LAS DISCAPACIDADE"/>
    <x v="13"/>
    <x v="179"/>
    <x v="6"/>
    <x v="811"/>
    <s v="J"/>
    <s v="UP72J010"/>
    <s v="001"/>
    <s v="730104"/>
    <s v="Energía Eléctrica"/>
    <n v="3363.34"/>
    <n v="-342"/>
    <n v="3021.34"/>
    <n v="0"/>
    <n v="3021.34"/>
    <n v="0"/>
    <n v="1248.6099999999999"/>
    <n v="1248.6099999999999"/>
    <n v="1772.73"/>
    <n v="1772.73"/>
    <n v="1772.73"/>
    <s v="73"/>
  </r>
  <r>
    <x v="1"/>
    <x v="5"/>
    <s v="J401"/>
    <x v="13"/>
    <s v="GI22J40100008D"/>
    <x v="47"/>
    <s v=""/>
    <s v="GI22J40100008D INCLUSIÓN Y ATENCIÓN A LAS DISCAPACIDADE"/>
    <x v="13"/>
    <x v="171"/>
    <x v="6"/>
    <x v="812"/>
    <s v="J"/>
    <s v="UP72J010"/>
    <s v="001"/>
    <s v="730105"/>
    <s v="Telecomunicaciones"/>
    <n v="5517.31"/>
    <n v="-1860"/>
    <n v="3657.3100000000004"/>
    <n v="0"/>
    <n v="3657.31"/>
    <n v="0"/>
    <n v="1861.79"/>
    <n v="1861.79"/>
    <n v="1795.52"/>
    <n v="1795.52"/>
    <n v="1795.52"/>
    <s v="73"/>
  </r>
  <r>
    <x v="1"/>
    <x v="5"/>
    <s v="J401"/>
    <x v="13"/>
    <s v="GI22J40100008D"/>
    <x v="47"/>
    <s v=""/>
    <s v="GI22J40100008D INCLUSIÓN Y ATENCIÓN A LAS DISCAPACIDADE"/>
    <x v="13"/>
    <x v="115"/>
    <x v="6"/>
    <x v="826"/>
    <s v="J"/>
    <s v="UP72J010"/>
    <s v="001"/>
    <s v="730404"/>
    <s v="Maquinarias y Equipos (Instalación, Mantenimiento"/>
    <n v="4000"/>
    <n v="0"/>
    <n v="4000"/>
    <n v="0"/>
    <n v="4000"/>
    <n v="0"/>
    <n v="0"/>
    <n v="0"/>
    <n v="4000"/>
    <n v="4000"/>
    <n v="4000"/>
    <s v="73"/>
  </r>
  <r>
    <x v="1"/>
    <x v="5"/>
    <s v="J401"/>
    <x v="13"/>
    <s v="GI22J40100008D"/>
    <x v="47"/>
    <s v=""/>
    <s v="GI22J40100008D INCLUSIÓN Y ATENCIÓN A LAS DISCAPACIDADE"/>
    <x v="13"/>
    <x v="116"/>
    <x v="6"/>
    <x v="813"/>
    <s v="J"/>
    <s v="UP72J010"/>
    <s v="001"/>
    <s v="730505"/>
    <s v="Vehículos (Arrendamiento)"/>
    <n v="35816"/>
    <n v="-6512"/>
    <n v="29304"/>
    <n v="0"/>
    <n v="29304"/>
    <n v="17001.599999999999"/>
    <n v="0"/>
    <n v="0"/>
    <n v="29304"/>
    <n v="29304"/>
    <n v="12302.4"/>
    <s v="73"/>
  </r>
  <r>
    <x v="1"/>
    <x v="5"/>
    <s v="J401"/>
    <x v="13"/>
    <s v="GI22J40100008D"/>
    <x v="47"/>
    <s v=""/>
    <s v="GI22J40100008D INCLUSIÓN Y ATENCIÓN A LAS DISCAPACIDADE"/>
    <x v="13"/>
    <x v="144"/>
    <x v="6"/>
    <x v="814"/>
    <s v="J"/>
    <s v="UP72J010"/>
    <s v="001"/>
    <s v="730606"/>
    <s v="Honorarios por Contratos Civiles de Servicios"/>
    <n v="0"/>
    <n v="21600"/>
    <n v="21600"/>
    <n v="0"/>
    <n v="21600"/>
    <n v="160"/>
    <n v="15120"/>
    <n v="720"/>
    <n v="6480"/>
    <n v="20880"/>
    <n v="6320"/>
    <s v="73"/>
  </r>
  <r>
    <x v="1"/>
    <x v="5"/>
    <s v="J401"/>
    <x v="13"/>
    <s v="GI22J40100008D"/>
    <x v="47"/>
    <s v=""/>
    <s v="GI22J40100008D INCLUSIÓN Y ATENCIÓN A LAS DISCAPACIDADE"/>
    <x v="13"/>
    <x v="123"/>
    <x v="6"/>
    <x v="816"/>
    <s v="J"/>
    <s v="UP72J010"/>
    <s v="001"/>
    <s v="730804"/>
    <s v="Materiales de Oficina"/>
    <n v="2924.32"/>
    <n v="0"/>
    <n v="2924.32"/>
    <n v="0"/>
    <n v="2924.32"/>
    <n v="0"/>
    <n v="131.86000000000001"/>
    <n v="131.86000000000001"/>
    <n v="2792.46"/>
    <n v="2792.46"/>
    <n v="2792.46"/>
    <s v="73"/>
  </r>
  <r>
    <x v="1"/>
    <x v="5"/>
    <s v="J401"/>
    <x v="13"/>
    <s v="GI22J40100008D"/>
    <x v="47"/>
    <s v=""/>
    <s v="GI22J40100008D INCLUSIÓN Y ATENCIÓN A LAS DISCAPACIDADE"/>
    <x v="13"/>
    <x v="161"/>
    <x v="6"/>
    <x v="817"/>
    <s v="J"/>
    <s v="UP72J010"/>
    <s v="001"/>
    <s v="730805"/>
    <s v="Materiales de Aseo"/>
    <n v="3822.33"/>
    <n v="0"/>
    <n v="3822.33"/>
    <n v="0"/>
    <n v="3822.33"/>
    <n v="0"/>
    <n v="0"/>
    <n v="0"/>
    <n v="3822.33"/>
    <n v="3822.33"/>
    <n v="3822.33"/>
    <s v="73"/>
  </r>
  <r>
    <x v="1"/>
    <x v="5"/>
    <s v="J401"/>
    <x v="13"/>
    <s v="GI22J40100008D"/>
    <x v="47"/>
    <s v=""/>
    <s v="GI22J40100008D INCLUSIÓN Y ATENCIÓN A LAS DISCAPACIDADE"/>
    <x v="13"/>
    <x v="125"/>
    <x v="6"/>
    <x v="818"/>
    <s v="J"/>
    <s v="UP72J010"/>
    <s v="001"/>
    <s v="730811"/>
    <s v="Insumos, Materiales y Suministros para Cons"/>
    <n v="6300"/>
    <n v="0"/>
    <n v="6300"/>
    <n v="0"/>
    <n v="6300"/>
    <n v="0"/>
    <n v="0"/>
    <n v="0"/>
    <n v="6300"/>
    <n v="6300"/>
    <n v="6300"/>
    <s v="73"/>
  </r>
  <r>
    <x v="1"/>
    <x v="5"/>
    <s v="J401"/>
    <x v="13"/>
    <s v="GI22J40100008D"/>
    <x v="47"/>
    <s v=""/>
    <s v="GI22J40100008D INCLUSIÓN Y ATENCIÓN A LAS DISCAPACIDADE"/>
    <x v="13"/>
    <x v="150"/>
    <x v="6"/>
    <x v="819"/>
    <s v="J"/>
    <s v="UP72J010"/>
    <s v="001"/>
    <s v="730812"/>
    <s v="Materiales Didácticos"/>
    <n v="4500"/>
    <n v="0"/>
    <n v="4500"/>
    <n v="0"/>
    <n v="4500"/>
    <n v="0"/>
    <n v="0"/>
    <n v="0"/>
    <n v="4500"/>
    <n v="4500"/>
    <n v="4500"/>
    <s v="73"/>
  </r>
  <r>
    <x v="1"/>
    <x v="5"/>
    <s v="J401"/>
    <x v="13"/>
    <s v="GI22J40100008D"/>
    <x v="47"/>
    <s v=""/>
    <s v="GI22J40100008D INCLUSIÓN Y ATENCIÓN A LAS DISCAPACIDADE"/>
    <x v="13"/>
    <x v="128"/>
    <x v="6"/>
    <x v="828"/>
    <s v="J"/>
    <s v="UP72J010"/>
    <s v="001"/>
    <s v="730826"/>
    <s v="Dispositivos Médicos de Uso General"/>
    <n v="300"/>
    <n v="0"/>
    <n v="300"/>
    <n v="0"/>
    <n v="300"/>
    <n v="0"/>
    <n v="0"/>
    <n v="0"/>
    <n v="300"/>
    <n v="300"/>
    <n v="300"/>
    <s v="73"/>
  </r>
  <r>
    <x v="1"/>
    <x v="5"/>
    <s v="J401"/>
    <x v="13"/>
    <s v="GI22J40100008D"/>
    <x v="47"/>
    <s v=""/>
    <s v="GI22J40100008D INCLUSIÓN Y ATENCIÓN A LAS DISCAPACIDADE"/>
    <x v="13"/>
    <x v="132"/>
    <x v="6"/>
    <x v="827"/>
    <s v="J"/>
    <s v="UP72J010"/>
    <s v="001"/>
    <s v="731404"/>
    <s v="Maquinarias y Equipos"/>
    <n v="500"/>
    <n v="0"/>
    <n v="500"/>
    <n v="0"/>
    <n v="500"/>
    <n v="0"/>
    <n v="0"/>
    <n v="0"/>
    <n v="500"/>
    <n v="500"/>
    <n v="500"/>
    <s v="73"/>
  </r>
  <r>
    <x v="1"/>
    <x v="5"/>
    <s v="J401"/>
    <x v="13"/>
    <s v="GI22J40100008D"/>
    <x v="47"/>
    <s v=""/>
    <s v="GI22J40100008D INCLUSIÓN Y ATENCIÓN A LAS DISCAPACIDADE"/>
    <x v="13"/>
    <x v="166"/>
    <x v="6"/>
    <x v="829"/>
    <s v="J"/>
    <s v="UP72J010"/>
    <s v="001"/>
    <s v="731408"/>
    <s v="Bienes Artísticos, Culturales, Bienes Deportivos y"/>
    <n v="2400"/>
    <n v="0"/>
    <n v="2400"/>
    <n v="0"/>
    <n v="2400"/>
    <n v="0"/>
    <n v="0"/>
    <n v="0"/>
    <n v="2400"/>
    <n v="2400"/>
    <n v="2400"/>
    <s v="73"/>
  </r>
  <r>
    <x v="1"/>
    <x v="5"/>
    <s v="J401"/>
    <x v="13"/>
    <s v="GI22J40100009D"/>
    <x v="48"/>
    <s v=""/>
    <s v="GI22J40100009D RESIDENCIA PARA LA ATENCIÓN INTEGRAL DEL"/>
    <x v="13"/>
    <x v="178"/>
    <x v="6"/>
    <x v="810"/>
    <s v="J"/>
    <s v="UP72J010"/>
    <s v="001"/>
    <s v="730101"/>
    <s v="Agua Potable"/>
    <n v="8592.7900000000009"/>
    <n v="0"/>
    <n v="8592.7900000000009"/>
    <n v="0"/>
    <n v="8592.7900000000009"/>
    <n v="0"/>
    <n v="3659.93"/>
    <n v="3659.93"/>
    <n v="4932.8599999999997"/>
    <n v="4932.8599999999997"/>
    <n v="4932.8599999999997"/>
    <s v="73"/>
  </r>
  <r>
    <x v="1"/>
    <x v="5"/>
    <s v="J401"/>
    <x v="13"/>
    <s v="GI22J40100009D"/>
    <x v="48"/>
    <s v=""/>
    <s v="GI22J40100009D RESIDENCIA PARA LA ATENCIÓN INTEGRAL DEL"/>
    <x v="13"/>
    <x v="179"/>
    <x v="6"/>
    <x v="811"/>
    <s v="J"/>
    <s v="UP72J010"/>
    <s v="001"/>
    <s v="730104"/>
    <s v="Energía Eléctrica"/>
    <n v="4844.3100000000004"/>
    <n v="0"/>
    <n v="4844.3100000000004"/>
    <n v="0"/>
    <n v="4844.3100000000004"/>
    <n v="0"/>
    <n v="2479.61"/>
    <n v="2479.61"/>
    <n v="2364.6999999999998"/>
    <n v="2364.6999999999998"/>
    <n v="2364.6999999999998"/>
    <s v="73"/>
  </r>
  <r>
    <x v="1"/>
    <x v="5"/>
    <s v="J401"/>
    <x v="13"/>
    <s v="GI22J40100009D"/>
    <x v="48"/>
    <s v=""/>
    <s v="GI22J40100009D RESIDENCIA PARA LA ATENCIÓN INTEGRAL DEL"/>
    <x v="13"/>
    <x v="171"/>
    <x v="6"/>
    <x v="812"/>
    <s v="J"/>
    <s v="UP72J010"/>
    <s v="001"/>
    <s v="730105"/>
    <s v="Telecomunicaciones"/>
    <n v="2496.5700000000002"/>
    <n v="0"/>
    <n v="2496.5700000000002"/>
    <n v="0"/>
    <n v="2496.5700000000002"/>
    <n v="0"/>
    <n v="1187.53"/>
    <n v="1187.53"/>
    <n v="1309.04"/>
    <n v="1309.04"/>
    <n v="1309.04"/>
    <s v="73"/>
  </r>
  <r>
    <x v="1"/>
    <x v="5"/>
    <s v="J401"/>
    <x v="13"/>
    <s v="GI22J40100009D"/>
    <x v="48"/>
    <s v=""/>
    <s v="GI22J40100009D RESIDENCIA PARA LA ATENCIÓN INTEGRAL DEL"/>
    <x v="13"/>
    <x v="180"/>
    <x v="6"/>
    <x v="821"/>
    <s v="J"/>
    <s v="UP72J010"/>
    <s v="001"/>
    <s v="730202"/>
    <s v="Fletes y Maniobras"/>
    <n v="2400"/>
    <n v="0"/>
    <n v="2400"/>
    <n v="-465.6"/>
    <n v="1934.4"/>
    <n v="0"/>
    <n v="1744.4"/>
    <n v="918.4"/>
    <n v="190"/>
    <n v="1016"/>
    <n v="190"/>
    <s v="73"/>
  </r>
  <r>
    <x v="1"/>
    <x v="5"/>
    <s v="J401"/>
    <x v="13"/>
    <s v="GI22J40100009D"/>
    <x v="48"/>
    <s v=""/>
    <s v="GI22J40100009D RESIDENCIA PARA LA ATENCIÓN INTEGRAL DEL"/>
    <x v="13"/>
    <x v="162"/>
    <x v="6"/>
    <x v="830"/>
    <s v="J"/>
    <s v="UP72J010"/>
    <s v="001"/>
    <s v="730209"/>
    <s v="Servicios de Aseo, Lavado de Vestimenta de Trabajo"/>
    <n v="300"/>
    <n v="42000"/>
    <n v="42300"/>
    <n v="0"/>
    <n v="42300"/>
    <n v="0"/>
    <n v="0"/>
    <n v="0"/>
    <n v="42300"/>
    <n v="42300"/>
    <n v="42300"/>
    <s v="73"/>
  </r>
  <r>
    <x v="1"/>
    <x v="5"/>
    <s v="J401"/>
    <x v="13"/>
    <s v="GI22J40100009D"/>
    <x v="48"/>
    <s v=""/>
    <s v="GI22J40100009D RESIDENCIA PARA LA ATENCIÓN INTEGRAL DEL"/>
    <x v="13"/>
    <x v="147"/>
    <x v="6"/>
    <x v="807"/>
    <s v="J"/>
    <s v="UP72J010"/>
    <s v="001"/>
    <s v="730235"/>
    <s v="Servicio de Alimentación"/>
    <n v="495451"/>
    <n v="-25433.360000000001"/>
    <n v="470017.64"/>
    <n v="0"/>
    <n v="470017.64"/>
    <n v="172389.8"/>
    <n v="288267.51"/>
    <n v="192212.38"/>
    <n v="181750.13"/>
    <n v="277805.26"/>
    <n v="9360.33"/>
    <s v="73"/>
  </r>
  <r>
    <x v="1"/>
    <x v="5"/>
    <s v="J401"/>
    <x v="13"/>
    <s v="GI22J40100009D"/>
    <x v="48"/>
    <s v=""/>
    <s v="GI22J40100009D RESIDENCIA PARA LA ATENCIÓN INTEGRAL DEL"/>
    <x v="13"/>
    <x v="115"/>
    <x v="6"/>
    <x v="826"/>
    <s v="J"/>
    <s v="UP72J010"/>
    <s v="001"/>
    <s v="730404"/>
    <s v="Maquinarias y Equipos (Instalación, Mantenimiento"/>
    <n v="11000"/>
    <n v="0"/>
    <n v="11000"/>
    <n v="0"/>
    <n v="11000"/>
    <n v="0"/>
    <n v="0"/>
    <n v="0"/>
    <n v="11000"/>
    <n v="11000"/>
    <n v="11000"/>
    <s v="73"/>
  </r>
  <r>
    <x v="1"/>
    <x v="5"/>
    <s v="J401"/>
    <x v="13"/>
    <s v="GI22J40100009D"/>
    <x v="48"/>
    <s v=""/>
    <s v="GI22J40100009D RESIDENCIA PARA LA ATENCIÓN INTEGRAL DEL"/>
    <x v="13"/>
    <x v="144"/>
    <x v="6"/>
    <x v="814"/>
    <s v="J"/>
    <s v="UP72J010"/>
    <s v="001"/>
    <s v="730606"/>
    <s v="Honorarios por Contratos Civiles de Servicios"/>
    <n v="0"/>
    <n v="10800"/>
    <n v="10800"/>
    <n v="0"/>
    <n v="10800"/>
    <n v="0"/>
    <n v="0"/>
    <n v="0"/>
    <n v="10800"/>
    <n v="10800"/>
    <n v="10800"/>
    <s v="73"/>
  </r>
  <r>
    <x v="1"/>
    <x v="5"/>
    <s v="J401"/>
    <x v="13"/>
    <s v="GI22J40100009D"/>
    <x v="48"/>
    <s v=""/>
    <s v="GI22J40100009D RESIDENCIA PARA LA ATENCIÓN INTEGRAL DEL"/>
    <x v="13"/>
    <x v="160"/>
    <x v="6"/>
    <x v="815"/>
    <s v="J"/>
    <s v="UP72J010"/>
    <s v="001"/>
    <s v="730802"/>
    <s v="Vestuario, Lencería, Prendas de Protección"/>
    <n v="10000"/>
    <n v="-5000"/>
    <n v="5000"/>
    <n v="0"/>
    <n v="5000"/>
    <n v="0"/>
    <n v="0"/>
    <n v="0"/>
    <n v="5000"/>
    <n v="5000"/>
    <n v="5000"/>
    <s v="73"/>
  </r>
  <r>
    <x v="1"/>
    <x v="5"/>
    <s v="J401"/>
    <x v="13"/>
    <s v="GI22J40100009D"/>
    <x v="48"/>
    <s v=""/>
    <s v="GI22J40100009D RESIDENCIA PARA LA ATENCIÓN INTEGRAL DEL"/>
    <x v="13"/>
    <x v="165"/>
    <x v="6"/>
    <x v="823"/>
    <s v="J"/>
    <s v="UP72J010"/>
    <s v="001"/>
    <s v="730803"/>
    <s v="Combustibles y Lubricantes"/>
    <n v="6700"/>
    <n v="0"/>
    <n v="6700"/>
    <n v="0"/>
    <n v="6700"/>
    <n v="0"/>
    <n v="3233.58"/>
    <n v="1712.1"/>
    <n v="3466.42"/>
    <n v="4987.8999999999996"/>
    <n v="3466.42"/>
    <s v="73"/>
  </r>
  <r>
    <x v="1"/>
    <x v="5"/>
    <s v="J401"/>
    <x v="13"/>
    <s v="GI22J40100009D"/>
    <x v="48"/>
    <s v=""/>
    <s v="GI22J40100009D RESIDENCIA PARA LA ATENCIÓN INTEGRAL DEL"/>
    <x v="13"/>
    <x v="123"/>
    <x v="6"/>
    <x v="816"/>
    <s v="J"/>
    <s v="UP72J010"/>
    <s v="001"/>
    <s v="730804"/>
    <s v="Materiales de Oficina"/>
    <n v="2088.8000000000002"/>
    <n v="0"/>
    <n v="2088.8000000000002"/>
    <n v="0"/>
    <n v="2088.8000000000002"/>
    <n v="0"/>
    <n v="4.4000000000000004"/>
    <n v="4.4000000000000004"/>
    <n v="2084.4"/>
    <n v="2084.4"/>
    <n v="2084.4"/>
    <s v="73"/>
  </r>
  <r>
    <x v="1"/>
    <x v="5"/>
    <s v="J401"/>
    <x v="13"/>
    <s v="GI22J40100009D"/>
    <x v="48"/>
    <s v=""/>
    <s v="GI22J40100009D RESIDENCIA PARA LA ATENCIÓN INTEGRAL DEL"/>
    <x v="13"/>
    <x v="161"/>
    <x v="6"/>
    <x v="817"/>
    <s v="J"/>
    <s v="UP72J010"/>
    <s v="001"/>
    <s v="730805"/>
    <s v="Materiales de Aseo"/>
    <n v="2015.95"/>
    <n v="0"/>
    <n v="2015.95"/>
    <n v="0"/>
    <n v="2015.95"/>
    <n v="0"/>
    <n v="0"/>
    <n v="0"/>
    <n v="2015.95"/>
    <n v="2015.95"/>
    <n v="2015.95"/>
    <s v="73"/>
  </r>
  <r>
    <x v="1"/>
    <x v="5"/>
    <s v="J401"/>
    <x v="13"/>
    <s v="GI22J40100009D"/>
    <x v="48"/>
    <s v=""/>
    <s v="GI22J40100009D RESIDENCIA PARA LA ATENCIÓN INTEGRAL DEL"/>
    <x v="13"/>
    <x v="181"/>
    <x v="6"/>
    <x v="824"/>
    <s v="J"/>
    <s v="UP72J010"/>
    <s v="001"/>
    <s v="730809"/>
    <s v="Medicamentos"/>
    <n v="3300"/>
    <n v="0"/>
    <n v="3300"/>
    <n v="0"/>
    <n v="3300"/>
    <n v="0"/>
    <n v="686.1"/>
    <n v="686.1"/>
    <n v="2613.9"/>
    <n v="2613.9"/>
    <n v="2613.9"/>
    <s v="73"/>
  </r>
  <r>
    <x v="1"/>
    <x v="5"/>
    <s v="J401"/>
    <x v="13"/>
    <s v="GI22J40100009D"/>
    <x v="48"/>
    <s v=""/>
    <s v="GI22J40100009D RESIDENCIA PARA LA ATENCIÓN INTEGRAL DEL"/>
    <x v="13"/>
    <x v="125"/>
    <x v="6"/>
    <x v="818"/>
    <s v="J"/>
    <s v="UP72J010"/>
    <s v="001"/>
    <s v="730811"/>
    <s v="Insumos, Materiales y Suministros para Cons"/>
    <n v="1200"/>
    <n v="0"/>
    <n v="1200"/>
    <n v="0"/>
    <n v="1200"/>
    <n v="0"/>
    <n v="33.93"/>
    <n v="33.93"/>
    <n v="1166.07"/>
    <n v="1166.07"/>
    <n v="1166.07"/>
    <s v="73"/>
  </r>
  <r>
    <x v="1"/>
    <x v="5"/>
    <s v="J401"/>
    <x v="13"/>
    <s v="GI22J40100009D"/>
    <x v="48"/>
    <s v=""/>
    <s v="GI22J40100009D RESIDENCIA PARA LA ATENCIÓN INTEGRAL DEL"/>
    <x v="13"/>
    <x v="150"/>
    <x v="6"/>
    <x v="819"/>
    <s v="J"/>
    <s v="UP72J010"/>
    <s v="001"/>
    <s v="730812"/>
    <s v="Materiales Didácticos"/>
    <n v="10000"/>
    <n v="-5000"/>
    <n v="5000"/>
    <n v="0"/>
    <n v="5000"/>
    <n v="3834"/>
    <n v="77.5"/>
    <n v="77.5"/>
    <n v="4922.5"/>
    <n v="4922.5"/>
    <n v="1088.5"/>
    <s v="73"/>
  </r>
  <r>
    <x v="1"/>
    <x v="5"/>
    <s v="J401"/>
    <x v="13"/>
    <s v="GI22J40100009D"/>
    <x v="48"/>
    <s v=""/>
    <s v="GI22J40100009D RESIDENCIA PARA LA ATENCIÓN INTEGRAL DEL"/>
    <x v="13"/>
    <x v="157"/>
    <x v="6"/>
    <x v="820"/>
    <s v="J"/>
    <s v="UP72J010"/>
    <s v="001"/>
    <s v="730820"/>
    <s v="Menaje y Accesorios Descartables"/>
    <n v="15000"/>
    <n v="0"/>
    <n v="15000"/>
    <n v="0"/>
    <n v="15000"/>
    <n v="0"/>
    <n v="14369.3"/>
    <n v="14369.3"/>
    <n v="630.70000000000005"/>
    <n v="630.70000000000005"/>
    <n v="630.70000000000005"/>
    <s v="73"/>
  </r>
  <r>
    <x v="1"/>
    <x v="5"/>
    <s v="J401"/>
    <x v="13"/>
    <s v="GI22J40100009D"/>
    <x v="48"/>
    <s v=""/>
    <s v="GI22J40100009D RESIDENCIA PARA LA ATENCIÓN INTEGRAL DEL"/>
    <x v="13"/>
    <x v="128"/>
    <x v="6"/>
    <x v="828"/>
    <s v="J"/>
    <s v="UP72J010"/>
    <s v="001"/>
    <s v="730826"/>
    <s v="Dispositivos Médicos de Uso General"/>
    <n v="33726"/>
    <n v="0"/>
    <n v="33726"/>
    <n v="-26540.39"/>
    <n v="7185.61"/>
    <n v="0"/>
    <n v="0"/>
    <n v="0"/>
    <n v="7185.61"/>
    <n v="7185.61"/>
    <n v="7185.61"/>
    <s v="73"/>
  </r>
  <r>
    <x v="1"/>
    <x v="5"/>
    <s v="J401"/>
    <x v="13"/>
    <s v="GI22J40100010D"/>
    <x v="49"/>
    <s v=""/>
    <s v="GI22J40100010D PREVENCIÓN Y ATENCIÓN DE LA VIOLENCIA DE"/>
    <x v="13"/>
    <x v="178"/>
    <x v="6"/>
    <x v="810"/>
    <s v="J"/>
    <s v="UP72J010"/>
    <s v="001"/>
    <s v="730101"/>
    <s v="Agua Potable"/>
    <n v="32992.92"/>
    <n v="0"/>
    <n v="32992.92"/>
    <n v="-23734.400000000001"/>
    <n v="9258.52"/>
    <n v="0"/>
    <n v="2697.32"/>
    <n v="2697.32"/>
    <n v="6561.2"/>
    <n v="6561.2"/>
    <n v="6561.2"/>
    <s v="73"/>
  </r>
  <r>
    <x v="1"/>
    <x v="5"/>
    <s v="J401"/>
    <x v="13"/>
    <s v="GI22J40100010D"/>
    <x v="49"/>
    <s v=""/>
    <s v="GI22J40100010D PREVENCIÓN Y ATENCIÓN DE LA VIOLENCIA DE"/>
    <x v="13"/>
    <x v="179"/>
    <x v="6"/>
    <x v="811"/>
    <s v="J"/>
    <s v="UP72J010"/>
    <s v="001"/>
    <s v="730104"/>
    <s v="Energía Eléctrica"/>
    <n v="24156.45"/>
    <n v="0"/>
    <n v="24156.45"/>
    <n v="-14438.58"/>
    <n v="9717.8700000000008"/>
    <n v="0"/>
    <n v="3532.04"/>
    <n v="3532.04"/>
    <n v="6185.83"/>
    <n v="6185.83"/>
    <n v="6185.83"/>
    <s v="73"/>
  </r>
  <r>
    <x v="1"/>
    <x v="5"/>
    <s v="J401"/>
    <x v="13"/>
    <s v="GI22J40100010D"/>
    <x v="49"/>
    <s v=""/>
    <s v="GI22J40100010D PREVENCIÓN Y ATENCIÓN DE LA VIOLENCIA DE"/>
    <x v="13"/>
    <x v="171"/>
    <x v="6"/>
    <x v="812"/>
    <s v="J"/>
    <s v="UP72J010"/>
    <s v="001"/>
    <s v="730105"/>
    <s v="Telecomunicaciones"/>
    <n v="10730.19"/>
    <n v="0"/>
    <n v="10730.19"/>
    <n v="-720.43"/>
    <n v="10009.76"/>
    <n v="0"/>
    <n v="3939.96"/>
    <n v="3939.96"/>
    <n v="6069.8"/>
    <n v="6069.8"/>
    <n v="6069.8"/>
    <s v="73"/>
  </r>
  <r>
    <x v="1"/>
    <x v="5"/>
    <s v="J401"/>
    <x v="13"/>
    <s v="GI22J40100010D"/>
    <x v="49"/>
    <s v=""/>
    <s v="GI22J40100010D PREVENCIÓN Y ATENCIÓN DE LA VIOLENCIA DE"/>
    <x v="13"/>
    <x v="180"/>
    <x v="6"/>
    <x v="821"/>
    <s v="J"/>
    <s v="UP72J010"/>
    <s v="001"/>
    <s v="730202"/>
    <s v="Fletes y Maniobras"/>
    <n v="270"/>
    <n v="0"/>
    <n v="270"/>
    <n v="0"/>
    <n v="270"/>
    <n v="0"/>
    <n v="123.2"/>
    <n v="56"/>
    <n v="146.80000000000001"/>
    <n v="214"/>
    <n v="146.80000000000001"/>
    <s v="73"/>
  </r>
  <r>
    <x v="1"/>
    <x v="5"/>
    <s v="J401"/>
    <x v="13"/>
    <s v="GI22J40100010D"/>
    <x v="49"/>
    <s v=""/>
    <s v="GI22J40100010D PREVENCIÓN Y ATENCIÓN DE LA VIOLENCIA DE"/>
    <x v="13"/>
    <x v="147"/>
    <x v="6"/>
    <x v="807"/>
    <s v="J"/>
    <s v="UP72J010"/>
    <s v="001"/>
    <s v="730235"/>
    <s v="Servicio de Alimentación"/>
    <n v="279254.2"/>
    <n v="0"/>
    <n v="279254.2"/>
    <n v="-81039.23"/>
    <n v="198214.97"/>
    <n v="68795.5"/>
    <n v="119944.8"/>
    <n v="46795.32"/>
    <n v="78270.17"/>
    <n v="151419.65"/>
    <n v="9474.67"/>
    <s v="73"/>
  </r>
  <r>
    <x v="1"/>
    <x v="5"/>
    <s v="J401"/>
    <x v="13"/>
    <s v="GI22J40100010D"/>
    <x v="49"/>
    <s v=""/>
    <s v="GI22J40100010D PREVENCIÓN Y ATENCIÓN DE LA VIOLENCIA DE"/>
    <x v="13"/>
    <x v="155"/>
    <x v="6"/>
    <x v="825"/>
    <s v="J"/>
    <s v="UP72J010"/>
    <s v="001"/>
    <s v="730402"/>
    <s v="Edificios, Locales, Residencias y Cableado Estruct"/>
    <n v="50000"/>
    <n v="-10000"/>
    <n v="40000"/>
    <n v="-35000"/>
    <n v="5000"/>
    <n v="0"/>
    <n v="0"/>
    <n v="0"/>
    <n v="5000"/>
    <n v="5000"/>
    <n v="5000"/>
    <s v="73"/>
  </r>
  <r>
    <x v="1"/>
    <x v="5"/>
    <s v="J401"/>
    <x v="13"/>
    <s v="GI22J40100010D"/>
    <x v="49"/>
    <s v=""/>
    <s v="GI22J40100010D PREVENCIÓN Y ATENCIÓN DE LA VIOLENCIA DE"/>
    <x v="13"/>
    <x v="116"/>
    <x v="6"/>
    <x v="813"/>
    <s v="J"/>
    <s v="UP72J010"/>
    <s v="001"/>
    <s v="730505"/>
    <s v="Vehículos (Arrendamiento)"/>
    <n v="0"/>
    <n v="29304"/>
    <n v="29304"/>
    <n v="-8604"/>
    <n v="20700"/>
    <n v="17774.400000000001"/>
    <n v="0"/>
    <n v="0"/>
    <n v="20700"/>
    <n v="20700"/>
    <n v="2925.6"/>
    <s v="73"/>
  </r>
  <r>
    <x v="1"/>
    <x v="5"/>
    <s v="J401"/>
    <x v="13"/>
    <s v="GI22J40100010D"/>
    <x v="49"/>
    <s v=""/>
    <s v="GI22J40100010D PREVENCIÓN Y ATENCIÓN DE LA VIOLENCIA DE"/>
    <x v="13"/>
    <x v="144"/>
    <x v="6"/>
    <x v="814"/>
    <s v="J"/>
    <s v="UP72J010"/>
    <s v="001"/>
    <s v="730606"/>
    <s v="Honorarios por Contratos Civiles de Servicios"/>
    <n v="16973"/>
    <n v="9257"/>
    <n v="26230"/>
    <n v="0"/>
    <n v="26230"/>
    <n v="171.43"/>
    <n v="24858.57"/>
    <n v="8400.57"/>
    <n v="1371.43"/>
    <n v="17829.43"/>
    <n v="1200"/>
    <s v="73"/>
  </r>
  <r>
    <x v="1"/>
    <x v="5"/>
    <s v="J401"/>
    <x v="13"/>
    <s v="GI22J40100010D"/>
    <x v="49"/>
    <s v=""/>
    <s v="GI22J40100010D PREVENCIÓN Y ATENCIÓN DE LA VIOLENCIA DE"/>
    <x v="13"/>
    <x v="120"/>
    <x v="6"/>
    <x v="831"/>
    <s v="J"/>
    <s v="UP72J010"/>
    <s v="001"/>
    <s v="730612"/>
    <s v="Capacitación a Servidores Públicos"/>
    <n v="3000"/>
    <n v="0"/>
    <n v="3000"/>
    <n v="0"/>
    <n v="3000"/>
    <n v="0"/>
    <n v="0"/>
    <n v="0"/>
    <n v="3000"/>
    <n v="3000"/>
    <n v="3000"/>
    <s v="73"/>
  </r>
  <r>
    <x v="1"/>
    <x v="5"/>
    <s v="J401"/>
    <x v="13"/>
    <s v="GI22J40100010D"/>
    <x v="49"/>
    <s v=""/>
    <s v="GI22J40100010D PREVENCIÓN Y ATENCIÓN DE LA VIOLENCIA DE"/>
    <x v="13"/>
    <x v="160"/>
    <x v="6"/>
    <x v="815"/>
    <s v="J"/>
    <s v="UP72J010"/>
    <s v="001"/>
    <s v="730802"/>
    <s v="Vestuario, Lencería, Prendas de Protección"/>
    <n v="2800"/>
    <n v="0"/>
    <n v="2800"/>
    <n v="-2800"/>
    <n v="0"/>
    <n v="0"/>
    <n v="0"/>
    <n v="0"/>
    <n v="0"/>
    <n v="0"/>
    <n v="0"/>
    <s v="73"/>
  </r>
  <r>
    <x v="1"/>
    <x v="5"/>
    <s v="J401"/>
    <x v="13"/>
    <s v="GI22J40100010D"/>
    <x v="49"/>
    <s v=""/>
    <s v="GI22J40100010D PREVENCIÓN Y ATENCIÓN DE LA VIOLENCIA DE"/>
    <x v="13"/>
    <x v="165"/>
    <x v="6"/>
    <x v="823"/>
    <s v="J"/>
    <s v="UP72J010"/>
    <s v="001"/>
    <s v="730803"/>
    <s v="Combustibles y Lubricantes"/>
    <n v="250"/>
    <n v="0"/>
    <n v="250"/>
    <n v="0"/>
    <n v="250"/>
    <n v="0"/>
    <n v="62.92"/>
    <n v="28.6"/>
    <n v="187.08"/>
    <n v="221.4"/>
    <n v="187.08"/>
    <s v="73"/>
  </r>
  <r>
    <x v="1"/>
    <x v="5"/>
    <s v="J401"/>
    <x v="13"/>
    <s v="GI22J40100010D"/>
    <x v="49"/>
    <s v=""/>
    <s v="GI22J40100010D PREVENCIÓN Y ATENCIÓN DE LA VIOLENCIA DE"/>
    <x v="13"/>
    <x v="123"/>
    <x v="6"/>
    <x v="816"/>
    <s v="J"/>
    <s v="UP72J010"/>
    <s v="001"/>
    <s v="730804"/>
    <s v="Materiales de Oficina"/>
    <n v="4500"/>
    <n v="0"/>
    <n v="4500"/>
    <n v="0"/>
    <n v="4500"/>
    <n v="0"/>
    <n v="104.48"/>
    <n v="104.48"/>
    <n v="4395.5200000000004"/>
    <n v="4395.5200000000004"/>
    <n v="4395.5200000000004"/>
    <s v="73"/>
  </r>
  <r>
    <x v="1"/>
    <x v="5"/>
    <s v="J401"/>
    <x v="13"/>
    <s v="GI22J40100010D"/>
    <x v="49"/>
    <s v=""/>
    <s v="GI22J40100010D PREVENCIÓN Y ATENCIÓN DE LA VIOLENCIA DE"/>
    <x v="13"/>
    <x v="161"/>
    <x v="6"/>
    <x v="817"/>
    <s v="J"/>
    <s v="UP72J010"/>
    <s v="001"/>
    <s v="730805"/>
    <s v="Materiales de Aseo"/>
    <n v="12700"/>
    <n v="0"/>
    <n v="12700"/>
    <n v="-6700"/>
    <n v="6000"/>
    <n v="0"/>
    <n v="0"/>
    <n v="0"/>
    <n v="6000"/>
    <n v="6000"/>
    <n v="6000"/>
    <s v="73"/>
  </r>
  <r>
    <x v="1"/>
    <x v="5"/>
    <s v="J401"/>
    <x v="13"/>
    <s v="GI22J40100010D"/>
    <x v="49"/>
    <s v=""/>
    <s v="GI22J40100010D PREVENCIÓN Y ATENCIÓN DE LA VIOLENCIA DE"/>
    <x v="13"/>
    <x v="181"/>
    <x v="6"/>
    <x v="824"/>
    <s v="J"/>
    <s v="UP72J010"/>
    <s v="001"/>
    <s v="730809"/>
    <s v="Medicamentos"/>
    <n v="3600"/>
    <n v="0"/>
    <n v="3600"/>
    <n v="-3600"/>
    <n v="0"/>
    <n v="0"/>
    <n v="0"/>
    <n v="0"/>
    <n v="0"/>
    <n v="0"/>
    <n v="0"/>
    <s v="73"/>
  </r>
  <r>
    <x v="1"/>
    <x v="5"/>
    <s v="J401"/>
    <x v="13"/>
    <s v="GI22J40100010D"/>
    <x v="49"/>
    <s v=""/>
    <s v="GI22J40100010D PREVENCIÓN Y ATENCIÓN DE LA VIOLENCIA DE"/>
    <x v="13"/>
    <x v="125"/>
    <x v="6"/>
    <x v="818"/>
    <s v="J"/>
    <s v="UP72J010"/>
    <s v="001"/>
    <s v="730811"/>
    <s v="Insumos, Materiales y Suministros para Cons"/>
    <n v="800"/>
    <n v="0"/>
    <n v="800"/>
    <n v="0"/>
    <n v="800"/>
    <n v="0"/>
    <n v="0"/>
    <n v="0"/>
    <n v="800"/>
    <n v="800"/>
    <n v="800"/>
    <s v="73"/>
  </r>
  <r>
    <x v="1"/>
    <x v="5"/>
    <s v="J401"/>
    <x v="13"/>
    <s v="GI22J40100010D"/>
    <x v="49"/>
    <s v=""/>
    <s v="GI22J40100010D PREVENCIÓN Y ATENCIÓN DE LA VIOLENCIA DE"/>
    <x v="13"/>
    <x v="150"/>
    <x v="6"/>
    <x v="819"/>
    <s v="J"/>
    <s v="UP72J010"/>
    <s v="001"/>
    <s v="730812"/>
    <s v="Materiales Didácticos"/>
    <n v="4000"/>
    <n v="0"/>
    <n v="4000"/>
    <n v="0"/>
    <n v="4000"/>
    <n v="0"/>
    <n v="0"/>
    <n v="0"/>
    <n v="4000"/>
    <n v="4000"/>
    <n v="4000"/>
    <s v="73"/>
  </r>
  <r>
    <x v="1"/>
    <x v="5"/>
    <s v="J401"/>
    <x v="13"/>
    <s v="GI22J40100010D"/>
    <x v="49"/>
    <s v=""/>
    <s v="GI22J40100010D PREVENCIÓN Y ATENCIÓN DE LA VIOLENCIA DE"/>
    <x v="13"/>
    <x v="157"/>
    <x v="6"/>
    <x v="820"/>
    <s v="J"/>
    <s v="UP72J010"/>
    <s v="001"/>
    <s v="730820"/>
    <s v="Menaje y Accesorios Descartables"/>
    <n v="12000"/>
    <n v="0"/>
    <n v="12000"/>
    <n v="-10510.44"/>
    <n v="1489.56"/>
    <n v="0"/>
    <n v="1489.56"/>
    <n v="1489.56"/>
    <n v="0"/>
    <n v="0"/>
    <n v="0"/>
    <s v="73"/>
  </r>
  <r>
    <x v="1"/>
    <x v="5"/>
    <s v="J401"/>
    <x v="13"/>
    <s v="GI22J40100010D"/>
    <x v="49"/>
    <s v=""/>
    <s v="GI22J40100010D PREVENCIÓN Y ATENCIÓN DE LA VIOLENCIA DE"/>
    <x v="13"/>
    <x v="128"/>
    <x v="6"/>
    <x v="828"/>
    <s v="J"/>
    <s v="UP72J010"/>
    <s v="001"/>
    <s v="730826"/>
    <s v="Dispositivos Médicos de Uso General"/>
    <n v="17476.2"/>
    <n v="0"/>
    <n v="17476.2"/>
    <n v="-17476.2"/>
    <n v="0"/>
    <n v="0"/>
    <n v="0"/>
    <n v="0"/>
    <n v="0"/>
    <n v="0"/>
    <n v="0"/>
    <s v="73"/>
  </r>
  <r>
    <x v="1"/>
    <x v="5"/>
    <s v="J401"/>
    <x v="13"/>
    <s v="GI22J40100010D"/>
    <x v="49"/>
    <s v=""/>
    <s v="GI22J40100010D PREVENCIÓN Y ATENCIÓN DE LA VIOLENCIA DE"/>
    <x v="13"/>
    <x v="146"/>
    <x v="6"/>
    <x v="832"/>
    <s v="J"/>
    <s v="UP72J010"/>
    <s v="001"/>
    <s v="731403"/>
    <s v="Mobiliarios"/>
    <n v="20000"/>
    <n v="0"/>
    <n v="20000"/>
    <n v="-20000"/>
    <n v="0"/>
    <n v="0"/>
    <n v="0"/>
    <n v="0"/>
    <n v="0"/>
    <n v="0"/>
    <n v="0"/>
    <s v="73"/>
  </r>
  <r>
    <x v="1"/>
    <x v="5"/>
    <s v="J401"/>
    <x v="13"/>
    <s v="GI22J40100011D"/>
    <x v="50"/>
    <s v=""/>
    <s v="GI22J40100011D CIRCO DE LUZ DE QUITO"/>
    <x v="13"/>
    <x v="179"/>
    <x v="6"/>
    <x v="811"/>
    <s v="J"/>
    <s v="UP72J010"/>
    <s v="001"/>
    <s v="730104"/>
    <s v="Energía Eléctrica"/>
    <n v="690"/>
    <n v="1283"/>
    <n v="1973"/>
    <n v="0"/>
    <n v="1973"/>
    <n v="0"/>
    <n v="631.58000000000004"/>
    <n v="631.58000000000004"/>
    <n v="1341.42"/>
    <n v="1341.42"/>
    <n v="1341.42"/>
    <s v="73"/>
  </r>
  <r>
    <x v="1"/>
    <x v="5"/>
    <s v="J401"/>
    <x v="13"/>
    <s v="GI22J40100011D"/>
    <x v="50"/>
    <s v=""/>
    <s v="GI22J40100011D CIRCO DE LUZ DE QUITO"/>
    <x v="13"/>
    <x v="171"/>
    <x v="6"/>
    <x v="812"/>
    <s v="J"/>
    <s v="UP72J010"/>
    <s v="001"/>
    <s v="730105"/>
    <s v="Telecomunicaciones"/>
    <n v="2360.23"/>
    <n v="0"/>
    <n v="2360.23"/>
    <n v="0"/>
    <n v="2360.23"/>
    <n v="0"/>
    <n v="1130.9100000000001"/>
    <n v="1130.9100000000001"/>
    <n v="1229.32"/>
    <n v="1229.32"/>
    <n v="1229.32"/>
    <s v="73"/>
  </r>
  <r>
    <x v="1"/>
    <x v="5"/>
    <s v="J401"/>
    <x v="13"/>
    <s v="GI22J40100011D"/>
    <x v="50"/>
    <s v=""/>
    <s v="GI22J40100011D CIRCO DE LUZ DE QUITO"/>
    <x v="13"/>
    <x v="147"/>
    <x v="6"/>
    <x v="807"/>
    <s v="J"/>
    <s v="UP72J010"/>
    <s v="001"/>
    <s v="730235"/>
    <s v="Servicio de Alimentación"/>
    <n v="42018.75"/>
    <n v="-42018.75"/>
    <n v="0"/>
    <n v="0"/>
    <n v="0"/>
    <n v="0"/>
    <n v="0"/>
    <n v="0"/>
    <n v="0"/>
    <n v="0"/>
    <n v="0"/>
    <s v="73"/>
  </r>
  <r>
    <x v="1"/>
    <x v="5"/>
    <s v="J401"/>
    <x v="13"/>
    <s v="GI22J40100011D"/>
    <x v="50"/>
    <s v=""/>
    <s v="GI22J40100011D CIRCO DE LUZ DE QUITO"/>
    <x v="13"/>
    <x v="155"/>
    <x v="6"/>
    <x v="825"/>
    <s v="J"/>
    <s v="UP72J010"/>
    <s v="001"/>
    <s v="730402"/>
    <s v="Edificios, Locales, Residencias y Cableado Estruct"/>
    <n v="20000"/>
    <n v="33977.25"/>
    <n v="53977.25"/>
    <n v="0"/>
    <n v="53977.25"/>
    <n v="0"/>
    <n v="0"/>
    <n v="0"/>
    <n v="53977.25"/>
    <n v="53977.25"/>
    <n v="53977.25"/>
    <s v="73"/>
  </r>
  <r>
    <x v="1"/>
    <x v="5"/>
    <s v="J401"/>
    <x v="13"/>
    <s v="GI22J40100011D"/>
    <x v="50"/>
    <s v=""/>
    <s v="GI22J40100011D CIRCO DE LUZ DE QUITO"/>
    <x v="13"/>
    <x v="144"/>
    <x v="6"/>
    <x v="814"/>
    <s v="J"/>
    <s v="UP72J010"/>
    <s v="001"/>
    <s v="730606"/>
    <s v="Honorarios por Contratos Civiles de Servicios"/>
    <n v="57928.5"/>
    <n v="8041.5"/>
    <n v="65970"/>
    <n v="0"/>
    <n v="65970"/>
    <n v="6293.44"/>
    <n v="58396.56"/>
    <n v="21159.53"/>
    <n v="7573.44"/>
    <n v="44810.47"/>
    <n v="1280"/>
    <s v="73"/>
  </r>
  <r>
    <x v="1"/>
    <x v="5"/>
    <s v="J401"/>
    <x v="13"/>
    <s v="GI22J40100011D"/>
    <x v="50"/>
    <s v=""/>
    <s v="GI22J40100011D CIRCO DE LUZ DE QUITO"/>
    <x v="13"/>
    <x v="160"/>
    <x v="6"/>
    <x v="815"/>
    <s v="J"/>
    <s v="UP72J010"/>
    <s v="001"/>
    <s v="730802"/>
    <s v="Vestuario, Lencería, Prendas de Protección"/>
    <n v="35000"/>
    <n v="0"/>
    <n v="35000"/>
    <n v="0"/>
    <n v="35000"/>
    <n v="0"/>
    <n v="0"/>
    <n v="0"/>
    <n v="35000"/>
    <n v="35000"/>
    <n v="35000"/>
    <s v="73"/>
  </r>
  <r>
    <x v="1"/>
    <x v="5"/>
    <s v="J401"/>
    <x v="13"/>
    <s v="GI22J40100011D"/>
    <x v="50"/>
    <s v=""/>
    <s v="GI22J40100011D CIRCO DE LUZ DE QUITO"/>
    <x v="13"/>
    <x v="123"/>
    <x v="6"/>
    <x v="816"/>
    <s v="J"/>
    <s v="UP72J010"/>
    <s v="001"/>
    <s v="730804"/>
    <s v="Materiales de Oficina"/>
    <n v="1671.04"/>
    <n v="0"/>
    <n v="1671.04"/>
    <n v="0"/>
    <n v="1671.04"/>
    <n v="0"/>
    <n v="3.78"/>
    <n v="3.78"/>
    <n v="1667.26"/>
    <n v="1667.26"/>
    <n v="1667.26"/>
    <s v="73"/>
  </r>
  <r>
    <x v="1"/>
    <x v="5"/>
    <s v="J401"/>
    <x v="13"/>
    <s v="GI22J40100011D"/>
    <x v="50"/>
    <s v=""/>
    <s v="GI22J40100011D CIRCO DE LUZ DE QUITO"/>
    <x v="13"/>
    <x v="161"/>
    <x v="6"/>
    <x v="817"/>
    <s v="J"/>
    <s v="UP72J010"/>
    <s v="001"/>
    <s v="730805"/>
    <s v="Materiales de Aseo"/>
    <n v="1612.76"/>
    <n v="0"/>
    <n v="1612.76"/>
    <n v="0"/>
    <n v="1612.76"/>
    <n v="0"/>
    <n v="0"/>
    <n v="0"/>
    <n v="1612.76"/>
    <n v="1612.76"/>
    <n v="1612.76"/>
    <s v="73"/>
  </r>
  <r>
    <x v="1"/>
    <x v="5"/>
    <s v="J401"/>
    <x v="13"/>
    <s v="GI22J40100011D"/>
    <x v="50"/>
    <s v=""/>
    <s v="GI22J40100011D CIRCO DE LUZ DE QUITO"/>
    <x v="13"/>
    <x v="125"/>
    <x v="6"/>
    <x v="818"/>
    <s v="J"/>
    <s v="UP72J010"/>
    <s v="001"/>
    <s v="730811"/>
    <s v="Insumos, Materiales y Suministros para Cons"/>
    <n v="800"/>
    <n v="0"/>
    <n v="800"/>
    <n v="0"/>
    <n v="800"/>
    <n v="0"/>
    <n v="0"/>
    <n v="0"/>
    <n v="800"/>
    <n v="800"/>
    <n v="800"/>
    <s v="73"/>
  </r>
  <r>
    <x v="1"/>
    <x v="5"/>
    <s v="J401"/>
    <x v="13"/>
    <s v="GI22J40100011D"/>
    <x v="50"/>
    <s v=""/>
    <s v="GI22J40100011D CIRCO DE LUZ DE QUITO"/>
    <x v="13"/>
    <x v="150"/>
    <x v="6"/>
    <x v="819"/>
    <s v="J"/>
    <s v="UP72J010"/>
    <s v="001"/>
    <s v="730812"/>
    <s v="Materiales Didácticos"/>
    <n v="7000"/>
    <n v="-1283"/>
    <n v="5717"/>
    <n v="0"/>
    <n v="5717"/>
    <n v="0"/>
    <n v="0"/>
    <n v="0"/>
    <n v="5717"/>
    <n v="5717"/>
    <n v="5717"/>
    <s v="73"/>
  </r>
  <r>
    <x v="1"/>
    <x v="5"/>
    <s v="J401"/>
    <x v="13"/>
    <s v="GI22J40100011D"/>
    <x v="50"/>
    <s v=""/>
    <s v="GI22J40100011D CIRCO DE LUZ DE QUITO"/>
    <x v="13"/>
    <x v="126"/>
    <x v="6"/>
    <x v="833"/>
    <s v="J"/>
    <s v="UP72J010"/>
    <s v="001"/>
    <s v="730813"/>
    <s v="Repuestos y Accesorios"/>
    <n v="8000"/>
    <n v="0"/>
    <n v="8000"/>
    <n v="-1300"/>
    <n v="6700"/>
    <n v="0"/>
    <n v="0"/>
    <n v="0"/>
    <n v="6700"/>
    <n v="6700"/>
    <n v="6700"/>
    <s v="73"/>
  </r>
  <r>
    <x v="2"/>
    <x v="6"/>
    <s v="J402"/>
    <x v="14"/>
    <s v="GI22J40200001D"/>
    <x v="51"/>
    <s v=""/>
    <s v="GI22J40200001D PROMOCIÓN DE DERECHOS DE GRUPOS DE ATENC"/>
    <x v="21"/>
    <x v="135"/>
    <x v="6"/>
    <x v="834"/>
    <s v="F"/>
    <s v="ZS03F030"/>
    <s v="001"/>
    <s v="730204"/>
    <s v="Edición, Impresión, Reproducción, Publicaciones,"/>
    <n v="2000"/>
    <n v="0"/>
    <n v="2000"/>
    <n v="0"/>
    <n v="2000"/>
    <n v="0"/>
    <n v="2000"/>
    <n v="0"/>
    <n v="0"/>
    <n v="2000"/>
    <n v="0"/>
    <s v="73"/>
  </r>
  <r>
    <x v="2"/>
    <x v="6"/>
    <s v="J402"/>
    <x v="14"/>
    <s v="GI22J40200001D"/>
    <x v="51"/>
    <s v=""/>
    <s v="GI22J40200001D PROMOCIÓN DE DERECHOS DE GRUPOS DE ATENC"/>
    <x v="23"/>
    <x v="135"/>
    <x v="6"/>
    <x v="834"/>
    <s v="F"/>
    <s v="ZQ08F080"/>
    <s v="001"/>
    <s v="730204"/>
    <s v="Edición, Impresión, Reproducción, Publicaciones,"/>
    <n v="2000"/>
    <n v="0"/>
    <n v="2000"/>
    <n v="0"/>
    <n v="2000"/>
    <n v="1994.9"/>
    <n v="0"/>
    <n v="0"/>
    <n v="2000"/>
    <n v="2000"/>
    <n v="5.0999999999999996"/>
    <s v="73"/>
  </r>
  <r>
    <x v="2"/>
    <x v="6"/>
    <s v="J402"/>
    <x v="14"/>
    <s v="GI22J40200001D"/>
    <x v="51"/>
    <s v=""/>
    <s v="GI22J40200001D PROMOCIÓN DE DERECHOS DE GRUPOS DE ATENC"/>
    <x v="29"/>
    <x v="135"/>
    <x v="6"/>
    <x v="834"/>
    <s v="F"/>
    <s v="ZC09F090"/>
    <s v="001"/>
    <s v="730204"/>
    <s v="Edición, Impresión, Reproducción, Publicaciones,"/>
    <n v="12131.25"/>
    <n v="-9131.25"/>
    <n v="3000"/>
    <n v="0"/>
    <n v="3000"/>
    <n v="0"/>
    <n v="0"/>
    <n v="0"/>
    <n v="3000"/>
    <n v="3000"/>
    <n v="3000"/>
    <s v="73"/>
  </r>
  <r>
    <x v="1"/>
    <x v="5"/>
    <s v="J402"/>
    <x v="14"/>
    <s v="GI22J40200001D"/>
    <x v="51"/>
    <s v=""/>
    <s v="GI22J40200001D PROMOCIÓN DE DERECHOS DE GRUPOS DE ATENC"/>
    <x v="48"/>
    <x v="135"/>
    <x v="6"/>
    <x v="835"/>
    <s v="J"/>
    <s v="ZA01J000"/>
    <s v="001"/>
    <s v="730204"/>
    <s v="Edición, Impresión, Reproducción, Publicaci"/>
    <n v="95900"/>
    <n v="-50000"/>
    <n v="45900"/>
    <n v="0"/>
    <n v="45900"/>
    <n v="0"/>
    <n v="6748"/>
    <n v="6748"/>
    <n v="39152"/>
    <n v="39152"/>
    <n v="39152"/>
    <s v="73"/>
  </r>
  <r>
    <x v="2"/>
    <x v="6"/>
    <s v="J402"/>
    <x v="14"/>
    <s v="GI22J40200001D"/>
    <x v="51"/>
    <s v=""/>
    <s v="GI22J40200001D PROMOCIÓN DE DERECHOS DE GRUPOS DE ATENC"/>
    <x v="17"/>
    <x v="114"/>
    <x v="6"/>
    <x v="836"/>
    <s v="F"/>
    <s v="ZT06F060"/>
    <s v="001"/>
    <s v="730205"/>
    <s v="Espectáculos Culturales y Sociales"/>
    <n v="9243.75"/>
    <n v="0"/>
    <n v="9243.75"/>
    <n v="0"/>
    <n v="9243.75"/>
    <n v="0"/>
    <n v="8961.58"/>
    <n v="886.5"/>
    <n v="282.17"/>
    <n v="8357.25"/>
    <n v="282.17"/>
    <s v="73"/>
  </r>
  <r>
    <x v="2"/>
    <x v="6"/>
    <s v="J402"/>
    <x v="14"/>
    <s v="GI22J40200001D"/>
    <x v="51"/>
    <s v=""/>
    <s v="GI22J40200001D PROMOCIÓN DE DERECHOS DE GRUPOS DE ATENC"/>
    <x v="21"/>
    <x v="114"/>
    <x v="6"/>
    <x v="836"/>
    <s v="F"/>
    <s v="ZS03F030"/>
    <s v="001"/>
    <s v="730205"/>
    <s v="Espectáculos Culturales y Sociales"/>
    <n v="6000"/>
    <n v="0"/>
    <n v="6000"/>
    <n v="0"/>
    <n v="6000"/>
    <n v="6000"/>
    <n v="0"/>
    <n v="0"/>
    <n v="6000"/>
    <n v="6000"/>
    <n v="0"/>
    <s v="73"/>
  </r>
  <r>
    <x v="2"/>
    <x v="6"/>
    <s v="J402"/>
    <x v="14"/>
    <s v="GI22J40200001D"/>
    <x v="51"/>
    <s v=""/>
    <s v="GI22J40200001D PROMOCIÓN DE DERECHOS DE GRUPOS DE ATENC"/>
    <x v="31"/>
    <x v="114"/>
    <x v="6"/>
    <x v="836"/>
    <s v="F"/>
    <s v="TM68F100"/>
    <s v="001"/>
    <s v="730205"/>
    <s v="Espectáculos Culturales y Sociales"/>
    <n v="6146.07"/>
    <n v="-6146.07"/>
    <n v="0"/>
    <n v="0"/>
    <n v="0"/>
    <n v="0"/>
    <n v="0"/>
    <n v="0"/>
    <n v="0"/>
    <n v="0"/>
    <n v="0"/>
    <s v="73"/>
  </r>
  <r>
    <x v="1"/>
    <x v="5"/>
    <s v="J402"/>
    <x v="14"/>
    <s v="GI22J40200001D"/>
    <x v="51"/>
    <s v=""/>
    <s v="GI22J40200001D PROMOCIÓN DE DERECHOS DE GRUPOS DE ATENC"/>
    <x v="48"/>
    <x v="114"/>
    <x v="6"/>
    <x v="837"/>
    <s v="J"/>
    <s v="ZA01J000"/>
    <s v="001"/>
    <s v="730205"/>
    <s v="Espectáculos Culturales y Sociales"/>
    <n v="180800"/>
    <n v="-58492.1"/>
    <n v="122307.9"/>
    <n v="0"/>
    <n v="122307.9"/>
    <n v="6700"/>
    <n v="4200"/>
    <n v="4200"/>
    <n v="118107.9"/>
    <n v="118107.9"/>
    <n v="111407.9"/>
    <s v="73"/>
  </r>
  <r>
    <x v="2"/>
    <x v="6"/>
    <s v="J402"/>
    <x v="14"/>
    <s v="GI22J40200001D"/>
    <x v="51"/>
    <s v=""/>
    <s v="GI22J40200001D PROMOCIÓN DE DERECHOS DE GRUPOS DE ATENC"/>
    <x v="25"/>
    <x v="114"/>
    <x v="6"/>
    <x v="836"/>
    <s v="F"/>
    <s v="ZM04F040"/>
    <s v="001"/>
    <s v="730205"/>
    <s v="Espectáculos Culturales y Sociales"/>
    <n v="7200"/>
    <n v="0"/>
    <n v="7200"/>
    <n v="0"/>
    <n v="7200"/>
    <n v="0"/>
    <n v="4546.03"/>
    <n v="0"/>
    <n v="2653.97"/>
    <n v="7200"/>
    <n v="2653.97"/>
    <s v="73"/>
  </r>
  <r>
    <x v="2"/>
    <x v="6"/>
    <s v="J402"/>
    <x v="14"/>
    <s v="GI22J40200001D"/>
    <x v="51"/>
    <s v=""/>
    <s v="GI22J40200001D PROMOCIÓN DE DERECHOS DE GRUPOS DE ATENC"/>
    <x v="14"/>
    <x v="114"/>
    <x v="6"/>
    <x v="836"/>
    <s v="F"/>
    <s v="ZV05F050"/>
    <s v="001"/>
    <s v="730205"/>
    <s v="Espectáculos Culturales y Sociales"/>
    <n v="0"/>
    <n v="5843.75"/>
    <n v="5843.75"/>
    <n v="0"/>
    <n v="5843.75"/>
    <n v="50"/>
    <n v="5793.75"/>
    <n v="0"/>
    <n v="50"/>
    <n v="5843.75"/>
    <n v="0"/>
    <s v="73"/>
  </r>
  <r>
    <x v="2"/>
    <x v="6"/>
    <s v="J402"/>
    <x v="14"/>
    <s v="GI22J40200001D"/>
    <x v="51"/>
    <s v=""/>
    <s v="GI22J40200001D PROMOCIÓN DE DERECHOS DE GRUPOS DE ATENC"/>
    <x v="23"/>
    <x v="114"/>
    <x v="6"/>
    <x v="836"/>
    <s v="F"/>
    <s v="ZQ08F080"/>
    <s v="001"/>
    <s v="730205"/>
    <s v="Espectáculos Culturales y Sociales"/>
    <n v="7000"/>
    <n v="-439.73"/>
    <n v="6560.27"/>
    <n v="0"/>
    <n v="6560.27"/>
    <n v="0"/>
    <n v="6560.27"/>
    <n v="2900"/>
    <n v="0"/>
    <n v="3660.27"/>
    <n v="0"/>
    <s v="73"/>
  </r>
  <r>
    <x v="1"/>
    <x v="5"/>
    <s v="J402"/>
    <x v="14"/>
    <s v="GI22J40200001D"/>
    <x v="51"/>
    <s v=""/>
    <s v="GI22J40200001D PROMOCIÓN DE DERECHOS DE GRUPOS DE ATENC"/>
    <x v="48"/>
    <x v="147"/>
    <x v="6"/>
    <x v="838"/>
    <s v="J"/>
    <s v="ZA01J000"/>
    <s v="001"/>
    <s v="730235"/>
    <s v="Servicio de Alimentación"/>
    <n v="10000"/>
    <n v="0"/>
    <n v="10000"/>
    <n v="0"/>
    <n v="10000"/>
    <n v="6097.5"/>
    <n v="2475"/>
    <n v="2475"/>
    <n v="7525"/>
    <n v="7525"/>
    <n v="1427.5"/>
    <s v="73"/>
  </r>
  <r>
    <x v="2"/>
    <x v="6"/>
    <s v="J402"/>
    <x v="14"/>
    <s v="GI22J40200001D"/>
    <x v="51"/>
    <s v=""/>
    <s v="GI22J40200001D PROMOCIÓN DE DERECHOS DE GRUPOS DE ATENC"/>
    <x v="29"/>
    <x v="147"/>
    <x v="6"/>
    <x v="839"/>
    <s v="F"/>
    <s v="ZC09F090"/>
    <s v="001"/>
    <s v="730235"/>
    <s v="Servicio de Alimentación"/>
    <n v="1500"/>
    <n v="0"/>
    <n v="1500"/>
    <n v="0"/>
    <n v="1500"/>
    <n v="0"/>
    <n v="1498.5"/>
    <n v="666"/>
    <n v="1.5"/>
    <n v="834"/>
    <n v="1.5"/>
    <s v="73"/>
  </r>
  <r>
    <x v="2"/>
    <x v="6"/>
    <s v="J402"/>
    <x v="14"/>
    <s v="GI22J40200001D"/>
    <x v="51"/>
    <s v=""/>
    <s v="GI22J40200001D PROMOCIÓN DE DERECHOS DE GRUPOS DE ATENC"/>
    <x v="23"/>
    <x v="147"/>
    <x v="6"/>
    <x v="839"/>
    <s v="F"/>
    <s v="ZQ08F080"/>
    <s v="001"/>
    <s v="730235"/>
    <s v="Servicio de Alimentación"/>
    <n v="743.75"/>
    <n v="563.23"/>
    <n v="1306.98"/>
    <n v="0"/>
    <n v="1306.98"/>
    <n v="0"/>
    <n v="742.5"/>
    <n v="742.5"/>
    <n v="564.48"/>
    <n v="564.48"/>
    <n v="564.48"/>
    <s v="73"/>
  </r>
  <r>
    <x v="2"/>
    <x v="6"/>
    <s v="J402"/>
    <x v="14"/>
    <s v="GI22J40200001D"/>
    <x v="51"/>
    <s v=""/>
    <s v="GI22J40200001D PROMOCIÓN DE DERECHOS DE GRUPOS DE ATENC"/>
    <x v="25"/>
    <x v="147"/>
    <x v="6"/>
    <x v="839"/>
    <s v="F"/>
    <s v="ZM04F040"/>
    <s v="001"/>
    <s v="730235"/>
    <s v="Servicio de Alimentación"/>
    <n v="2168.75"/>
    <n v="0"/>
    <n v="2168.75"/>
    <n v="0"/>
    <n v="2168.75"/>
    <n v="0"/>
    <n v="2166.75"/>
    <n v="112.5"/>
    <n v="2"/>
    <n v="2056.25"/>
    <n v="2"/>
    <s v="73"/>
  </r>
  <r>
    <x v="2"/>
    <x v="6"/>
    <s v="J402"/>
    <x v="14"/>
    <s v="GI22J40200001D"/>
    <x v="51"/>
    <s v=""/>
    <s v="GI22J40200001D PROMOCIÓN DE DERECHOS DE GRUPOS DE ATENC"/>
    <x v="21"/>
    <x v="147"/>
    <x v="6"/>
    <x v="839"/>
    <s v="F"/>
    <s v="ZS03F030"/>
    <s v="001"/>
    <s v="730235"/>
    <s v="Servicio de Alimentación"/>
    <n v="2031.25"/>
    <n v="0"/>
    <n v="2031.25"/>
    <n v="0"/>
    <n v="2031.25"/>
    <n v="1.75"/>
    <n v="2029.5"/>
    <n v="0"/>
    <n v="1.75"/>
    <n v="2031.25"/>
    <n v="0"/>
    <s v="73"/>
  </r>
  <r>
    <x v="2"/>
    <x v="6"/>
    <s v="J402"/>
    <x v="14"/>
    <s v="GI22J40200001D"/>
    <x v="51"/>
    <s v=""/>
    <s v="GI22J40200001D PROMOCIÓN DE DERECHOS DE GRUPOS DE ATENC"/>
    <x v="14"/>
    <x v="140"/>
    <x v="6"/>
    <x v="840"/>
    <s v="F"/>
    <s v="ZV05F050"/>
    <s v="001"/>
    <s v="730249"/>
    <s v="Eventos Públicos Promocionales"/>
    <n v="5843.75"/>
    <n v="-5843.75"/>
    <n v="0"/>
    <n v="0"/>
    <n v="0"/>
    <n v="0"/>
    <n v="0"/>
    <n v="0"/>
    <n v="0"/>
    <n v="0"/>
    <n v="0"/>
    <s v="73"/>
  </r>
  <r>
    <x v="2"/>
    <x v="6"/>
    <s v="J402"/>
    <x v="14"/>
    <s v="GI22J40200001D"/>
    <x v="51"/>
    <s v=""/>
    <s v="GI22J40200001D PROMOCIÓN DE DERECHOS DE GRUPOS DE ATENC"/>
    <x v="26"/>
    <x v="140"/>
    <x v="6"/>
    <x v="840"/>
    <s v="F"/>
    <s v="ZN02F020"/>
    <s v="001"/>
    <s v="730249"/>
    <s v="Eventos Públicos Promocionales"/>
    <n v="11000"/>
    <n v="0"/>
    <n v="11000"/>
    <n v="0"/>
    <n v="11000"/>
    <n v="0"/>
    <n v="10073.99"/>
    <n v="0"/>
    <n v="926.01"/>
    <n v="11000"/>
    <n v="926.01"/>
    <s v="73"/>
  </r>
  <r>
    <x v="2"/>
    <x v="6"/>
    <s v="J402"/>
    <x v="14"/>
    <s v="GI22J40200001D"/>
    <x v="51"/>
    <s v=""/>
    <s v="GI22J40200001D PROMOCIÓN DE DERECHOS DE GRUPOS DE ATENC"/>
    <x v="31"/>
    <x v="140"/>
    <x v="6"/>
    <x v="840"/>
    <s v="F"/>
    <s v="TM68F100"/>
    <s v="001"/>
    <s v="730249"/>
    <s v="Eventos Públicos Promocionales"/>
    <n v="9416.43"/>
    <n v="0"/>
    <n v="9416.43"/>
    <n v="0"/>
    <n v="9416.43"/>
    <n v="499.05"/>
    <n v="8916.9500000000007"/>
    <n v="0"/>
    <n v="499.48"/>
    <n v="9416.43"/>
    <n v="0.43"/>
    <s v="73"/>
  </r>
  <r>
    <x v="2"/>
    <x v="6"/>
    <s v="J402"/>
    <x v="14"/>
    <s v="GI22J40200001D"/>
    <x v="51"/>
    <s v=""/>
    <s v="GI22J40200001D PROMOCIÓN DE DERECHOS DE GRUPOS DE ATENC"/>
    <x v="28"/>
    <x v="140"/>
    <x v="6"/>
    <x v="840"/>
    <s v="F"/>
    <s v="ZD07F070"/>
    <s v="001"/>
    <s v="730249"/>
    <s v="Eventos Públicos Promocionales"/>
    <n v="16031.25"/>
    <n v="0"/>
    <n v="16031.25"/>
    <n v="0"/>
    <n v="16031.25"/>
    <n v="0"/>
    <n v="15820"/>
    <n v="3100"/>
    <n v="211.25"/>
    <n v="12931.25"/>
    <n v="211.25"/>
    <s v="73"/>
  </r>
  <r>
    <x v="2"/>
    <x v="6"/>
    <s v="J402"/>
    <x v="14"/>
    <s v="GI22J40200001D"/>
    <x v="51"/>
    <s v=""/>
    <s v="GI22J40200001D PROMOCIÓN DE DERECHOS DE GRUPOS DE ATENC"/>
    <x v="29"/>
    <x v="116"/>
    <x v="6"/>
    <x v="841"/>
    <s v="F"/>
    <s v="ZC09F090"/>
    <s v="001"/>
    <s v="730505"/>
    <s v="Vehículos (Arrendamiento)"/>
    <n v="0"/>
    <n v="7750"/>
    <n v="7750"/>
    <n v="0"/>
    <n v="7750"/>
    <n v="0"/>
    <n v="7750"/>
    <n v="1600"/>
    <n v="0"/>
    <n v="6150"/>
    <n v="0"/>
    <s v="73"/>
  </r>
  <r>
    <x v="2"/>
    <x v="6"/>
    <s v="J402"/>
    <x v="14"/>
    <s v="GI22J40200001D"/>
    <x v="51"/>
    <s v=""/>
    <s v="GI22J40200001D PROMOCIÓN DE DERECHOS DE GRUPOS DE ATENC"/>
    <x v="23"/>
    <x v="116"/>
    <x v="6"/>
    <x v="841"/>
    <s v="F"/>
    <s v="ZQ08F080"/>
    <s v="001"/>
    <s v="730505"/>
    <s v="Vehículos (Arrendamiento)"/>
    <n v="1600"/>
    <n v="-80"/>
    <n v="1520"/>
    <n v="0"/>
    <n v="1520"/>
    <n v="0"/>
    <n v="1520"/>
    <n v="0"/>
    <n v="0"/>
    <n v="1520"/>
    <n v="0"/>
    <s v="73"/>
  </r>
  <r>
    <x v="2"/>
    <x v="6"/>
    <s v="J402"/>
    <x v="14"/>
    <s v="GI22J40200001D"/>
    <x v="51"/>
    <s v=""/>
    <s v="GI22J40200001D PROMOCIÓN DE DERECHOS DE GRUPOS DE ATENC"/>
    <x v="31"/>
    <x v="116"/>
    <x v="6"/>
    <x v="841"/>
    <s v="F"/>
    <s v="TM68F100"/>
    <s v="001"/>
    <s v="730505"/>
    <s v="Vehículos (Arrendamiento)"/>
    <n v="0"/>
    <n v="6146.07"/>
    <n v="6146.07"/>
    <n v="0"/>
    <n v="6146.07"/>
    <n v="0"/>
    <n v="0"/>
    <n v="0"/>
    <n v="6146.07"/>
    <n v="6146.07"/>
    <n v="6146.07"/>
    <s v="73"/>
  </r>
  <r>
    <x v="2"/>
    <x v="6"/>
    <s v="J402"/>
    <x v="14"/>
    <s v="GI22J40200001D"/>
    <x v="51"/>
    <s v=""/>
    <s v="GI22J40200001D PROMOCIÓN DE DERECHOS DE GRUPOS DE ATENC"/>
    <x v="14"/>
    <x v="116"/>
    <x v="6"/>
    <x v="841"/>
    <s v="F"/>
    <s v="ZV05F050"/>
    <s v="001"/>
    <s v="730505"/>
    <s v="Vehículos (Arrendamiento)"/>
    <n v="5000"/>
    <n v="0"/>
    <n v="5000"/>
    <n v="0"/>
    <n v="5000"/>
    <n v="3000"/>
    <n v="2000"/>
    <n v="0"/>
    <n v="3000"/>
    <n v="5000"/>
    <n v="0"/>
    <s v="73"/>
  </r>
  <r>
    <x v="2"/>
    <x v="6"/>
    <s v="J402"/>
    <x v="14"/>
    <s v="GI22J40200001D"/>
    <x v="51"/>
    <s v=""/>
    <s v="GI22J40200001D PROMOCIÓN DE DERECHOS DE GRUPOS DE ATENC"/>
    <x v="26"/>
    <x v="144"/>
    <x v="6"/>
    <x v="842"/>
    <s v="F"/>
    <s v="ZN02F020"/>
    <s v="001"/>
    <s v="730606"/>
    <s v="Honorarios por Contratos Civiles de Servici"/>
    <n v="7336"/>
    <n v="0"/>
    <n v="7336"/>
    <n v="0"/>
    <n v="7336"/>
    <n v="0"/>
    <n v="6426"/>
    <n v="2754"/>
    <n v="910"/>
    <n v="4582"/>
    <n v="910"/>
    <s v="73"/>
  </r>
  <r>
    <x v="2"/>
    <x v="6"/>
    <s v="J402"/>
    <x v="14"/>
    <s v="GI22J40200001D"/>
    <x v="51"/>
    <s v=""/>
    <s v="GI22J40200001D PROMOCIÓN DE DERECHOS DE GRUPOS DE ATENC"/>
    <x v="23"/>
    <x v="137"/>
    <x v="6"/>
    <x v="843"/>
    <s v="F"/>
    <s v="ZQ08F080"/>
    <s v="001"/>
    <s v="730613"/>
    <s v="Capacitación para la Ciudadanía en General"/>
    <n v="4000"/>
    <n v="0"/>
    <n v="4000"/>
    <n v="0"/>
    <n v="4000"/>
    <n v="1681.7"/>
    <n v="2318.3000000000002"/>
    <n v="0"/>
    <n v="1681.7"/>
    <n v="4000"/>
    <n v="0"/>
    <s v="73"/>
  </r>
  <r>
    <x v="2"/>
    <x v="6"/>
    <s v="J402"/>
    <x v="14"/>
    <s v="GI22J40200001D"/>
    <x v="51"/>
    <s v=""/>
    <s v="GI22J40200001D PROMOCIÓN DE DERECHOS DE GRUPOS DE ATENC"/>
    <x v="17"/>
    <x v="137"/>
    <x v="6"/>
    <x v="843"/>
    <s v="F"/>
    <s v="ZT06F060"/>
    <s v="001"/>
    <s v="730613"/>
    <s v="Capacitación para la Ciudadanía en General"/>
    <n v="6000"/>
    <n v="0"/>
    <n v="6000"/>
    <n v="0"/>
    <n v="6000"/>
    <n v="0"/>
    <n v="4043.76"/>
    <n v="0"/>
    <n v="1956.24"/>
    <n v="6000"/>
    <n v="1956.24"/>
    <s v="73"/>
  </r>
  <r>
    <x v="2"/>
    <x v="6"/>
    <s v="J402"/>
    <x v="14"/>
    <s v="GI22J40200001D"/>
    <x v="51"/>
    <s v=""/>
    <s v="GI22J40200001D PROMOCIÓN DE DERECHOS DE GRUPOS DE ATENC"/>
    <x v="21"/>
    <x v="137"/>
    <x v="6"/>
    <x v="843"/>
    <s v="F"/>
    <s v="ZS03F030"/>
    <s v="001"/>
    <s v="730613"/>
    <s v="Capacitación para la Ciudadanía en General"/>
    <n v="6000"/>
    <n v="0"/>
    <n v="6000"/>
    <n v="0"/>
    <n v="6000"/>
    <n v="6000"/>
    <n v="0"/>
    <n v="0"/>
    <n v="6000"/>
    <n v="6000"/>
    <n v="0"/>
    <s v="73"/>
  </r>
  <r>
    <x v="2"/>
    <x v="6"/>
    <s v="J402"/>
    <x v="14"/>
    <s v="GI22J40200001D"/>
    <x v="51"/>
    <s v=""/>
    <s v="GI22J40200001D PROMOCIÓN DE DERECHOS DE GRUPOS DE ATENC"/>
    <x v="14"/>
    <x v="137"/>
    <x v="6"/>
    <x v="843"/>
    <s v="F"/>
    <s v="ZV05F050"/>
    <s v="001"/>
    <s v="730613"/>
    <s v="Capacitación para la Ciudadanía en General"/>
    <n v="3000"/>
    <n v="0"/>
    <n v="3000"/>
    <n v="0"/>
    <n v="3000"/>
    <n v="2000"/>
    <n v="1000"/>
    <n v="0"/>
    <n v="2000"/>
    <n v="3000"/>
    <n v="0"/>
    <s v="73"/>
  </r>
  <r>
    <x v="2"/>
    <x v="6"/>
    <s v="J402"/>
    <x v="14"/>
    <s v="GI22J40200001D"/>
    <x v="51"/>
    <s v=""/>
    <s v="GI22J40200001D PROMOCIÓN DE DERECHOS DE GRUPOS DE ATENC"/>
    <x v="25"/>
    <x v="137"/>
    <x v="6"/>
    <x v="843"/>
    <s v="F"/>
    <s v="ZM04F040"/>
    <s v="001"/>
    <s v="730613"/>
    <s v="Capacitación para la Ciudadanía en General"/>
    <n v="6400"/>
    <n v="0"/>
    <n v="6400"/>
    <n v="0"/>
    <n v="6400"/>
    <n v="4937.4399999999996"/>
    <n v="1462.56"/>
    <n v="1462.56"/>
    <n v="4937.4399999999996"/>
    <n v="4937.4399999999996"/>
    <n v="0"/>
    <s v="73"/>
  </r>
  <r>
    <x v="2"/>
    <x v="6"/>
    <s v="J402"/>
    <x v="14"/>
    <s v="GI22J40200001D"/>
    <x v="51"/>
    <s v=""/>
    <s v="GI22J40200001D PROMOCIÓN DE DERECHOS DE GRUPOS DE ATENC"/>
    <x v="26"/>
    <x v="123"/>
    <x v="6"/>
    <x v="844"/>
    <s v="F"/>
    <s v="ZN02F020"/>
    <s v="001"/>
    <s v="730804"/>
    <s v="Materiales de Oficina"/>
    <n v="1800"/>
    <n v="0"/>
    <n v="1800"/>
    <n v="0"/>
    <n v="1800"/>
    <n v="0"/>
    <n v="266.33999999999997"/>
    <n v="266.33999999999997"/>
    <n v="1533.66"/>
    <n v="1533.66"/>
    <n v="1533.66"/>
    <s v="73"/>
  </r>
  <r>
    <x v="2"/>
    <x v="6"/>
    <s v="J402"/>
    <x v="14"/>
    <s v="GI22J40200001D"/>
    <x v="51"/>
    <s v=""/>
    <s v="GI22J40200001D PROMOCIÓN DE DERECHOS DE GRUPOS DE ATENC"/>
    <x v="29"/>
    <x v="149"/>
    <x v="6"/>
    <x v="845"/>
    <s v="F"/>
    <s v="ZC09F090"/>
    <s v="001"/>
    <s v="730807"/>
    <s v="Materiales de Impresión, Fotografía, Reprod"/>
    <n v="0"/>
    <n v="1381.25"/>
    <n v="1381.25"/>
    <n v="0"/>
    <n v="1381.25"/>
    <n v="0"/>
    <n v="972"/>
    <n v="972"/>
    <n v="409.25"/>
    <n v="409.25"/>
    <n v="409.25"/>
    <s v="73"/>
  </r>
  <r>
    <x v="2"/>
    <x v="6"/>
    <s v="J402"/>
    <x v="14"/>
    <s v="GI22J40200001D"/>
    <x v="51"/>
    <s v=""/>
    <s v="GI22J40200001D PROMOCIÓN DE DERECHOS DE GRUPOS DE ATENC"/>
    <x v="23"/>
    <x v="125"/>
    <x v="6"/>
    <x v="846"/>
    <s v="F"/>
    <s v="ZQ08F080"/>
    <s v="001"/>
    <s v="730811"/>
    <s v="Insumos, Materiales y Suministros para Cons"/>
    <n v="2000"/>
    <n v="0"/>
    <n v="2000"/>
    <n v="0"/>
    <n v="2000"/>
    <n v="0"/>
    <n v="0"/>
    <n v="0"/>
    <n v="2000"/>
    <n v="2000"/>
    <n v="2000"/>
    <s v="73"/>
  </r>
  <r>
    <x v="2"/>
    <x v="6"/>
    <s v="J402"/>
    <x v="14"/>
    <s v="GI22J40200001D"/>
    <x v="51"/>
    <s v=""/>
    <s v="GI22J40200001D PROMOCIÓN DE DERECHOS DE GRUPOS DE ATENC"/>
    <x v="14"/>
    <x v="125"/>
    <x v="6"/>
    <x v="846"/>
    <s v="F"/>
    <s v="ZV05F050"/>
    <s v="001"/>
    <s v="730811"/>
    <s v="Insumos, Materiales y Suministros para Cons"/>
    <n v="0"/>
    <n v="2000"/>
    <n v="2000"/>
    <n v="0"/>
    <n v="2000"/>
    <n v="1264"/>
    <n v="736"/>
    <n v="0"/>
    <n v="1264"/>
    <n v="2000"/>
    <n v="0"/>
    <s v="73"/>
  </r>
  <r>
    <x v="2"/>
    <x v="6"/>
    <s v="J402"/>
    <x v="14"/>
    <s v="GI22J40200001D"/>
    <x v="51"/>
    <s v=""/>
    <s v="GI22J40200001D PROMOCIÓN DE DERECHOS DE GRUPOS DE ATENC"/>
    <x v="25"/>
    <x v="150"/>
    <x v="6"/>
    <x v="847"/>
    <s v="F"/>
    <s v="ZM04F040"/>
    <s v="001"/>
    <s v="730812"/>
    <s v="Materiales Didácticos"/>
    <n v="1200"/>
    <n v="0"/>
    <n v="1200"/>
    <n v="0"/>
    <n v="1200"/>
    <n v="191.41"/>
    <n v="0"/>
    <n v="0"/>
    <n v="1200"/>
    <n v="1200"/>
    <n v="1008.59"/>
    <s v="73"/>
  </r>
  <r>
    <x v="2"/>
    <x v="6"/>
    <s v="J402"/>
    <x v="14"/>
    <s v="GI22J40200001D"/>
    <x v="51"/>
    <s v=""/>
    <s v="GI22J40200001D PROMOCIÓN DE DERECHOS DE GRUPOS DE ATENC"/>
    <x v="26"/>
    <x v="150"/>
    <x v="6"/>
    <x v="847"/>
    <s v="F"/>
    <s v="ZN02F020"/>
    <s v="001"/>
    <s v="730812"/>
    <s v="Materiales Didácticos"/>
    <n v="1707.75"/>
    <n v="0"/>
    <n v="1707.75"/>
    <n v="0"/>
    <n v="1707.75"/>
    <n v="78.64"/>
    <n v="1383.69"/>
    <n v="0"/>
    <n v="324.06"/>
    <n v="1707.75"/>
    <n v="245.42"/>
    <s v="73"/>
  </r>
  <r>
    <x v="2"/>
    <x v="6"/>
    <s v="J402"/>
    <x v="14"/>
    <s v="GI22J40200001D"/>
    <x v="51"/>
    <s v=""/>
    <s v="GI22J40200001D PROMOCIÓN DE DERECHOS DE GRUPOS DE ATENC"/>
    <x v="23"/>
    <x v="150"/>
    <x v="6"/>
    <x v="847"/>
    <s v="F"/>
    <s v="ZQ08F080"/>
    <s v="001"/>
    <s v="730812"/>
    <s v="Materiales Didácticos"/>
    <n v="1500"/>
    <n v="-43.5"/>
    <n v="1456.5"/>
    <n v="0"/>
    <n v="1456.5"/>
    <n v="0"/>
    <n v="1456.5"/>
    <n v="1456.5"/>
    <n v="0"/>
    <n v="0"/>
    <n v="0"/>
    <s v="73"/>
  </r>
  <r>
    <x v="2"/>
    <x v="6"/>
    <s v="J402"/>
    <x v="14"/>
    <s v="GI22J40200001D"/>
    <x v="51"/>
    <s v=""/>
    <s v="GI22J40200001D PROMOCIÓN DE DERECHOS DE GRUPOS DE ATENC"/>
    <x v="14"/>
    <x v="150"/>
    <x v="6"/>
    <x v="847"/>
    <s v="F"/>
    <s v="ZV05F050"/>
    <s v="001"/>
    <s v="730812"/>
    <s v="Materiales Didácticos"/>
    <n v="2000"/>
    <n v="-2000"/>
    <n v="0"/>
    <n v="0"/>
    <n v="0"/>
    <n v="0"/>
    <n v="0"/>
    <n v="0"/>
    <n v="0"/>
    <n v="0"/>
    <n v="0"/>
    <s v="73"/>
  </r>
  <r>
    <x v="1"/>
    <x v="5"/>
    <s v="J402"/>
    <x v="14"/>
    <s v="GI22J40200002D"/>
    <x v="52"/>
    <s v=""/>
    <s v="GI22J40200002D IMPLEMENTACIÒN CASA DE LA INCLUSIÒN A FA"/>
    <x v="48"/>
    <x v="135"/>
    <x v="6"/>
    <x v="835"/>
    <s v="J"/>
    <s v="ZA01J000"/>
    <s v="001"/>
    <s v="730204"/>
    <s v="Edición, Impresión, Reproducción, Publicaci"/>
    <n v="2000"/>
    <n v="0"/>
    <n v="2000"/>
    <n v="-2000"/>
    <n v="0"/>
    <n v="0"/>
    <n v="0"/>
    <n v="0"/>
    <n v="0"/>
    <n v="0"/>
    <n v="0"/>
    <s v="73"/>
  </r>
  <r>
    <x v="1"/>
    <x v="5"/>
    <s v="J402"/>
    <x v="14"/>
    <s v="GI22J40200002D"/>
    <x v="52"/>
    <s v=""/>
    <s v="GI22J40200002D IMPLEMENTACIÒN CASA DE LA INCLUSIÒN A FA"/>
    <x v="48"/>
    <x v="114"/>
    <x v="6"/>
    <x v="837"/>
    <s v="J"/>
    <s v="ZA01J000"/>
    <s v="001"/>
    <s v="730205"/>
    <s v="Espectáculos Culturales y Sociales"/>
    <n v="8000"/>
    <n v="0"/>
    <n v="8000"/>
    <n v="-8000"/>
    <n v="0"/>
    <n v="0"/>
    <n v="0"/>
    <n v="0"/>
    <n v="0"/>
    <n v="0"/>
    <n v="0"/>
    <s v="73"/>
  </r>
  <r>
    <x v="1"/>
    <x v="5"/>
    <s v="J402"/>
    <x v="14"/>
    <s v="GI22J40200002D"/>
    <x v="52"/>
    <s v=""/>
    <s v="GI22J40200002D IMPLEMENTACIÒN CASA DE LA INCLUSIÒN A FA"/>
    <x v="48"/>
    <x v="147"/>
    <x v="6"/>
    <x v="838"/>
    <s v="J"/>
    <s v="ZA01J000"/>
    <s v="001"/>
    <s v="730235"/>
    <s v="Servicio de Alimentación"/>
    <n v="9000"/>
    <n v="0"/>
    <n v="9000"/>
    <n v="-9000"/>
    <n v="0"/>
    <n v="0"/>
    <n v="0"/>
    <n v="0"/>
    <n v="0"/>
    <n v="0"/>
    <n v="0"/>
    <s v="73"/>
  </r>
  <r>
    <x v="1"/>
    <x v="5"/>
    <s v="J402"/>
    <x v="14"/>
    <s v="GI22J40200002D"/>
    <x v="52"/>
    <s v=""/>
    <s v="GI22J40200002D IMPLEMENTACIÒN CASA DE LA INCLUSIÒN A FA"/>
    <x v="48"/>
    <x v="137"/>
    <x v="6"/>
    <x v="848"/>
    <s v="J"/>
    <s v="ZA01J000"/>
    <s v="001"/>
    <s v="730613"/>
    <s v="Capacitación para la Ciudadanía en General"/>
    <n v="18000"/>
    <n v="0"/>
    <n v="18000"/>
    <n v="-18000"/>
    <n v="0"/>
    <n v="0"/>
    <n v="0"/>
    <n v="0"/>
    <n v="0"/>
    <n v="0"/>
    <n v="0"/>
    <s v="73"/>
  </r>
  <r>
    <x v="1"/>
    <x v="5"/>
    <s v="J403"/>
    <x v="15"/>
    <s v="GI22J40300001D"/>
    <x v="53"/>
    <s v=""/>
    <s v="GI22J40300001D IMPLEMENTACIÓN DE POLÍTICAS DE INCLUSIÓN"/>
    <x v="48"/>
    <x v="135"/>
    <x v="6"/>
    <x v="849"/>
    <s v="J"/>
    <s v="ZA01J000"/>
    <s v="001"/>
    <s v="730204"/>
    <s v="Edición, Impresión, Reproducción, Publicaci"/>
    <n v="13000"/>
    <n v="0"/>
    <n v="13000"/>
    <n v="-5000"/>
    <n v="8000"/>
    <n v="0"/>
    <n v="0"/>
    <n v="0"/>
    <n v="8000"/>
    <n v="8000"/>
    <n v="8000"/>
    <s v="73"/>
  </r>
  <r>
    <x v="1"/>
    <x v="5"/>
    <s v="J403"/>
    <x v="15"/>
    <s v="GI22J40300001D"/>
    <x v="53"/>
    <s v=""/>
    <s v="GI22J40300001D IMPLEMENTACIÓN DE POLÍTICAS DE INCLUSIÓN"/>
    <x v="48"/>
    <x v="114"/>
    <x v="6"/>
    <x v="850"/>
    <s v="J"/>
    <s v="ZA01J000"/>
    <s v="001"/>
    <s v="730205"/>
    <s v="Espectáculos Culturales y Sociales"/>
    <n v="0"/>
    <n v="0"/>
    <n v="0"/>
    <n v="12000"/>
    <n v="12000"/>
    <n v="0"/>
    <n v="0"/>
    <n v="0"/>
    <n v="12000"/>
    <n v="12000"/>
    <n v="12000"/>
    <s v="73"/>
  </r>
  <r>
    <x v="1"/>
    <x v="5"/>
    <s v="J403"/>
    <x v="15"/>
    <s v="GI22J40300001D"/>
    <x v="53"/>
    <s v=""/>
    <s v="GI22J40300001D IMPLEMENTACIÓN DE POLÍTICAS DE INCLUSIÓN"/>
    <x v="48"/>
    <x v="117"/>
    <x v="6"/>
    <x v="851"/>
    <s v="J"/>
    <s v="ZA01J000"/>
    <s v="001"/>
    <s v="730601"/>
    <s v="Consultoría, Asesoría e Investigación"/>
    <n v="25000"/>
    <n v="0"/>
    <n v="25000"/>
    <n v="0"/>
    <n v="25000"/>
    <n v="0"/>
    <n v="0"/>
    <n v="0"/>
    <n v="25000"/>
    <n v="25000"/>
    <n v="25000"/>
    <s v="73"/>
  </r>
  <r>
    <x v="1"/>
    <x v="5"/>
    <s v="J403"/>
    <x v="15"/>
    <s v="GI22J40300001D"/>
    <x v="53"/>
    <s v=""/>
    <s v="GI22J40300001D IMPLEMENTACIÓN DE POLÍTICAS DE INCLUSIÓN"/>
    <x v="48"/>
    <x v="131"/>
    <x v="6"/>
    <x v="852"/>
    <s v="J"/>
    <s v="ZA01J000"/>
    <s v="001"/>
    <s v="730607"/>
    <s v="Servicios Técnicos Especializados"/>
    <n v="45000"/>
    <n v="0"/>
    <n v="45000"/>
    <n v="-45000"/>
    <n v="0"/>
    <n v="0"/>
    <n v="0"/>
    <n v="0"/>
    <n v="0"/>
    <n v="0"/>
    <n v="0"/>
    <s v="73"/>
  </r>
  <r>
    <x v="1"/>
    <x v="5"/>
    <s v="J403"/>
    <x v="15"/>
    <s v="GI22J40300001D"/>
    <x v="53"/>
    <s v=""/>
    <s v="GI22J40300001D IMPLEMENTACIÓN DE POLÍTICAS DE INCLUSIÓN"/>
    <x v="48"/>
    <x v="120"/>
    <x v="6"/>
    <x v="853"/>
    <s v="J"/>
    <s v="ZA01J000"/>
    <s v="001"/>
    <s v="730612"/>
    <s v="Capacitación a Servidores Públicos"/>
    <n v="0"/>
    <n v="0"/>
    <n v="0"/>
    <n v="13000"/>
    <n v="13000"/>
    <n v="0"/>
    <n v="0"/>
    <n v="0"/>
    <n v="13000"/>
    <n v="13000"/>
    <n v="13000"/>
    <s v="73"/>
  </r>
  <r>
    <x v="1"/>
    <x v="5"/>
    <s v="J403"/>
    <x v="15"/>
    <s v="GI22J40300001D"/>
    <x v="53"/>
    <s v=""/>
    <s v="GI22J40300001D IMPLEMENTACIÓN DE POLÍTICAS DE INCLUSIÓN"/>
    <x v="48"/>
    <x v="121"/>
    <x v="6"/>
    <x v="854"/>
    <s v="J"/>
    <s v="ZA01J000"/>
    <s v="001"/>
    <s v="730701"/>
    <s v="Desarrollo, Actualización, Asistencia Técnica y So"/>
    <n v="0"/>
    <n v="120000"/>
    <n v="120000"/>
    <n v="0"/>
    <n v="120000"/>
    <n v="0"/>
    <n v="0"/>
    <n v="0"/>
    <n v="120000"/>
    <n v="120000"/>
    <n v="120000"/>
    <s v="73"/>
  </r>
  <r>
    <x v="1"/>
    <x v="5"/>
    <s v="J403"/>
    <x v="15"/>
    <s v="GI22J40300002D"/>
    <x v="54"/>
    <s v=""/>
    <s v="GI22J40300002D GARANTÍA DE PROTECCIÓN DE DERECHOS"/>
    <x v="48"/>
    <x v="147"/>
    <x v="6"/>
    <x v="855"/>
    <s v="J"/>
    <s v="ZA01J000"/>
    <s v="001"/>
    <s v="730235"/>
    <s v="Servicio de Alimentación"/>
    <n v="0"/>
    <n v="37000"/>
    <n v="37000"/>
    <n v="0"/>
    <n v="37000"/>
    <n v="5904"/>
    <n v="0"/>
    <n v="0"/>
    <n v="37000"/>
    <n v="37000"/>
    <n v="31096"/>
    <s v="73"/>
  </r>
  <r>
    <x v="1"/>
    <x v="5"/>
    <s v="J403"/>
    <x v="15"/>
    <s v="GI22J40300002D"/>
    <x v="54"/>
    <s v=""/>
    <s v="GI22J40300002D GARANTÍA DE PROTECCIÓN DE DERECHOS"/>
    <x v="48"/>
    <x v="137"/>
    <x v="6"/>
    <x v="856"/>
    <s v="J"/>
    <s v="ZA01J000"/>
    <s v="001"/>
    <s v="730613"/>
    <s v="Capacitación para la Ciudadanía en General"/>
    <n v="0"/>
    <n v="2000"/>
    <n v="2000"/>
    <n v="0"/>
    <n v="2000"/>
    <n v="0"/>
    <n v="0"/>
    <n v="0"/>
    <n v="2000"/>
    <n v="2000"/>
    <n v="2000"/>
    <s v="73"/>
  </r>
  <r>
    <x v="1"/>
    <x v="5"/>
    <s v="J403"/>
    <x v="15"/>
    <s v="GI22J40300002D"/>
    <x v="54"/>
    <s v=""/>
    <s v="GI22J40300002D GARANTÍA DE PROTECCIÓN DE DERECHOS"/>
    <x v="48"/>
    <x v="123"/>
    <x v="6"/>
    <x v="857"/>
    <s v="J"/>
    <s v="ZA01J000"/>
    <s v="001"/>
    <s v="730804"/>
    <s v="Materiales de Oficina"/>
    <n v="0"/>
    <n v="1305.0999999999999"/>
    <n v="1305.0999999999999"/>
    <n v="0"/>
    <n v="1305.0999999999999"/>
    <n v="201.52"/>
    <n v="0"/>
    <n v="0"/>
    <n v="1305.0999999999999"/>
    <n v="1305.0999999999999"/>
    <n v="1103.58"/>
    <s v="73"/>
  </r>
  <r>
    <x v="1"/>
    <x v="5"/>
    <s v="J403"/>
    <x v="15"/>
    <s v="GI22J40300002D"/>
    <x v="54"/>
    <s v=""/>
    <s v="GI22J40300002D GARANTÍA DE PROTECCIÓN DE DERECHOS"/>
    <x v="48"/>
    <x v="161"/>
    <x v="6"/>
    <x v="858"/>
    <s v="J"/>
    <s v="ZA01J000"/>
    <s v="001"/>
    <s v="730805"/>
    <s v="Materiales de Aseo"/>
    <n v="0"/>
    <n v="1955"/>
    <n v="1955"/>
    <n v="0"/>
    <n v="1955"/>
    <n v="485.45"/>
    <n v="0"/>
    <n v="0"/>
    <n v="1955"/>
    <n v="1955"/>
    <n v="1469.55"/>
    <s v="73"/>
  </r>
  <r>
    <x v="1"/>
    <x v="5"/>
    <s v="J403"/>
    <x v="15"/>
    <s v="GI22J40300002D"/>
    <x v="54"/>
    <s v=""/>
    <s v="GI22J40300002D GARANTÍA DE PROTECCIÓN DE DERECHOS"/>
    <x v="48"/>
    <x v="125"/>
    <x v="6"/>
    <x v="859"/>
    <s v="J"/>
    <s v="ZA01J000"/>
    <s v="001"/>
    <s v="730811"/>
    <s v="Insumos, Materiales y Suministros para Cons"/>
    <n v="0"/>
    <n v="2156"/>
    <n v="2156"/>
    <n v="0"/>
    <n v="2156"/>
    <n v="0"/>
    <n v="0"/>
    <n v="0"/>
    <n v="2156"/>
    <n v="2156"/>
    <n v="2156"/>
    <s v="73"/>
  </r>
  <r>
    <x v="1"/>
    <x v="5"/>
    <s v="J403"/>
    <x v="15"/>
    <s v="GI22J40300002D"/>
    <x v="54"/>
    <s v=""/>
    <s v="GI22J40300002D GARANTÍA DE PROTECCIÓN DE DERECHOS"/>
    <x v="48"/>
    <x v="150"/>
    <x v="6"/>
    <x v="860"/>
    <s v="J"/>
    <s v="ZA01J000"/>
    <s v="001"/>
    <s v="730812"/>
    <s v="Materiales Didácticos"/>
    <n v="0"/>
    <n v="541"/>
    <n v="541"/>
    <n v="0"/>
    <n v="541"/>
    <n v="0"/>
    <n v="0"/>
    <n v="0"/>
    <n v="541"/>
    <n v="541"/>
    <n v="541"/>
    <s v="73"/>
  </r>
  <r>
    <x v="1"/>
    <x v="5"/>
    <s v="J403"/>
    <x v="15"/>
    <s v="GI22J40300002D"/>
    <x v="54"/>
    <s v=""/>
    <s v="GI22J40300002D GARANTÍA DE PROTECCIÓN DE DERECHOS"/>
    <x v="48"/>
    <x v="127"/>
    <x v="6"/>
    <x v="861"/>
    <s v="J"/>
    <s v="ZA01J000"/>
    <s v="001"/>
    <s v="730819"/>
    <s v="Accesorios e Insumos Químicos y Orgánicos"/>
    <n v="40000"/>
    <n v="-39715"/>
    <n v="285"/>
    <n v="0"/>
    <n v="285"/>
    <n v="0"/>
    <n v="0"/>
    <n v="0"/>
    <n v="285"/>
    <n v="285"/>
    <n v="285"/>
    <s v="73"/>
  </r>
  <r>
    <x v="1"/>
    <x v="5"/>
    <s v="J403"/>
    <x v="15"/>
    <s v="GI22J40300002D"/>
    <x v="54"/>
    <s v=""/>
    <s v="GI22J40300002D GARANTÍA DE PROTECCIÓN DE DERECHOS"/>
    <x v="48"/>
    <x v="158"/>
    <x v="6"/>
    <x v="862"/>
    <s v="J"/>
    <s v="ZA01J000"/>
    <s v="001"/>
    <s v="730824"/>
    <s v="Insumos, Bienes y Materiales para la Producción de"/>
    <n v="0"/>
    <n v="90"/>
    <n v="90"/>
    <n v="0"/>
    <n v="90"/>
    <n v="0"/>
    <n v="0"/>
    <n v="0"/>
    <n v="90"/>
    <n v="90"/>
    <n v="90"/>
    <s v="73"/>
  </r>
  <r>
    <x v="1"/>
    <x v="5"/>
    <s v="J403"/>
    <x v="15"/>
    <s v="GI22J40300002D"/>
    <x v="54"/>
    <s v=""/>
    <s v="GI22J40300002D GARANTÍA DE PROTECCIÓN DE DERECHOS"/>
    <x v="48"/>
    <x v="128"/>
    <x v="6"/>
    <x v="863"/>
    <s v="J"/>
    <s v="ZA01J000"/>
    <s v="001"/>
    <s v="730826"/>
    <s v="Dispositivos Médicos de Uso General"/>
    <n v="0"/>
    <n v="2790"/>
    <n v="2790"/>
    <n v="0"/>
    <n v="2790"/>
    <n v="80"/>
    <n v="0"/>
    <n v="0"/>
    <n v="2790"/>
    <n v="2790"/>
    <n v="2710"/>
    <s v="73"/>
  </r>
  <r>
    <x v="1"/>
    <x v="5"/>
    <s v="J403"/>
    <x v="15"/>
    <s v="GI22J40300002D"/>
    <x v="54"/>
    <s v=""/>
    <s v="GI22J40300002D GARANTÍA DE PROTECCIÓN DE DERECHOS"/>
    <x v="48"/>
    <x v="132"/>
    <x v="6"/>
    <x v="864"/>
    <s v="J"/>
    <s v="ZA01J000"/>
    <s v="001"/>
    <s v="731404"/>
    <s v="Maquinarias y Equipos"/>
    <n v="0"/>
    <n v="460"/>
    <n v="460"/>
    <n v="0"/>
    <n v="460"/>
    <n v="0"/>
    <n v="0"/>
    <n v="0"/>
    <n v="460"/>
    <n v="460"/>
    <n v="460"/>
    <s v="73"/>
  </r>
  <r>
    <x v="1"/>
    <x v="5"/>
    <s v="J403"/>
    <x v="15"/>
    <s v="GI22J40300002D"/>
    <x v="54"/>
    <s v=""/>
    <s v="GI22J40300002D GARANTÍA DE PROTECCIÓN DE DERECHOS"/>
    <x v="48"/>
    <x v="166"/>
    <x v="6"/>
    <x v="865"/>
    <s v="J"/>
    <s v="ZA01J000"/>
    <s v="001"/>
    <s v="731408"/>
    <s v="Bienes Artísticos, Culturales, Bienes Deportivos y"/>
    <n v="0"/>
    <n v="110"/>
    <n v="110"/>
    <n v="0"/>
    <n v="110"/>
    <n v="0"/>
    <n v="0"/>
    <n v="0"/>
    <n v="110"/>
    <n v="110"/>
    <n v="110"/>
    <s v="73"/>
  </r>
  <r>
    <x v="1"/>
    <x v="5"/>
    <s v="J403"/>
    <x v="15"/>
    <s v="GI22J40300003D"/>
    <x v="55"/>
    <s v=""/>
    <s v="GI22J40300003D ATENCIÓN, PREVENCIÓN Y PROTECCIÓN DE VIO"/>
    <x v="48"/>
    <x v="175"/>
    <x v="6"/>
    <x v="866"/>
    <s v="J"/>
    <s v="ZA01J000"/>
    <s v="001"/>
    <s v="730106"/>
    <s v="Servicio de Correo"/>
    <n v="0"/>
    <n v="1001"/>
    <n v="1001"/>
    <n v="0"/>
    <n v="1001"/>
    <n v="0"/>
    <n v="0"/>
    <n v="0"/>
    <n v="1001"/>
    <n v="1001"/>
    <n v="1001"/>
    <s v="73"/>
  </r>
  <r>
    <x v="1"/>
    <x v="5"/>
    <s v="J403"/>
    <x v="15"/>
    <s v="GI22J40300003D"/>
    <x v="55"/>
    <s v=""/>
    <s v="GI22J40300003D ATENCIÓN, PREVENCIÓN Y PROTECCIÓN DE VIO"/>
    <x v="48"/>
    <x v="180"/>
    <x v="6"/>
    <x v="867"/>
    <s v="J"/>
    <s v="ZA01J000"/>
    <s v="001"/>
    <s v="730202"/>
    <s v="Fletes y Maniobras"/>
    <n v="0"/>
    <n v="1000"/>
    <n v="1000"/>
    <n v="0"/>
    <n v="1000"/>
    <n v="0"/>
    <n v="0"/>
    <n v="0"/>
    <n v="1000"/>
    <n v="1000"/>
    <n v="1000"/>
    <s v="73"/>
  </r>
  <r>
    <x v="1"/>
    <x v="5"/>
    <s v="J403"/>
    <x v="15"/>
    <s v="GI22J40300003D"/>
    <x v="55"/>
    <s v=""/>
    <s v="GI22J40300003D ATENCIÓN, PREVENCIÓN Y PROTECCIÓN DE VIO"/>
    <x v="48"/>
    <x v="182"/>
    <x v="6"/>
    <x v="868"/>
    <s v="J"/>
    <s v="ZA01J000"/>
    <s v="001"/>
    <s v="730243"/>
    <s v="Garantía Extendida de Bienes"/>
    <n v="2600"/>
    <n v="0"/>
    <n v="2600"/>
    <n v="0"/>
    <n v="2600"/>
    <n v="0"/>
    <n v="0"/>
    <n v="0"/>
    <n v="2600"/>
    <n v="2600"/>
    <n v="2600"/>
    <s v="73"/>
  </r>
  <r>
    <x v="1"/>
    <x v="5"/>
    <s v="J403"/>
    <x v="15"/>
    <s v="GI22J40300003D"/>
    <x v="55"/>
    <s v=""/>
    <s v="GI22J40300003D ATENCIÓN, PREVENCIÓN Y PROTECCIÓN DE VIO"/>
    <x v="48"/>
    <x v="155"/>
    <x v="6"/>
    <x v="869"/>
    <s v="J"/>
    <s v="ZA01J000"/>
    <s v="001"/>
    <s v="730402"/>
    <s v="Edificios, Locales, Residencias y Cableado Estruct"/>
    <n v="25500"/>
    <n v="-7200"/>
    <n v="18300"/>
    <n v="0"/>
    <n v="18300"/>
    <n v="1532.46"/>
    <n v="5240.1899999999996"/>
    <n v="5240.1899999999996"/>
    <n v="13059.81"/>
    <n v="13059.81"/>
    <n v="11527.35"/>
    <s v="73"/>
  </r>
  <r>
    <x v="1"/>
    <x v="5"/>
    <s v="J403"/>
    <x v="15"/>
    <s v="GI22J40300003D"/>
    <x v="55"/>
    <s v=""/>
    <s v="GI22J40300003D ATENCIÓN, PREVENCIÓN Y PROTECCIÓN DE VIO"/>
    <x v="48"/>
    <x v="115"/>
    <x v="6"/>
    <x v="870"/>
    <s v="J"/>
    <s v="ZA01J000"/>
    <s v="001"/>
    <s v="730404"/>
    <s v="Maquinarias y Equipos (Instalación, Mantenimiento"/>
    <n v="2500"/>
    <n v="0"/>
    <n v="2500"/>
    <n v="0"/>
    <n v="2500"/>
    <n v="0"/>
    <n v="0"/>
    <n v="0"/>
    <n v="2500"/>
    <n v="2500"/>
    <n v="2500"/>
    <s v="73"/>
  </r>
  <r>
    <x v="1"/>
    <x v="5"/>
    <s v="J403"/>
    <x v="15"/>
    <s v="GI22J40300003D"/>
    <x v="55"/>
    <s v=""/>
    <s v="GI22J40300003D ATENCIÓN, PREVENCIÓN Y PROTECCIÓN DE VIO"/>
    <x v="48"/>
    <x v="183"/>
    <x v="6"/>
    <x v="871"/>
    <s v="J"/>
    <s v="ZA01J000"/>
    <s v="001"/>
    <s v="730405"/>
    <s v="Vehículos (Servicio para Mantenimiento y"/>
    <n v="60000"/>
    <n v="-30000"/>
    <n v="30000"/>
    <n v="-30000"/>
    <n v="0"/>
    <n v="0"/>
    <n v="0"/>
    <n v="0"/>
    <n v="0"/>
    <n v="0"/>
    <n v="0"/>
    <s v="73"/>
  </r>
  <r>
    <x v="1"/>
    <x v="5"/>
    <s v="J403"/>
    <x v="15"/>
    <s v="GI22J40300003D"/>
    <x v="55"/>
    <s v=""/>
    <s v="GI22J40300003D ATENCIÓN, PREVENCIÓN Y PROTECCIÓN DE VIO"/>
    <x v="48"/>
    <x v="164"/>
    <x v="6"/>
    <x v="872"/>
    <s v="J"/>
    <s v="ZA01J000"/>
    <s v="001"/>
    <s v="730425"/>
    <s v="Instalación, Readecuación, Montaje de Expos"/>
    <n v="0"/>
    <n v="7200"/>
    <n v="7200"/>
    <n v="0"/>
    <n v="7200"/>
    <n v="0"/>
    <n v="6400"/>
    <n v="6400"/>
    <n v="800"/>
    <n v="800"/>
    <n v="800"/>
    <s v="73"/>
  </r>
  <r>
    <x v="1"/>
    <x v="5"/>
    <s v="J403"/>
    <x v="15"/>
    <s v="GI22J40300003D"/>
    <x v="55"/>
    <s v=""/>
    <s v="GI22J40300003D ATENCIÓN, PREVENCIÓN Y PROTECCIÓN DE VIO"/>
    <x v="48"/>
    <x v="184"/>
    <x v="6"/>
    <x v="873"/>
    <s v="J"/>
    <s v="ZA01J000"/>
    <s v="001"/>
    <s v="730502"/>
    <s v="Edificios, Locales, Residencias, Parqueaderos, Cas"/>
    <n v="138000"/>
    <n v="0"/>
    <n v="138000"/>
    <n v="-30000"/>
    <n v="108000"/>
    <n v="0"/>
    <n v="91174.42"/>
    <n v="40123.42"/>
    <n v="16825.580000000002"/>
    <n v="67876.58"/>
    <n v="16825.580000000002"/>
    <s v="73"/>
  </r>
  <r>
    <x v="1"/>
    <x v="5"/>
    <s v="J403"/>
    <x v="15"/>
    <s v="GI22J40300003D"/>
    <x v="55"/>
    <s v=""/>
    <s v="GI22J40300003D ATENCIÓN, PREVENCIÓN Y PROTECCIÓN DE VIO"/>
    <x v="48"/>
    <x v="117"/>
    <x v="6"/>
    <x v="851"/>
    <s v="J"/>
    <s v="ZA01J000"/>
    <s v="001"/>
    <s v="730601"/>
    <s v="Consultoría, Asesoría e Investigación"/>
    <n v="0"/>
    <n v="0"/>
    <n v="0"/>
    <n v="30000"/>
    <n v="30000"/>
    <n v="0"/>
    <n v="0"/>
    <n v="0"/>
    <n v="30000"/>
    <n v="30000"/>
    <n v="30000"/>
    <s v="73"/>
  </r>
  <r>
    <x v="1"/>
    <x v="5"/>
    <s v="J403"/>
    <x v="15"/>
    <s v="GI22J40300003D"/>
    <x v="55"/>
    <s v=""/>
    <s v="GI22J40300003D ATENCIÓN, PREVENCIÓN Y PROTECCIÓN DE VIO"/>
    <x v="48"/>
    <x v="120"/>
    <x v="6"/>
    <x v="853"/>
    <s v="J"/>
    <s v="ZA01J000"/>
    <s v="001"/>
    <s v="730612"/>
    <s v="Capacitación a Servidores Públicos"/>
    <n v="0"/>
    <n v="0"/>
    <n v="0"/>
    <n v="16201"/>
    <n v="16201"/>
    <n v="0"/>
    <n v="0"/>
    <n v="0"/>
    <n v="16201"/>
    <n v="16201"/>
    <n v="16201"/>
    <s v="73"/>
  </r>
  <r>
    <x v="1"/>
    <x v="5"/>
    <s v="J403"/>
    <x v="15"/>
    <s v="GI22J40300003D"/>
    <x v="55"/>
    <s v=""/>
    <s v="GI22J40300003D ATENCIÓN, PREVENCIÓN Y PROTECCIÓN DE VIO"/>
    <x v="48"/>
    <x v="161"/>
    <x v="6"/>
    <x v="858"/>
    <s v="J"/>
    <s v="ZA01J000"/>
    <s v="001"/>
    <s v="730805"/>
    <s v="Materiales de Aseo"/>
    <n v="137.5"/>
    <n v="0"/>
    <n v="137.5"/>
    <n v="-137.5"/>
    <n v="0"/>
    <n v="0"/>
    <n v="0"/>
    <n v="0"/>
    <n v="0"/>
    <n v="0"/>
    <n v="0"/>
    <s v="73"/>
  </r>
  <r>
    <x v="1"/>
    <x v="5"/>
    <s v="J403"/>
    <x v="15"/>
    <s v="GI22J40300003D"/>
    <x v="55"/>
    <s v=""/>
    <s v="GI22J40300003D ATENCIÓN, PREVENCIÓN Y PROTECCIÓN DE VIO"/>
    <x v="48"/>
    <x v="149"/>
    <x v="6"/>
    <x v="874"/>
    <s v="J"/>
    <s v="ZA01J000"/>
    <s v="001"/>
    <s v="730807"/>
    <s v="Materiales de Impresión, Fotografía, Reproducción"/>
    <n v="6355"/>
    <n v="0"/>
    <n v="6355"/>
    <n v="0"/>
    <n v="6355"/>
    <n v="0"/>
    <n v="0"/>
    <n v="0"/>
    <n v="6355"/>
    <n v="6355"/>
    <n v="6355"/>
    <s v="73"/>
  </r>
  <r>
    <x v="1"/>
    <x v="5"/>
    <s v="J403"/>
    <x v="15"/>
    <s v="GI22J40300003D"/>
    <x v="55"/>
    <s v=""/>
    <s v="GI22J40300003D ATENCIÓN, PREVENCIÓN Y PROTECCIÓN DE VIO"/>
    <x v="48"/>
    <x v="125"/>
    <x v="6"/>
    <x v="859"/>
    <s v="J"/>
    <s v="ZA01J000"/>
    <s v="001"/>
    <s v="730811"/>
    <s v="Insumos, Materiales y Suministros para Cons"/>
    <n v="1750"/>
    <n v="0"/>
    <n v="1750"/>
    <n v="0"/>
    <n v="1750"/>
    <n v="0"/>
    <n v="0"/>
    <n v="0"/>
    <n v="1750"/>
    <n v="1750"/>
    <n v="1750"/>
    <s v="73"/>
  </r>
  <r>
    <x v="1"/>
    <x v="5"/>
    <s v="J403"/>
    <x v="15"/>
    <s v="GI22J40300003D"/>
    <x v="55"/>
    <s v=""/>
    <s v="GI22J40300003D ATENCIÓN, PREVENCIÓN Y PROTECCIÓN DE VIO"/>
    <x v="48"/>
    <x v="150"/>
    <x v="6"/>
    <x v="860"/>
    <s v="J"/>
    <s v="ZA01J000"/>
    <s v="001"/>
    <s v="730812"/>
    <s v="Materiales Didácticos"/>
    <n v="3498"/>
    <n v="0"/>
    <n v="3498"/>
    <n v="1095"/>
    <n v="4593"/>
    <n v="0"/>
    <n v="0"/>
    <n v="0"/>
    <n v="4593"/>
    <n v="4593"/>
    <n v="4593"/>
    <s v="73"/>
  </r>
  <r>
    <x v="1"/>
    <x v="5"/>
    <s v="J403"/>
    <x v="15"/>
    <s v="GI22J40300003D"/>
    <x v="55"/>
    <s v=""/>
    <s v="GI22J40300003D ATENCIÓN, PREVENCIÓN Y PROTECCIÓN DE VIO"/>
    <x v="48"/>
    <x v="127"/>
    <x v="6"/>
    <x v="861"/>
    <s v="J"/>
    <s v="ZA01J000"/>
    <s v="001"/>
    <s v="730819"/>
    <s v="Accesorios e Insumos Químicos y Orgánicos"/>
    <n v="990"/>
    <n v="0"/>
    <n v="990"/>
    <n v="-990"/>
    <n v="0"/>
    <n v="0"/>
    <n v="0"/>
    <n v="0"/>
    <n v="0"/>
    <n v="0"/>
    <n v="0"/>
    <s v="73"/>
  </r>
  <r>
    <x v="1"/>
    <x v="5"/>
    <s v="J403"/>
    <x v="15"/>
    <s v="GI22J40300003D"/>
    <x v="55"/>
    <s v=""/>
    <s v="GI22J40300003D ATENCIÓN, PREVENCIÓN Y PROTECCIÓN DE VIO"/>
    <x v="48"/>
    <x v="157"/>
    <x v="6"/>
    <x v="875"/>
    <s v="J"/>
    <s v="ZA01J000"/>
    <s v="001"/>
    <s v="730820"/>
    <s v="Menaje y Accesorios Descartables"/>
    <n v="168.5"/>
    <n v="0"/>
    <n v="168.5"/>
    <n v="-168.5"/>
    <n v="0"/>
    <n v="0"/>
    <n v="0"/>
    <n v="0"/>
    <n v="0"/>
    <n v="0"/>
    <n v="0"/>
    <s v="73"/>
  </r>
  <r>
    <x v="1"/>
    <x v="5"/>
    <s v="J403"/>
    <x v="15"/>
    <s v="GI22J40300003D"/>
    <x v="55"/>
    <s v=""/>
    <s v="GI22J40300003D ATENCIÓN, PREVENCIÓN Y PROTECCIÓN DE VIO"/>
    <x v="48"/>
    <x v="128"/>
    <x v="6"/>
    <x v="863"/>
    <s v="J"/>
    <s v="ZA01J000"/>
    <s v="001"/>
    <s v="730826"/>
    <s v="Dispositivos Médicos de Uso General"/>
    <n v="801"/>
    <n v="-801"/>
    <n v="0"/>
    <n v="0"/>
    <n v="0"/>
    <n v="0"/>
    <n v="0"/>
    <n v="0"/>
    <n v="0"/>
    <n v="0"/>
    <n v="0"/>
    <s v="73"/>
  </r>
  <r>
    <x v="1"/>
    <x v="5"/>
    <s v="J403"/>
    <x v="15"/>
    <s v="GI22J40300003D"/>
    <x v="55"/>
    <s v=""/>
    <s v="GI22J40300003D ATENCIÓN, PREVENCIÓN Y PROTECCIÓN DE VIO"/>
    <x v="48"/>
    <x v="132"/>
    <x v="6"/>
    <x v="864"/>
    <s v="J"/>
    <s v="ZA01J000"/>
    <s v="001"/>
    <s v="731404"/>
    <s v="Maquinarias y Equipos"/>
    <n v="0"/>
    <n v="0"/>
    <n v="0"/>
    <n v="7000"/>
    <n v="7000"/>
    <n v="0"/>
    <n v="0"/>
    <n v="0"/>
    <n v="7000"/>
    <n v="7000"/>
    <n v="7000"/>
    <s v="73"/>
  </r>
  <r>
    <x v="2"/>
    <x v="8"/>
    <s v="K202"/>
    <x v="16"/>
    <s v="GI22K20200001D"/>
    <x v="56"/>
    <s v=""/>
    <s v="GI22K20200001D MEJORAMIENTO DE LA CIRCULACIÓN DEL TRÁFI"/>
    <x v="22"/>
    <x v="117"/>
    <x v="6"/>
    <x v="876"/>
    <s v="K"/>
    <s v="ZA01K000"/>
    <s v="001"/>
    <s v="730601"/>
    <s v="Consultoría, Asesoría e Investigación"/>
    <n v="40000"/>
    <n v="-40000"/>
    <n v="0"/>
    <n v="0"/>
    <n v="0"/>
    <n v="0"/>
    <n v="0"/>
    <n v="0"/>
    <n v="0"/>
    <n v="0"/>
    <n v="0"/>
    <s v="73"/>
  </r>
  <r>
    <x v="2"/>
    <x v="8"/>
    <s v="K202"/>
    <x v="16"/>
    <s v="GI22K20200001D"/>
    <x v="56"/>
    <s v=""/>
    <s v="GI22K20200001D MEJORAMIENTO DE LA CIRCULACIÓN DEL TRÁFI"/>
    <x v="22"/>
    <x v="143"/>
    <x v="6"/>
    <x v="877"/>
    <s v="K"/>
    <s v="ZA01K000"/>
    <s v="001"/>
    <s v="730605"/>
    <s v="Estudio y Diseño de Proyectos"/>
    <n v="0"/>
    <n v="0"/>
    <n v="0"/>
    <n v="40000"/>
    <n v="40000"/>
    <n v="0"/>
    <n v="0"/>
    <n v="0"/>
    <n v="40000"/>
    <n v="40000"/>
    <n v="40000"/>
    <s v="73"/>
  </r>
  <r>
    <x v="2"/>
    <x v="8"/>
    <s v="K202"/>
    <x v="16"/>
    <s v="GI22K20200001D"/>
    <x v="56"/>
    <s v=""/>
    <s v="GI22K20200001D MEJORAMIENTO DE LA CIRCULACIÓN DEL TRÁFI"/>
    <x v="22"/>
    <x v="145"/>
    <x v="6"/>
    <x v="878"/>
    <s v="K"/>
    <s v="ZA01K000"/>
    <s v="001"/>
    <s v="730702"/>
    <s v="Arrendamiento y Licencias de Uso de Paquete"/>
    <n v="0"/>
    <n v="0"/>
    <n v="0"/>
    <n v="7500"/>
    <n v="7500"/>
    <n v="0"/>
    <n v="0"/>
    <n v="0"/>
    <n v="7500"/>
    <n v="7500"/>
    <n v="7500"/>
    <s v="73"/>
  </r>
  <r>
    <x v="2"/>
    <x v="8"/>
    <s v="K202"/>
    <x v="16"/>
    <s v="GI22K20200002D"/>
    <x v="57"/>
    <s v=""/>
    <s v="GI22K20200002D FOMENTO DE LA SEGURIDAD VIAL Y CONTROL D"/>
    <x v="32"/>
    <x v="171"/>
    <x v="6"/>
    <x v="879"/>
    <s v="K"/>
    <s v="AT69K040"/>
    <s v="001"/>
    <s v="730105"/>
    <s v="Telecomunicaciones"/>
    <n v="10598.75"/>
    <n v="103401.25"/>
    <n v="114000"/>
    <n v="0"/>
    <n v="114000"/>
    <n v="0"/>
    <n v="91548.26"/>
    <n v="21335.3"/>
    <n v="22451.74"/>
    <n v="92664.7"/>
    <n v="22451.74"/>
    <s v="73"/>
  </r>
  <r>
    <x v="2"/>
    <x v="8"/>
    <s v="K202"/>
    <x v="16"/>
    <s v="GI22K20200002D"/>
    <x v="57"/>
    <s v=""/>
    <s v="GI22K20200002D FOMENTO DE LA SEGURIDAD VIAL Y CONTROL D"/>
    <x v="32"/>
    <x v="185"/>
    <x v="6"/>
    <x v="880"/>
    <s v="K"/>
    <s v="AT69K040"/>
    <s v="001"/>
    <s v="730106"/>
    <s v="Consultoría, Asesoría e Investigación Especializad"/>
    <n v="0"/>
    <n v="0"/>
    <n v="0"/>
    <n v="281891.81"/>
    <n v="281891.81"/>
    <n v="0"/>
    <n v="0"/>
    <n v="0"/>
    <n v="281891.81"/>
    <n v="281891.81"/>
    <n v="281891.81"/>
    <s v="73"/>
  </r>
  <r>
    <x v="2"/>
    <x v="8"/>
    <s v="K202"/>
    <x v="16"/>
    <s v="GI22K20200002D"/>
    <x v="57"/>
    <s v=""/>
    <s v="GI22K20200002D FOMENTO DE LA SEGURIDAD VIAL Y CONTROL D"/>
    <x v="32"/>
    <x v="135"/>
    <x v="6"/>
    <x v="881"/>
    <s v="K"/>
    <s v="AT69K040"/>
    <s v="001"/>
    <s v="730204"/>
    <s v="Edición, Impresión, Reproducción, Publicaciones, S"/>
    <n v="3181.36"/>
    <n v="38998.720000000001"/>
    <n v="42180.08"/>
    <n v="-3181.36"/>
    <n v="38998.720000000001"/>
    <n v="200"/>
    <n v="17273.919999999998"/>
    <n v="17273.919999999998"/>
    <n v="21724.799999999999"/>
    <n v="21724.799999999999"/>
    <n v="21524.799999999999"/>
    <s v="73"/>
  </r>
  <r>
    <x v="2"/>
    <x v="8"/>
    <s v="K202"/>
    <x v="16"/>
    <s v="GI22K20200002D"/>
    <x v="57"/>
    <s v=""/>
    <s v="GI22K20200002D FOMENTO DE LA SEGURIDAD VIAL Y CONTROL D"/>
    <x v="32"/>
    <x v="139"/>
    <x v="6"/>
    <x v="882"/>
    <s v="K"/>
    <s v="AT69K040"/>
    <s v="001"/>
    <s v="730207"/>
    <s v="Difusión, Información y Publicidad"/>
    <n v="92960"/>
    <n v="-86544"/>
    <n v="6416"/>
    <n v="84304"/>
    <n v="90720"/>
    <n v="0"/>
    <n v="6416"/>
    <n v="0"/>
    <n v="84304"/>
    <n v="90720"/>
    <n v="84304"/>
    <s v="73"/>
  </r>
  <r>
    <x v="2"/>
    <x v="8"/>
    <s v="K202"/>
    <x v="16"/>
    <s v="GI22K20200002D"/>
    <x v="57"/>
    <s v=""/>
    <s v="GI22K20200002D FOMENTO DE LA SEGURIDAD VIAL Y CONTROL D"/>
    <x v="32"/>
    <x v="186"/>
    <x v="6"/>
    <x v="883"/>
    <s v="K"/>
    <s v="AT69K040"/>
    <s v="001"/>
    <s v="730208"/>
    <s v="Servicio de Seguridad y Vigilancia"/>
    <n v="737387.73"/>
    <n v="-79005.78"/>
    <n v="658381.94999999995"/>
    <n v="79005.78"/>
    <n v="737387.73"/>
    <n v="0"/>
    <n v="658381.9"/>
    <n v="658381.9"/>
    <n v="79005.83"/>
    <n v="79005.83"/>
    <n v="79005.83"/>
    <s v="73"/>
  </r>
  <r>
    <x v="2"/>
    <x v="8"/>
    <s v="K202"/>
    <x v="16"/>
    <s v="GI22K20200002D"/>
    <x v="57"/>
    <s v=""/>
    <s v="GI22K20200002D FOMENTO DE LA SEGURIDAD VIAL Y CONTROL D"/>
    <x v="32"/>
    <x v="115"/>
    <x v="6"/>
    <x v="884"/>
    <s v="K"/>
    <s v="AT69K040"/>
    <s v="001"/>
    <s v="730404"/>
    <s v="Maquinarias y Equipos (Instalación, Manteni"/>
    <n v="14568"/>
    <n v="33599"/>
    <n v="48167"/>
    <n v="0"/>
    <n v="48167"/>
    <n v="0"/>
    <n v="48167"/>
    <n v="0"/>
    <n v="0"/>
    <n v="48167"/>
    <n v="0"/>
    <s v="73"/>
  </r>
  <r>
    <x v="2"/>
    <x v="8"/>
    <s v="K202"/>
    <x v="16"/>
    <s v="GI22K20200002D"/>
    <x v="57"/>
    <s v=""/>
    <s v="GI22K20200002D FOMENTO DE LA SEGURIDAD VIAL Y CONTROL D"/>
    <x v="32"/>
    <x v="183"/>
    <x v="6"/>
    <x v="885"/>
    <s v="K"/>
    <s v="AT69K040"/>
    <s v="001"/>
    <s v="730405"/>
    <s v="Vehículos (Servicio para Mantenimiento y"/>
    <n v="41942"/>
    <n v="100864.01"/>
    <n v="142806.01"/>
    <n v="0"/>
    <n v="142806.01"/>
    <n v="0"/>
    <n v="141080.63"/>
    <n v="76579.41"/>
    <n v="1725.38"/>
    <n v="66226.600000000006"/>
    <n v="1725.38"/>
    <s v="73"/>
  </r>
  <r>
    <x v="2"/>
    <x v="8"/>
    <s v="K202"/>
    <x v="16"/>
    <s v="GI22K20200002D"/>
    <x v="57"/>
    <s v=""/>
    <s v="GI22K20200002D FOMENTO DE LA SEGURIDAD VIAL Y CONTROL D"/>
    <x v="32"/>
    <x v="117"/>
    <x v="6"/>
    <x v="876"/>
    <s v="K"/>
    <s v="AT69K040"/>
    <s v="001"/>
    <s v="730601"/>
    <s v="Consultoría, Asesoría e Investigación"/>
    <n v="56754.51"/>
    <n v="-56754.51"/>
    <n v="0"/>
    <n v="0"/>
    <n v="0"/>
    <n v="0"/>
    <n v="0"/>
    <n v="0"/>
    <n v="0"/>
    <n v="0"/>
    <n v="0"/>
    <s v="73"/>
  </r>
  <r>
    <x v="2"/>
    <x v="8"/>
    <s v="K202"/>
    <x v="16"/>
    <s v="GI22K20200002D"/>
    <x v="57"/>
    <s v=""/>
    <s v="GI22K20200002D FOMENTO DE LA SEGURIDAD VIAL Y CONTROL D"/>
    <x v="32"/>
    <x v="145"/>
    <x v="6"/>
    <x v="878"/>
    <s v="K"/>
    <s v="AT69K040"/>
    <s v="001"/>
    <s v="730702"/>
    <s v="Arrendamiento y Licencias de Uso de Paquete"/>
    <n v="31960"/>
    <n v="-7508.8"/>
    <n v="24451.200000000001"/>
    <n v="0"/>
    <n v="24451.200000000001"/>
    <n v="0"/>
    <n v="23760"/>
    <n v="23760"/>
    <n v="691.2"/>
    <n v="691.2"/>
    <n v="691.2"/>
    <s v="73"/>
  </r>
  <r>
    <x v="2"/>
    <x v="8"/>
    <s v="K202"/>
    <x v="16"/>
    <s v="GI22K20200002D"/>
    <x v="57"/>
    <s v=""/>
    <s v="GI22K20200002D FOMENTO DE LA SEGURIDAD VIAL Y CONTROL D"/>
    <x v="32"/>
    <x v="187"/>
    <x v="6"/>
    <x v="886"/>
    <s v="K"/>
    <s v="AT69K040"/>
    <s v="001"/>
    <s v="730703"/>
    <s v="Arrendamiento de Equipos"/>
    <n v="0"/>
    <n v="0"/>
    <n v="0"/>
    <n v="11607.14"/>
    <n v="11607.14"/>
    <n v="0"/>
    <n v="0"/>
    <n v="0"/>
    <n v="11607.14"/>
    <n v="11607.14"/>
    <n v="11607.14"/>
    <s v="73"/>
  </r>
  <r>
    <x v="2"/>
    <x v="8"/>
    <s v="K202"/>
    <x v="16"/>
    <s v="GI22K20200002D"/>
    <x v="57"/>
    <s v=""/>
    <s v="GI22K20200002D FOMENTO DE LA SEGURIDAD VIAL Y CONTROL D"/>
    <x v="32"/>
    <x v="165"/>
    <x v="6"/>
    <x v="887"/>
    <s v="K"/>
    <s v="AT69K040"/>
    <s v="001"/>
    <s v="730803"/>
    <s v="Combustibles y Lubricantes"/>
    <n v="31252"/>
    <n v="24874.5"/>
    <n v="56126.5"/>
    <n v="0"/>
    <n v="56126.5"/>
    <n v="709.5"/>
    <n v="55416.99"/>
    <n v="27511.34"/>
    <n v="709.51"/>
    <n v="28615.16"/>
    <n v="0.01"/>
    <s v="73"/>
  </r>
  <r>
    <x v="2"/>
    <x v="8"/>
    <s v="K202"/>
    <x v="16"/>
    <s v="GI22K20200002D"/>
    <x v="57"/>
    <s v=""/>
    <s v="GI22K20200002D FOMENTO DE LA SEGURIDAD VIAL Y CONTROL D"/>
    <x v="32"/>
    <x v="125"/>
    <x v="6"/>
    <x v="888"/>
    <s v="K"/>
    <s v="AT69K040"/>
    <s v="001"/>
    <s v="730811"/>
    <s v="Insumos, Materiales y Suministros para Cons"/>
    <n v="30240"/>
    <n v="0"/>
    <n v="30240"/>
    <n v="0"/>
    <n v="30240"/>
    <n v="30240"/>
    <n v="0"/>
    <n v="0"/>
    <n v="30240"/>
    <n v="30240"/>
    <n v="0"/>
    <s v="73"/>
  </r>
  <r>
    <x v="2"/>
    <x v="8"/>
    <s v="K202"/>
    <x v="16"/>
    <s v="GI22K20200002D"/>
    <x v="57"/>
    <s v=""/>
    <s v="GI22K20200002D FOMENTO DE LA SEGURIDAD VIAL Y CONTROL D"/>
    <x v="32"/>
    <x v="150"/>
    <x v="6"/>
    <x v="889"/>
    <s v="K"/>
    <s v="AT69K040"/>
    <s v="001"/>
    <s v="730812"/>
    <s v="Materiales Didácticos"/>
    <n v="12780.32"/>
    <n v="0"/>
    <n v="12780.32"/>
    <n v="0"/>
    <n v="12780.32"/>
    <n v="0"/>
    <n v="0"/>
    <n v="0"/>
    <n v="12780.32"/>
    <n v="12780.32"/>
    <n v="12780.32"/>
    <s v="73"/>
  </r>
  <r>
    <x v="2"/>
    <x v="8"/>
    <s v="K202"/>
    <x v="16"/>
    <s v="GI22K20200002D"/>
    <x v="57"/>
    <s v=""/>
    <s v="GI22K20200002D FOMENTO DE LA SEGURIDAD VIAL Y CONTROL D"/>
    <x v="32"/>
    <x v="126"/>
    <x v="6"/>
    <x v="890"/>
    <s v="K"/>
    <s v="AT69K040"/>
    <s v="001"/>
    <s v="730813"/>
    <s v="Repuestos y Accesorios"/>
    <n v="96012"/>
    <n v="341289.1"/>
    <n v="437301.1"/>
    <n v="0"/>
    <n v="437301.1"/>
    <n v="0"/>
    <n v="389372.1"/>
    <n v="144997.97"/>
    <n v="47929"/>
    <n v="292303.13"/>
    <n v="47929"/>
    <s v="73"/>
  </r>
  <r>
    <x v="2"/>
    <x v="8"/>
    <s v="K202"/>
    <x v="16"/>
    <s v="GI22K20200002D"/>
    <x v="57"/>
    <s v=""/>
    <s v="GI22K20200002D FOMENTO DE LA SEGURIDAD VIAL Y CONTROL D"/>
    <x v="32"/>
    <x v="130"/>
    <x v="6"/>
    <x v="891"/>
    <s v="K"/>
    <s v="AT69K040"/>
    <s v="001"/>
    <s v="731407"/>
    <s v="Equipos, Sistemas y Paquetes Informáticos"/>
    <n v="0"/>
    <n v="4945"/>
    <n v="4945"/>
    <n v="0"/>
    <n v="4945"/>
    <n v="0"/>
    <n v="4945"/>
    <n v="4945"/>
    <n v="0"/>
    <n v="0"/>
    <n v="0"/>
    <s v="73"/>
  </r>
  <r>
    <x v="2"/>
    <x v="8"/>
    <s v="K203"/>
    <x v="17"/>
    <s v="GI22K20300001D"/>
    <x v="58"/>
    <s v=""/>
    <s v="GI22K20300001D PROMOCION DE LOS MODOS DE TRANSPORTE SOS"/>
    <x v="22"/>
    <x v="115"/>
    <x v="6"/>
    <x v="892"/>
    <s v="K"/>
    <s v="ZA01K000"/>
    <s v="001"/>
    <s v="730404"/>
    <s v="Maquinarias y Equipos (Instalación, Mantenimiento"/>
    <n v="0"/>
    <n v="0"/>
    <n v="0"/>
    <n v="600000"/>
    <n v="600000"/>
    <n v="0"/>
    <n v="0"/>
    <n v="0"/>
    <n v="600000"/>
    <n v="600000"/>
    <n v="600000"/>
    <s v="73"/>
  </r>
  <r>
    <x v="2"/>
    <x v="8"/>
    <s v="K203"/>
    <x v="17"/>
    <s v="GI22K20300001D"/>
    <x v="58"/>
    <s v=""/>
    <s v="GI22K20300001D PROMOCION DE LOS MODOS DE TRANSPORTE SOS"/>
    <x v="22"/>
    <x v="117"/>
    <x v="6"/>
    <x v="893"/>
    <s v="K"/>
    <s v="ZA01K000"/>
    <s v="001"/>
    <s v="730601"/>
    <s v="Consultoría, Asesoría e Investigación"/>
    <n v="50000"/>
    <n v="-50000"/>
    <n v="0"/>
    <n v="50000"/>
    <n v="50000"/>
    <n v="0"/>
    <n v="0"/>
    <n v="0"/>
    <n v="50000"/>
    <n v="50000"/>
    <n v="50000"/>
    <s v="73"/>
  </r>
  <r>
    <x v="2"/>
    <x v="8"/>
    <s v="K203"/>
    <x v="17"/>
    <s v="GI22K20300001D"/>
    <x v="58"/>
    <s v=""/>
    <s v="GI22K20300001D PROMOCION DE LOS MODOS DE TRANSPORTE SOS"/>
    <x v="22"/>
    <x v="143"/>
    <x v="6"/>
    <x v="894"/>
    <s v="K"/>
    <s v="ZA01K000"/>
    <s v="001"/>
    <s v="730605"/>
    <s v="Estudio y Diseño de Proyectos"/>
    <n v="0"/>
    <n v="0"/>
    <n v="0"/>
    <n v="400000"/>
    <n v="400000"/>
    <n v="0"/>
    <n v="0"/>
    <n v="0"/>
    <n v="400000"/>
    <n v="400000"/>
    <n v="400000"/>
    <s v="73"/>
  </r>
  <r>
    <x v="2"/>
    <x v="8"/>
    <s v="K205"/>
    <x v="18"/>
    <s v="GI22K20500001D"/>
    <x v="59"/>
    <s v=""/>
    <s v="GI22K20500001D MEJORAMIENTO DEL SERVICIO EN EL SISTEMA"/>
    <x v="22"/>
    <x v="135"/>
    <x v="6"/>
    <x v="895"/>
    <s v="K"/>
    <s v="ZA01K000"/>
    <s v="001"/>
    <s v="730204"/>
    <s v="Edición, Impresión, Reproducción, Publicaciones, S"/>
    <n v="0"/>
    <n v="90000"/>
    <n v="90000"/>
    <n v="0"/>
    <n v="90000"/>
    <n v="12321.98"/>
    <n v="0"/>
    <n v="0"/>
    <n v="90000"/>
    <n v="90000"/>
    <n v="77678.02"/>
    <s v="73"/>
  </r>
  <r>
    <x v="2"/>
    <x v="8"/>
    <s v="K205"/>
    <x v="18"/>
    <s v="GI22K20500001D"/>
    <x v="59"/>
    <s v=""/>
    <s v="GI22K20500001D MEJORAMIENTO DEL SERVICIO EN EL SISTEMA"/>
    <x v="22"/>
    <x v="139"/>
    <x v="6"/>
    <x v="896"/>
    <s v="K"/>
    <s v="ZA01K000"/>
    <s v="001"/>
    <s v="730207"/>
    <s v="Difusión, Información y Publicidad"/>
    <n v="0"/>
    <n v="0"/>
    <n v="0"/>
    <n v="250000"/>
    <n v="250000"/>
    <n v="0"/>
    <n v="0"/>
    <n v="0"/>
    <n v="250000"/>
    <n v="250000"/>
    <n v="250000"/>
    <s v="73"/>
  </r>
  <r>
    <x v="2"/>
    <x v="8"/>
    <s v="K205"/>
    <x v="18"/>
    <s v="GI22K20500001D"/>
    <x v="59"/>
    <s v=""/>
    <s v="GI22K20500001D MEJORAMIENTO DEL SERVICIO EN EL SISTEMA"/>
    <x v="22"/>
    <x v="168"/>
    <x v="6"/>
    <x v="897"/>
    <s v="K"/>
    <s v="ZA01K000"/>
    <s v="001"/>
    <s v="730239"/>
    <s v="Membrecías"/>
    <n v="2250"/>
    <n v="-2250"/>
    <n v="0"/>
    <n v="2250"/>
    <n v="2250"/>
    <n v="0"/>
    <n v="0"/>
    <n v="0"/>
    <n v="2250"/>
    <n v="2250"/>
    <n v="2250"/>
    <s v="73"/>
  </r>
  <r>
    <x v="2"/>
    <x v="8"/>
    <s v="K205"/>
    <x v="18"/>
    <s v="GI22K20500001D"/>
    <x v="59"/>
    <s v=""/>
    <s v="GI22K20500001D MEJORAMIENTO DEL SERVICIO EN EL SISTEMA"/>
    <x v="22"/>
    <x v="155"/>
    <x v="6"/>
    <x v="898"/>
    <s v="K"/>
    <s v="ZA01K000"/>
    <s v="001"/>
    <s v="730402"/>
    <s v="Edificios, Locales, Residencias y Cableado Estruct"/>
    <n v="60000"/>
    <n v="-60000"/>
    <n v="0"/>
    <n v="33540.6"/>
    <n v="33540.6"/>
    <n v="0"/>
    <n v="0"/>
    <n v="0"/>
    <n v="33540.6"/>
    <n v="33540.6"/>
    <n v="33540.6"/>
    <s v="73"/>
  </r>
  <r>
    <x v="2"/>
    <x v="8"/>
    <s v="K205"/>
    <x v="18"/>
    <s v="GI22K20500001D"/>
    <x v="59"/>
    <s v=""/>
    <s v="GI22K20500001D MEJORAMIENTO DEL SERVICIO EN EL SISTEMA"/>
    <x v="22"/>
    <x v="117"/>
    <x v="6"/>
    <x v="899"/>
    <s v="K"/>
    <s v="ZA01K000"/>
    <s v="001"/>
    <s v="730601"/>
    <s v="Consultoría, Asesoría e Investigación"/>
    <n v="230000"/>
    <n v="-230000"/>
    <n v="0"/>
    <n v="20000"/>
    <n v="20000"/>
    <n v="0"/>
    <n v="0"/>
    <n v="0"/>
    <n v="20000"/>
    <n v="20000"/>
    <n v="20000"/>
    <s v="73"/>
  </r>
  <r>
    <x v="2"/>
    <x v="8"/>
    <s v="K205"/>
    <x v="18"/>
    <s v="GI22K20500001D"/>
    <x v="59"/>
    <s v=""/>
    <s v="GI22K20500001D MEJORAMIENTO DEL SERVICIO EN EL SISTEMA"/>
    <x v="22"/>
    <x v="144"/>
    <x v="6"/>
    <x v="900"/>
    <s v="K"/>
    <s v="ZA01K000"/>
    <s v="001"/>
    <s v="730606"/>
    <s v="Honorarios por Contratos Civiles de Servicios"/>
    <n v="120000"/>
    <n v="0"/>
    <n v="120000"/>
    <n v="120000"/>
    <n v="240000"/>
    <n v="6960"/>
    <n v="98966"/>
    <n v="38737"/>
    <n v="141034"/>
    <n v="201263"/>
    <n v="134074"/>
    <s v="73"/>
  </r>
  <r>
    <x v="2"/>
    <x v="8"/>
    <s v="K205"/>
    <x v="18"/>
    <s v="GI22K20500001D"/>
    <x v="59"/>
    <s v=""/>
    <s v="GI22K20500001D MEJORAMIENTO DEL SERVICIO EN EL SISTEMA"/>
    <x v="22"/>
    <x v="145"/>
    <x v="6"/>
    <x v="901"/>
    <s v="K"/>
    <s v="ZA01K000"/>
    <s v="001"/>
    <s v="730702"/>
    <s v="Arrendamiento y Licencias de Uso de Paquetes Infor"/>
    <n v="0"/>
    <n v="6770"/>
    <n v="6770"/>
    <n v="2500"/>
    <n v="9270"/>
    <n v="0"/>
    <n v="6770"/>
    <n v="0"/>
    <n v="2500"/>
    <n v="9270"/>
    <n v="2500"/>
    <s v="73"/>
  </r>
  <r>
    <x v="2"/>
    <x v="8"/>
    <s v="K205"/>
    <x v="18"/>
    <s v="GI22K20500001D"/>
    <x v="59"/>
    <s v=""/>
    <s v="GI22K20500001D MEJORAMIENTO DEL SERVICIO EN EL SISTEMA"/>
    <x v="22"/>
    <x v="122"/>
    <x v="6"/>
    <x v="902"/>
    <s v="K"/>
    <s v="ZA01K000"/>
    <s v="001"/>
    <s v="730704"/>
    <s v="Mantenimiento y Reparación de Equipos y Sistemas I"/>
    <n v="0"/>
    <n v="15000"/>
    <n v="15000"/>
    <n v="0"/>
    <n v="15000"/>
    <n v="0"/>
    <n v="0"/>
    <n v="0"/>
    <n v="15000"/>
    <n v="15000"/>
    <n v="15000"/>
    <s v="73"/>
  </r>
  <r>
    <x v="2"/>
    <x v="8"/>
    <s v="K205"/>
    <x v="18"/>
    <s v="GI22K20500002D"/>
    <x v="60"/>
    <s v=""/>
    <s v="GI22K20500002D PRIMERA LÍNEA DEL METRO DE QUITO"/>
    <x v="22"/>
    <x v="115"/>
    <x v="6"/>
    <x v="903"/>
    <s v="K"/>
    <s v="ZA01K000"/>
    <s v="002"/>
    <s v="730404"/>
    <s v="Maquinarias y Equipos (Instalación, Mantenimiento"/>
    <n v="0"/>
    <n v="519643.08"/>
    <n v="519643.08"/>
    <n v="433642.01"/>
    <n v="953285.09"/>
    <n v="0"/>
    <n v="0"/>
    <n v="0"/>
    <n v="953285.09"/>
    <n v="953285.09"/>
    <n v="953285.09"/>
    <s v="73"/>
  </r>
  <r>
    <x v="2"/>
    <x v="8"/>
    <s v="K205"/>
    <x v="18"/>
    <s v="GI22K20500002D"/>
    <x v="60"/>
    <s v=""/>
    <s v="GI22K20500002D PRIMERA LÍNEA DEL METRO DE QUITO"/>
    <x v="22"/>
    <x v="188"/>
    <x v="6"/>
    <x v="904"/>
    <s v="K"/>
    <s v="ZA01K000"/>
    <s v="002"/>
    <s v="730405"/>
    <s v="Vehículos (Servicio para Mantenimiento y Reparació"/>
    <n v="0"/>
    <n v="0"/>
    <n v="0"/>
    <n v="1003160.68"/>
    <n v="1003160.68"/>
    <n v="0"/>
    <n v="0"/>
    <n v="0"/>
    <n v="1003160.68"/>
    <n v="1003160.68"/>
    <n v="1003160.68"/>
    <s v="73"/>
  </r>
  <r>
    <x v="2"/>
    <x v="8"/>
    <s v="K205"/>
    <x v="18"/>
    <s v="GI22K20500002D"/>
    <x v="60"/>
    <s v=""/>
    <s v="GI22K20500002D PRIMERA LÍNEA DEL METRO DE QUITO"/>
    <x v="22"/>
    <x v="156"/>
    <x v="6"/>
    <x v="905"/>
    <s v="K"/>
    <s v="ZA01K000"/>
    <s v="002"/>
    <s v="730417"/>
    <s v="Infraestructura"/>
    <n v="0"/>
    <n v="0"/>
    <n v="0"/>
    <n v="747867.99"/>
    <n v="747867.99"/>
    <n v="0"/>
    <n v="0"/>
    <n v="0"/>
    <n v="747867.99"/>
    <n v="747867.99"/>
    <n v="747867.99"/>
    <s v="73"/>
  </r>
  <r>
    <x v="2"/>
    <x v="8"/>
    <s v="K205"/>
    <x v="18"/>
    <s v="GI22K20500002D"/>
    <x v="60"/>
    <s v=""/>
    <s v="GI22K20500002D PRIMERA LÍNEA DEL METRO DE QUITO"/>
    <x v="22"/>
    <x v="117"/>
    <x v="6"/>
    <x v="899"/>
    <s v="K"/>
    <s v="ZA01K000"/>
    <s v="202"/>
    <s v="730601"/>
    <s v="Consultoría, Asesoría e Investigación"/>
    <n v="10329891.35"/>
    <n v="0"/>
    <n v="10329891.35"/>
    <n v="-3095334.89"/>
    <n v="7234556.46"/>
    <n v="2377198.52"/>
    <n v="3514845.46"/>
    <n v="690425.44"/>
    <n v="3719711"/>
    <n v="6544131.0199999996"/>
    <n v="1342512.48"/>
    <s v="73"/>
  </r>
  <r>
    <x v="2"/>
    <x v="8"/>
    <s v="K205"/>
    <x v="18"/>
    <s v="GI22K20500002D"/>
    <x v="60"/>
    <s v=""/>
    <s v="GI22K20500002D PRIMERA LÍNEA DEL METRO DE QUITO"/>
    <x v="22"/>
    <x v="117"/>
    <x v="6"/>
    <x v="899"/>
    <s v="K"/>
    <s v="ZA01K000"/>
    <s v="002"/>
    <s v="730601"/>
    <s v="Consultoría, Asesoría e Investigación"/>
    <n v="11694505.32"/>
    <n v="0"/>
    <n v="11694505.32"/>
    <n v="2532347.09"/>
    <n v="14226852.41"/>
    <n v="110324.66"/>
    <n v="11581892.800000001"/>
    <n v="5816150.3300000001"/>
    <n v="2644959.61"/>
    <n v="8410702.0800000001"/>
    <n v="2534634.9500000002"/>
    <s v="73"/>
  </r>
  <r>
    <x v="2"/>
    <x v="8"/>
    <s v="K205"/>
    <x v="18"/>
    <s v="GI22K20500002D"/>
    <x v="60"/>
    <s v=""/>
    <s v="GI22K20500002D PRIMERA LÍNEA DEL METRO DE QUITO"/>
    <x v="22"/>
    <x v="167"/>
    <x v="6"/>
    <x v="906"/>
    <s v="K"/>
    <s v="ZA01K000"/>
    <s v="002"/>
    <s v="731411"/>
    <s v="Partes y Repuestos"/>
    <n v="0"/>
    <n v="68742.12"/>
    <n v="68742.12"/>
    <n v="0"/>
    <n v="68742.12"/>
    <n v="0"/>
    <n v="0"/>
    <n v="0"/>
    <n v="68742.12"/>
    <n v="68742.12"/>
    <n v="68742.12"/>
    <s v="73"/>
  </r>
  <r>
    <x v="0"/>
    <x v="15"/>
    <s v="L101"/>
    <x v="19"/>
    <s v="GI22L10100001D"/>
    <x v="61"/>
    <s v=""/>
    <s v="GI22L10100001D DIFUSIÓN DE LA GESTIÓN INSTITUCIONAL"/>
    <x v="41"/>
    <x v="171"/>
    <x v="6"/>
    <x v="907"/>
    <s v="E"/>
    <s v="ZA01E000"/>
    <s v="002"/>
    <s v="730105"/>
    <s v="Telecomunicaciones"/>
    <n v="1500"/>
    <n v="0"/>
    <n v="1500"/>
    <n v="0"/>
    <n v="1500"/>
    <n v="0"/>
    <n v="0"/>
    <n v="0"/>
    <n v="1500"/>
    <n v="1500"/>
    <n v="1500"/>
    <s v="73"/>
  </r>
  <r>
    <x v="0"/>
    <x v="15"/>
    <s v="L101"/>
    <x v="19"/>
    <s v="GI22L10100001D"/>
    <x v="61"/>
    <s v=""/>
    <s v="GI22L10100001D DIFUSIÓN DE LA GESTIÓN INSTITUCIONAL"/>
    <x v="41"/>
    <x v="135"/>
    <x v="6"/>
    <x v="908"/>
    <s v="E"/>
    <s v="ZA01E000"/>
    <s v="001"/>
    <s v="730204"/>
    <s v="Edición, Impresión, Reproducción, Publicaci"/>
    <n v="150000"/>
    <n v="0"/>
    <n v="150000"/>
    <n v="0"/>
    <n v="150000"/>
    <n v="0"/>
    <n v="84012"/>
    <n v="21003"/>
    <n v="65988"/>
    <n v="128997"/>
    <n v="65988"/>
    <s v="73"/>
  </r>
  <r>
    <x v="0"/>
    <x v="15"/>
    <s v="L101"/>
    <x v="19"/>
    <s v="GI22L10100001D"/>
    <x v="61"/>
    <s v=""/>
    <s v="GI22L10100001D DIFUSIÓN DE LA GESTIÓN INSTITUCIONAL"/>
    <x v="41"/>
    <x v="139"/>
    <x v="6"/>
    <x v="909"/>
    <s v="E"/>
    <s v="ZA01E000"/>
    <s v="001"/>
    <s v="730207"/>
    <s v="Difusión, Información y Publicidad"/>
    <n v="1860000"/>
    <n v="0"/>
    <n v="1860000"/>
    <n v="0"/>
    <n v="1860000"/>
    <n v="0"/>
    <n v="1732513.53"/>
    <n v="2941.7"/>
    <n v="127486.47"/>
    <n v="1857058.3"/>
    <n v="127486.47"/>
    <s v="73"/>
  </r>
  <r>
    <x v="0"/>
    <x v="15"/>
    <s v="L101"/>
    <x v="19"/>
    <s v="GI22L10100001D"/>
    <x v="61"/>
    <s v=""/>
    <s v="GI22L10100001D DIFUSIÓN DE LA GESTIÓN INSTITUCIONAL"/>
    <x v="41"/>
    <x v="172"/>
    <x v="6"/>
    <x v="910"/>
    <s v="E"/>
    <s v="ZA01E000"/>
    <s v="001"/>
    <s v="730222"/>
    <s v="Servicios y Derechos en Producción y Progra"/>
    <n v="120000"/>
    <n v="0"/>
    <n v="120000"/>
    <n v="0"/>
    <n v="120000"/>
    <n v="0"/>
    <n v="0"/>
    <n v="0"/>
    <n v="120000"/>
    <n v="120000"/>
    <n v="120000"/>
    <s v="73"/>
  </r>
  <r>
    <x v="0"/>
    <x v="15"/>
    <s v="L101"/>
    <x v="19"/>
    <s v="GI22L10100001D"/>
    <x v="61"/>
    <s v=""/>
    <s v="GI22L10100001D DIFUSIÓN DE LA GESTIÓN INSTITUCIONAL"/>
    <x v="41"/>
    <x v="172"/>
    <x v="6"/>
    <x v="910"/>
    <s v="E"/>
    <s v="ZA01E000"/>
    <s v="002"/>
    <s v="730222"/>
    <s v="Servicios y Derechos en Producción y Progra"/>
    <n v="126800"/>
    <n v="0"/>
    <n v="126800"/>
    <n v="0"/>
    <n v="126800"/>
    <n v="17999.900000000001"/>
    <n v="92977.05"/>
    <n v="14672.96"/>
    <n v="33822.949999999997"/>
    <n v="112127.03999999999"/>
    <n v="15823.05"/>
    <s v="73"/>
  </r>
  <r>
    <x v="0"/>
    <x v="15"/>
    <s v="L101"/>
    <x v="19"/>
    <s v="GI22L10100001D"/>
    <x v="61"/>
    <s v=""/>
    <s v="GI22L10100001D DIFUSIÓN DE LA GESTIÓN INSTITUCIONAL"/>
    <x v="41"/>
    <x v="168"/>
    <x v="6"/>
    <x v="911"/>
    <s v="E"/>
    <s v="ZA01E000"/>
    <s v="001"/>
    <s v="730239"/>
    <s v="Membrecías"/>
    <n v="300"/>
    <n v="0"/>
    <n v="300"/>
    <n v="0"/>
    <n v="300"/>
    <n v="300"/>
    <n v="0"/>
    <n v="0"/>
    <n v="300"/>
    <n v="300"/>
    <n v="0"/>
    <s v="73"/>
  </r>
  <r>
    <x v="0"/>
    <x v="15"/>
    <s v="L101"/>
    <x v="19"/>
    <s v="GI22L10100001D"/>
    <x v="61"/>
    <s v=""/>
    <s v="GI22L10100001D DIFUSIÓN DE LA GESTIÓN INSTITUCIONAL"/>
    <x v="41"/>
    <x v="189"/>
    <x v="6"/>
    <x v="912"/>
    <s v="E"/>
    <s v="ZA01E000"/>
    <s v="001"/>
    <s v="730241"/>
    <s v="Servicios de Monitoreo de la Información en"/>
    <n v="86000"/>
    <n v="0"/>
    <n v="86000"/>
    <n v="0"/>
    <n v="86000"/>
    <n v="3000"/>
    <n v="8487"/>
    <n v="3772"/>
    <n v="77513"/>
    <n v="82228"/>
    <n v="74513"/>
    <s v="73"/>
  </r>
  <r>
    <x v="0"/>
    <x v="15"/>
    <s v="L101"/>
    <x v="19"/>
    <s v="GI22L10100001D"/>
    <x v="61"/>
    <s v=""/>
    <s v="GI22L10100001D DIFUSIÓN DE LA GESTIÓN INSTITUCIONAL"/>
    <x v="41"/>
    <x v="159"/>
    <x v="6"/>
    <x v="913"/>
    <s v="E"/>
    <s v="ZA01E000"/>
    <s v="001"/>
    <s v="730248"/>
    <s v="Eventos Oficiales"/>
    <n v="110000"/>
    <n v="0"/>
    <n v="110000"/>
    <n v="0"/>
    <n v="110000"/>
    <n v="109470"/>
    <n v="0"/>
    <n v="0"/>
    <n v="110000"/>
    <n v="110000"/>
    <n v="530"/>
    <s v="73"/>
  </r>
  <r>
    <x v="0"/>
    <x v="15"/>
    <s v="L101"/>
    <x v="19"/>
    <s v="GI22L10100001D"/>
    <x v="61"/>
    <s v=""/>
    <s v="GI22L10100001D DIFUSIÓN DE LA GESTIÓN INSTITUCIONAL"/>
    <x v="41"/>
    <x v="115"/>
    <x v="6"/>
    <x v="914"/>
    <s v="E"/>
    <s v="ZA01E000"/>
    <s v="002"/>
    <s v="730404"/>
    <s v="Maquinarias y Equipos (Instalación, Manteni"/>
    <n v="6000"/>
    <n v="0"/>
    <n v="6000"/>
    <n v="0"/>
    <n v="6000"/>
    <n v="0"/>
    <n v="0"/>
    <n v="0"/>
    <n v="6000"/>
    <n v="6000"/>
    <n v="6000"/>
    <s v="73"/>
  </r>
  <r>
    <x v="0"/>
    <x v="15"/>
    <s v="L101"/>
    <x v="19"/>
    <s v="GI22L10100001D"/>
    <x v="61"/>
    <s v=""/>
    <s v="GI22L10100001D DIFUSIÓN DE LA GESTIÓN INSTITUCIONAL"/>
    <x v="41"/>
    <x v="121"/>
    <x v="6"/>
    <x v="915"/>
    <s v="E"/>
    <s v="ZA01E000"/>
    <s v="002"/>
    <s v="730701"/>
    <s v="Desarrollo, Actualización, Asistencia Técnica y So"/>
    <n v="20000"/>
    <n v="0"/>
    <n v="20000"/>
    <n v="0"/>
    <n v="20000"/>
    <n v="0"/>
    <n v="0"/>
    <n v="0"/>
    <n v="20000"/>
    <n v="20000"/>
    <n v="20000"/>
    <s v="73"/>
  </r>
  <r>
    <x v="2"/>
    <x v="9"/>
    <s v="L101"/>
    <x v="19"/>
    <s v="GI22L10100002D"/>
    <x v="62"/>
    <s v=""/>
    <s v="GI22L10100002D FORTALECIMIENTO DE LA GESTIÓN CATASTRAL"/>
    <x v="40"/>
    <x v="139"/>
    <x v="6"/>
    <x v="916"/>
    <s v="P"/>
    <s v="ZA01P000"/>
    <s v="001"/>
    <s v="730207"/>
    <s v="Difusión, Información y Publicidad"/>
    <n v="0"/>
    <n v="380"/>
    <n v="380"/>
    <n v="0"/>
    <n v="380"/>
    <n v="0"/>
    <n v="380"/>
    <n v="380"/>
    <n v="0"/>
    <n v="0"/>
    <n v="0"/>
    <s v="73"/>
  </r>
  <r>
    <x v="2"/>
    <x v="9"/>
    <s v="L101"/>
    <x v="19"/>
    <s v="GI22L10100002D"/>
    <x v="62"/>
    <s v=""/>
    <s v="GI22L10100002D FORTALECIMIENTO DE LA GESTIÓN CATASTRAL"/>
    <x v="40"/>
    <x v="117"/>
    <x v="6"/>
    <x v="917"/>
    <s v="P"/>
    <s v="ZA01P000"/>
    <s v="001"/>
    <s v="730601"/>
    <s v="Consultoría, Asesoría e Investigación"/>
    <n v="40096.11"/>
    <n v="-39.53"/>
    <n v="40056.58"/>
    <n v="0"/>
    <n v="40056.58"/>
    <n v="556.58000000000004"/>
    <n v="39500"/>
    <n v="0"/>
    <n v="556.58000000000004"/>
    <n v="40056.58"/>
    <n v="0"/>
    <s v="73"/>
  </r>
  <r>
    <x v="2"/>
    <x v="9"/>
    <s v="L101"/>
    <x v="19"/>
    <s v="GI22L10100002D"/>
    <x v="62"/>
    <s v=""/>
    <s v="GI22L10100002D FORTALECIMIENTO DE LA GESTIÓN CATASTRAL"/>
    <x v="40"/>
    <x v="144"/>
    <x v="6"/>
    <x v="918"/>
    <s v="P"/>
    <s v="ZA01P000"/>
    <s v="001"/>
    <s v="730606"/>
    <s v="Honorarios por Contratos Civiles de Servici"/>
    <n v="0"/>
    <n v="34520"/>
    <n v="34520"/>
    <n v="0"/>
    <n v="34520"/>
    <n v="22880"/>
    <n v="11640"/>
    <n v="4440"/>
    <n v="22880"/>
    <n v="30080"/>
    <n v="0"/>
    <s v="73"/>
  </r>
  <r>
    <x v="2"/>
    <x v="9"/>
    <s v="L101"/>
    <x v="19"/>
    <s v="GI22L10100002D"/>
    <x v="62"/>
    <s v=""/>
    <s v="GI22L10100002D FORTALECIMIENTO DE LA GESTIÓN CATASTRAL"/>
    <x v="40"/>
    <x v="136"/>
    <x v="6"/>
    <x v="919"/>
    <s v="P"/>
    <s v="ZA01P000"/>
    <s v="001"/>
    <s v="730610"/>
    <s v="Servicios de Cartografía"/>
    <n v="182396.82"/>
    <n v="-24517.82"/>
    <n v="157879"/>
    <n v="0"/>
    <n v="157879"/>
    <n v="0"/>
    <n v="157879"/>
    <n v="0"/>
    <n v="0"/>
    <n v="157879"/>
    <n v="0"/>
    <s v="73"/>
  </r>
  <r>
    <x v="0"/>
    <x v="0"/>
    <s v="L101"/>
    <x v="19"/>
    <s v="GI22L10100003D"/>
    <x v="63"/>
    <s v=""/>
    <s v="GI22L10100003D MODERNIZACIÓN DE LA GESTIÓN DOCUMENTAL,"/>
    <x v="53"/>
    <x v="180"/>
    <x v="6"/>
    <x v="920"/>
    <s v="A"/>
    <s v="ZA01A006"/>
    <s v="001"/>
    <s v="730202"/>
    <s v="Fletes y Maniobras"/>
    <n v="7840"/>
    <n v="0"/>
    <n v="7840"/>
    <n v="0"/>
    <n v="7840"/>
    <n v="0"/>
    <n v="0"/>
    <n v="0"/>
    <n v="7840"/>
    <n v="7840"/>
    <n v="7840"/>
    <s v="73"/>
  </r>
  <r>
    <x v="0"/>
    <x v="0"/>
    <s v="L101"/>
    <x v="19"/>
    <s v="GI22L10100003D"/>
    <x v="63"/>
    <s v=""/>
    <s v="GI22L10100003D MODERNIZACIÓN DE LA GESTIÓN DOCUMENTAL,"/>
    <x v="53"/>
    <x v="145"/>
    <x v="6"/>
    <x v="921"/>
    <s v="A"/>
    <s v="ZA01A006"/>
    <s v="001"/>
    <s v="730702"/>
    <s v="Arrendamiento y Licencias de Uso de Paquete"/>
    <n v="100000"/>
    <n v="0"/>
    <n v="100000"/>
    <n v="0"/>
    <n v="100000"/>
    <n v="72420"/>
    <n v="0"/>
    <n v="0"/>
    <n v="100000"/>
    <n v="100000"/>
    <n v="27580"/>
    <s v="73"/>
  </r>
  <r>
    <x v="0"/>
    <x v="0"/>
    <s v="L101"/>
    <x v="19"/>
    <s v="GI22L10100003D"/>
    <x v="63"/>
    <s v=""/>
    <s v="GI22L10100003D MODERNIZACIÓN DE LA GESTIÓN DOCUMENTAL,"/>
    <x v="53"/>
    <x v="122"/>
    <x v="6"/>
    <x v="922"/>
    <s v="A"/>
    <s v="ZA01A006"/>
    <s v="001"/>
    <s v="730704"/>
    <s v="Mantenimiento y Reparación de Equipos y Sistemas I"/>
    <n v="40000"/>
    <n v="0"/>
    <n v="40000"/>
    <n v="0"/>
    <n v="40000"/>
    <n v="0"/>
    <n v="0"/>
    <n v="0"/>
    <n v="40000"/>
    <n v="40000"/>
    <n v="40000"/>
    <s v="73"/>
  </r>
  <r>
    <x v="0"/>
    <x v="0"/>
    <s v="L101"/>
    <x v="19"/>
    <s v="GI22L10100004D"/>
    <x v="64"/>
    <s v=""/>
    <s v="GI22L10100004D FORTALECIMIENTO DE LA INFRAESTRUCTURA TE"/>
    <x v="50"/>
    <x v="121"/>
    <x v="6"/>
    <x v="923"/>
    <s v="A"/>
    <s v="ZA01A007"/>
    <s v="001"/>
    <s v="730701"/>
    <s v="Desarrollo, Actualización, Asistencia Técnica y So"/>
    <n v="0"/>
    <n v="225000"/>
    <n v="225000"/>
    <n v="0"/>
    <n v="225000"/>
    <n v="0"/>
    <n v="0"/>
    <n v="0"/>
    <n v="225000"/>
    <n v="225000"/>
    <n v="225000"/>
    <s v="73"/>
  </r>
  <r>
    <x v="0"/>
    <x v="0"/>
    <s v="L101"/>
    <x v="19"/>
    <s v="GI22L10100004D"/>
    <x v="64"/>
    <s v=""/>
    <s v="GI22L10100004D FORTALECIMIENTO DE LA INFRAESTRUCTURA TE"/>
    <x v="50"/>
    <x v="145"/>
    <x v="6"/>
    <x v="921"/>
    <s v="A"/>
    <s v="ZA01A007"/>
    <s v="001"/>
    <s v="730702"/>
    <s v="Arrendamiento y Licencias de Uso de Paquete"/>
    <n v="136000"/>
    <n v="-79200"/>
    <n v="56800"/>
    <n v="0"/>
    <n v="56800"/>
    <n v="0"/>
    <n v="0"/>
    <n v="0"/>
    <n v="56800"/>
    <n v="56800"/>
    <n v="56800"/>
    <s v="73"/>
  </r>
  <r>
    <x v="0"/>
    <x v="0"/>
    <s v="L101"/>
    <x v="19"/>
    <s v="GI22L10100004D"/>
    <x v="64"/>
    <s v=""/>
    <s v="GI22L10100004D FORTALECIMIENTO DE LA INFRAESTRUCTURA TE"/>
    <x v="50"/>
    <x v="122"/>
    <x v="6"/>
    <x v="922"/>
    <s v="A"/>
    <s v="ZA01A007"/>
    <s v="001"/>
    <s v="730704"/>
    <s v="Mantenimiento y Reparación de Equipos y Sistemas I"/>
    <n v="193000"/>
    <n v="114415.95"/>
    <n v="307415.95"/>
    <n v="0"/>
    <n v="307415.95"/>
    <n v="124449.95"/>
    <n v="0"/>
    <n v="0"/>
    <n v="307415.95"/>
    <n v="307415.95"/>
    <n v="182966"/>
    <s v="73"/>
  </r>
  <r>
    <x v="0"/>
    <x v="0"/>
    <s v="L101"/>
    <x v="19"/>
    <s v="GI22L10100004D"/>
    <x v="64"/>
    <s v=""/>
    <s v="GI22L10100004D FORTALECIMIENTO DE LA INFRAESTRUCTURA TE"/>
    <x v="50"/>
    <x v="126"/>
    <x v="6"/>
    <x v="924"/>
    <s v="A"/>
    <s v="ZA01A007"/>
    <s v="001"/>
    <s v="730813"/>
    <s v="Repuestos y Accesorios"/>
    <n v="0"/>
    <n v="51606"/>
    <n v="51606"/>
    <n v="0"/>
    <n v="51606"/>
    <n v="0"/>
    <n v="0"/>
    <n v="0"/>
    <n v="51606"/>
    <n v="51606"/>
    <n v="51606"/>
    <s v="73"/>
  </r>
  <r>
    <x v="0"/>
    <x v="0"/>
    <s v="L101"/>
    <x v="19"/>
    <s v="GI22L10100005D"/>
    <x v="65"/>
    <s v=""/>
    <s v="GI22L10100005D CONECTIVIDAD ACTIVA A INTERNET GRATUITO"/>
    <x v="50"/>
    <x v="171"/>
    <x v="6"/>
    <x v="925"/>
    <s v="A"/>
    <s v="ZA01A007"/>
    <s v="001"/>
    <s v="730105"/>
    <s v="Telecomunicaciones"/>
    <n v="449000"/>
    <n v="-51158.95"/>
    <n v="397841.05"/>
    <n v="0"/>
    <n v="397841.05"/>
    <n v="28400"/>
    <n v="0"/>
    <n v="0"/>
    <n v="397841.05"/>
    <n v="397841.05"/>
    <n v="369441.05"/>
    <s v="73"/>
  </r>
  <r>
    <x v="0"/>
    <x v="10"/>
    <s v="L101"/>
    <x v="19"/>
    <s v="GI22L10100007D"/>
    <x v="66"/>
    <s v=""/>
    <s v="GI22L10100007D  AUTOMATIZACIÓN Y SISTEMATIZACIÓN DE LOS"/>
    <x v="27"/>
    <x v="135"/>
    <x v="6"/>
    <x v="926"/>
    <s v="B"/>
    <s v="MC37B000"/>
    <s v="001"/>
    <s v="730204"/>
    <s v="Edición, Impresión, Reproducción, Publicaci"/>
    <n v="10000"/>
    <n v="-10000"/>
    <n v="0"/>
    <n v="0"/>
    <n v="0"/>
    <n v="0"/>
    <n v="0"/>
    <n v="0"/>
    <n v="0"/>
    <n v="0"/>
    <n v="0"/>
    <s v="73"/>
  </r>
  <r>
    <x v="0"/>
    <x v="10"/>
    <s v="L101"/>
    <x v="19"/>
    <s v="GI22L10100007D"/>
    <x v="66"/>
    <s v=""/>
    <s v="GI22L10100007D  AUTOMATIZACIÓN Y SISTEMATIZACIÓN DE LOS"/>
    <x v="27"/>
    <x v="190"/>
    <x v="6"/>
    <x v="927"/>
    <s v="B"/>
    <s v="MC37B000"/>
    <s v="001"/>
    <s v="730230"/>
    <s v="Digitalización de Información y Datos Públicos"/>
    <n v="0"/>
    <n v="67200"/>
    <n v="67200"/>
    <n v="0"/>
    <n v="67200"/>
    <n v="0"/>
    <n v="0"/>
    <n v="0"/>
    <n v="67200"/>
    <n v="67200"/>
    <n v="67200"/>
    <s v="73"/>
  </r>
  <r>
    <x v="0"/>
    <x v="10"/>
    <s v="L101"/>
    <x v="19"/>
    <s v="GI22L10100007D"/>
    <x v="66"/>
    <s v=""/>
    <s v="GI22L10100007D  AUTOMATIZACIÓN Y SISTEMATIZACIÓN DE LOS"/>
    <x v="27"/>
    <x v="117"/>
    <x v="6"/>
    <x v="928"/>
    <s v="B"/>
    <s v="MC37B000"/>
    <s v="001"/>
    <s v="730601"/>
    <s v="Consultoría, Asesoría e Investigación"/>
    <n v="287000"/>
    <n v="-287000"/>
    <n v="0"/>
    <n v="0"/>
    <n v="0"/>
    <n v="0"/>
    <n v="0"/>
    <n v="0"/>
    <n v="0"/>
    <n v="0"/>
    <n v="0"/>
    <s v="73"/>
  </r>
  <r>
    <x v="0"/>
    <x v="10"/>
    <s v="L101"/>
    <x v="19"/>
    <s v="GI22L10100007D"/>
    <x v="66"/>
    <s v=""/>
    <s v="GI22L10100007D  AUTOMATIZACIÓN Y SISTEMATIZACIÓN DE LOS"/>
    <x v="27"/>
    <x v="121"/>
    <x v="6"/>
    <x v="929"/>
    <s v="B"/>
    <s v="MC37B000"/>
    <s v="001"/>
    <s v="730701"/>
    <s v="Desarrollo, Actualización, Asistencia Técnica y"/>
    <n v="0"/>
    <n v="149800"/>
    <n v="149800"/>
    <n v="0"/>
    <n v="149800"/>
    <n v="0"/>
    <n v="0"/>
    <n v="0"/>
    <n v="149800"/>
    <n v="149800"/>
    <n v="149800"/>
    <s v="73"/>
  </r>
  <r>
    <x v="0"/>
    <x v="10"/>
    <s v="L101"/>
    <x v="19"/>
    <s v="GI22L10100007D"/>
    <x v="66"/>
    <s v=""/>
    <s v="GI22L10100007D  AUTOMATIZACIÓN Y SISTEMATIZACIÓN DE LOS"/>
    <x v="27"/>
    <x v="145"/>
    <x v="6"/>
    <x v="930"/>
    <s v="B"/>
    <s v="MC37B000"/>
    <s v="001"/>
    <s v="730702"/>
    <s v="Arrendamiento y Licencias de Uso de Paquetes Infor"/>
    <n v="0"/>
    <n v="40000"/>
    <n v="40000"/>
    <n v="0"/>
    <n v="40000"/>
    <n v="0"/>
    <n v="0"/>
    <n v="0"/>
    <n v="40000"/>
    <n v="40000"/>
    <n v="40000"/>
    <s v="73"/>
  </r>
  <r>
    <x v="0"/>
    <x v="10"/>
    <s v="L101"/>
    <x v="19"/>
    <s v="GI22L10100008D"/>
    <x v="67"/>
    <s v=""/>
    <s v="GI22L10100008D CONTROL DEL CUMPLIMIENTO DE LA NORMATIVA"/>
    <x v="27"/>
    <x v="135"/>
    <x v="6"/>
    <x v="926"/>
    <s v="B"/>
    <s v="MC37B000"/>
    <s v="001"/>
    <s v="730204"/>
    <s v="Edición, Impresión, Reproducción, Publicaci"/>
    <n v="10000"/>
    <n v="0"/>
    <n v="10000"/>
    <n v="0"/>
    <n v="10000"/>
    <n v="8800"/>
    <n v="0"/>
    <n v="0"/>
    <n v="10000"/>
    <n v="10000"/>
    <n v="1200"/>
    <s v="73"/>
  </r>
  <r>
    <x v="0"/>
    <x v="10"/>
    <s v="L101"/>
    <x v="19"/>
    <s v="GI22L10100008D"/>
    <x v="67"/>
    <s v=""/>
    <s v="GI22L10100008D CONTROL DEL CUMPLIMIENTO DE LA NORMATIVA"/>
    <x v="27"/>
    <x v="114"/>
    <x v="6"/>
    <x v="931"/>
    <s v="B"/>
    <s v="MC37B000"/>
    <s v="001"/>
    <s v="730205"/>
    <s v="Espectáculos Culturales y Sociales"/>
    <n v="65000"/>
    <n v="0"/>
    <n v="65000"/>
    <n v="0"/>
    <n v="65000"/>
    <n v="0"/>
    <n v="0"/>
    <n v="0"/>
    <n v="65000"/>
    <n v="65000"/>
    <n v="65000"/>
    <s v="73"/>
  </r>
  <r>
    <x v="0"/>
    <x v="10"/>
    <s v="L101"/>
    <x v="19"/>
    <s v="GI22L10100008D"/>
    <x v="67"/>
    <s v=""/>
    <s v="GI22L10100008D CONTROL DEL CUMPLIMIENTO DE LA NORMATIVA"/>
    <x v="27"/>
    <x v="121"/>
    <x v="6"/>
    <x v="929"/>
    <s v="B"/>
    <s v="MC37B000"/>
    <s v="001"/>
    <s v="730701"/>
    <s v="Desarrollo, Actualización, Asistencia Técnica y"/>
    <n v="0"/>
    <n v="12000"/>
    <n v="12000"/>
    <n v="0"/>
    <n v="12000"/>
    <n v="0"/>
    <n v="0"/>
    <n v="0"/>
    <n v="12000"/>
    <n v="12000"/>
    <n v="12000"/>
    <s v="73"/>
  </r>
  <r>
    <x v="0"/>
    <x v="13"/>
    <s v="L101"/>
    <x v="19"/>
    <s v="GI22L10100009D"/>
    <x v="68"/>
    <s v=""/>
    <s v="GI22L10100009D SEGUIMIENTO Y EVALUACIÓN DE LA GESTIÓN D"/>
    <x v="37"/>
    <x v="144"/>
    <x v="6"/>
    <x v="932"/>
    <s v="L"/>
    <s v="ZA01L000"/>
    <s v="001"/>
    <s v="730606"/>
    <s v="Honorarios por Contratos Civiles de Servicios"/>
    <n v="0"/>
    <n v="50487.360000000001"/>
    <n v="50487.360000000001"/>
    <n v="-9483.36"/>
    <n v="41004"/>
    <n v="0"/>
    <n v="41004"/>
    <n v="4273"/>
    <n v="0"/>
    <n v="36731"/>
    <n v="0"/>
    <s v="73"/>
  </r>
  <r>
    <x v="0"/>
    <x v="13"/>
    <s v="L101"/>
    <x v="19"/>
    <s v="GI22L10100009D"/>
    <x v="68"/>
    <s v=""/>
    <s v="GI22L10100009D SEGUIMIENTO Y EVALUACIÓN DE LA GESTIÓN D"/>
    <x v="37"/>
    <x v="121"/>
    <x v="6"/>
    <x v="933"/>
    <s v="L"/>
    <s v="ZA01L000"/>
    <s v="001"/>
    <s v="730701"/>
    <s v="Desarrollo, Actualización, Asistencia Técnica"/>
    <n v="25200"/>
    <n v="-25200"/>
    <n v="0"/>
    <n v="0"/>
    <n v="0"/>
    <n v="0"/>
    <n v="0"/>
    <n v="0"/>
    <n v="0"/>
    <n v="0"/>
    <n v="0"/>
    <s v="73"/>
  </r>
  <r>
    <x v="0"/>
    <x v="13"/>
    <s v="L101"/>
    <x v="19"/>
    <s v="GI22L10100010D"/>
    <x v="69"/>
    <s v=""/>
    <s v="GI22L10100010D DESARROLLO DE CAPACIDADES DEL TALENTO HU"/>
    <x v="61"/>
    <x v="120"/>
    <x v="6"/>
    <x v="934"/>
    <s v="L"/>
    <s v="ZA01L010"/>
    <s v="001"/>
    <s v="730612"/>
    <s v="Capacitación a Servidores Públicos"/>
    <n v="130000"/>
    <n v="0"/>
    <n v="130000"/>
    <n v="0"/>
    <n v="130000"/>
    <n v="752.86"/>
    <n v="20497.14"/>
    <n v="20497.14"/>
    <n v="109502.86"/>
    <n v="109502.86"/>
    <n v="108750"/>
    <s v="73"/>
  </r>
  <r>
    <x v="0"/>
    <x v="7"/>
    <s v="L101"/>
    <x v="19"/>
    <s v="GI22L10100012D"/>
    <x v="70"/>
    <s v=""/>
    <s v="GI22L10100012D RELACIONES Y COOPERACIÓN INTERNACIONAL P"/>
    <x v="18"/>
    <x v="135"/>
    <x v="6"/>
    <x v="935"/>
    <s v="C"/>
    <s v="ZA01C002"/>
    <s v="001"/>
    <s v="730204"/>
    <s v="Edición, Impresión, Reproducción, Publicaci"/>
    <n v="5000"/>
    <n v="0"/>
    <n v="5000"/>
    <n v="0"/>
    <n v="5000"/>
    <n v="0"/>
    <n v="0"/>
    <n v="0"/>
    <n v="5000"/>
    <n v="5000"/>
    <n v="5000"/>
    <s v="73"/>
  </r>
  <r>
    <x v="0"/>
    <x v="7"/>
    <s v="L101"/>
    <x v="19"/>
    <s v="GI22L10100012D"/>
    <x v="70"/>
    <s v=""/>
    <s v="GI22L10100012D RELACIONES Y COOPERACIÓN INTERNACIONAL P"/>
    <x v="18"/>
    <x v="159"/>
    <x v="6"/>
    <x v="936"/>
    <s v="C"/>
    <s v="ZA01C002"/>
    <s v="001"/>
    <s v="730248"/>
    <s v="Eventos Oficiales"/>
    <n v="24000"/>
    <n v="0"/>
    <n v="24000"/>
    <n v="0"/>
    <n v="24000"/>
    <n v="0"/>
    <n v="0"/>
    <n v="0"/>
    <n v="24000"/>
    <n v="24000"/>
    <n v="24000"/>
    <s v="73"/>
  </r>
  <r>
    <x v="0"/>
    <x v="7"/>
    <s v="L101"/>
    <x v="19"/>
    <s v="GI22L10100012D"/>
    <x v="70"/>
    <s v=""/>
    <s v="GI22L10100012D RELACIONES Y COOPERACIÓN INTERNACIONAL P"/>
    <x v="18"/>
    <x v="191"/>
    <x v="6"/>
    <x v="937"/>
    <s v="C"/>
    <s v="ZA01C002"/>
    <s v="001"/>
    <s v="730302"/>
    <s v="Pasajes al Exterior"/>
    <n v="4400"/>
    <n v="0"/>
    <n v="4400"/>
    <n v="0"/>
    <n v="4400"/>
    <n v="0"/>
    <n v="0"/>
    <n v="0"/>
    <n v="4400"/>
    <n v="4400"/>
    <n v="4400"/>
    <s v="73"/>
  </r>
  <r>
    <x v="0"/>
    <x v="7"/>
    <s v="L101"/>
    <x v="19"/>
    <s v="GI22L10100012D"/>
    <x v="70"/>
    <s v=""/>
    <s v="GI22L10100012D RELACIONES Y COOPERACIÓN INTERNACIONAL P"/>
    <x v="18"/>
    <x v="192"/>
    <x v="6"/>
    <x v="938"/>
    <s v="C"/>
    <s v="ZA01C002"/>
    <s v="001"/>
    <s v="730307"/>
    <s v="Atención a Delegados Extranjeros y Nacionales, Dep"/>
    <n v="8000"/>
    <n v="0"/>
    <n v="8000"/>
    <n v="0"/>
    <n v="8000"/>
    <n v="0"/>
    <n v="0"/>
    <n v="0"/>
    <n v="8000"/>
    <n v="8000"/>
    <n v="8000"/>
    <s v="73"/>
  </r>
  <r>
    <x v="0"/>
    <x v="7"/>
    <s v="L101"/>
    <x v="19"/>
    <s v="GI22L10100012D"/>
    <x v="70"/>
    <s v=""/>
    <s v="GI22L10100012D RELACIONES Y COOPERACIÓN INTERNACIONAL P"/>
    <x v="18"/>
    <x v="144"/>
    <x v="6"/>
    <x v="939"/>
    <s v="C"/>
    <s v="ZA01C002"/>
    <s v="001"/>
    <s v="730606"/>
    <s v="Honorarios por Contratos Civiles de Servicios"/>
    <n v="13600"/>
    <n v="0"/>
    <n v="13600"/>
    <n v="0"/>
    <n v="13600"/>
    <n v="0"/>
    <n v="0"/>
    <n v="0"/>
    <n v="13600"/>
    <n v="13600"/>
    <n v="13600"/>
    <s v="73"/>
  </r>
  <r>
    <x v="0"/>
    <x v="7"/>
    <s v="L101"/>
    <x v="19"/>
    <s v="GI22L10100012D"/>
    <x v="70"/>
    <s v=""/>
    <s v="GI22L10100012D RELACIONES Y COOPERACIÓN INTERNACIONAL P"/>
    <x v="18"/>
    <x v="145"/>
    <x v="6"/>
    <x v="940"/>
    <s v="C"/>
    <s v="ZA01C002"/>
    <s v="001"/>
    <s v="730702"/>
    <s v="Arrendamiento y Licencias de Uso de Paquetes"/>
    <n v="8000"/>
    <n v="0"/>
    <n v="8000"/>
    <n v="0"/>
    <n v="8000"/>
    <n v="0"/>
    <n v="0"/>
    <n v="0"/>
    <n v="8000"/>
    <n v="8000"/>
    <n v="8000"/>
    <s v="73"/>
  </r>
  <r>
    <x v="0"/>
    <x v="7"/>
    <s v="L101"/>
    <x v="19"/>
    <s v="GI22L10100013D"/>
    <x v="71"/>
    <s v=""/>
    <s v="GI22L10100013D FORTALECIMIENTO DE LA PLANFICACIÓN TERRI"/>
    <x v="20"/>
    <x v="135"/>
    <x v="6"/>
    <x v="935"/>
    <s v="C"/>
    <s v="ZA01C060"/>
    <s v="001"/>
    <s v="730204"/>
    <s v="Edición, Impresión, Reproducción, Publicaci"/>
    <n v="10000"/>
    <n v="-5000"/>
    <n v="5000"/>
    <n v="0"/>
    <n v="5000"/>
    <n v="0"/>
    <n v="0"/>
    <n v="0"/>
    <n v="5000"/>
    <n v="5000"/>
    <n v="5000"/>
    <s v="73"/>
  </r>
  <r>
    <x v="0"/>
    <x v="7"/>
    <s v="L101"/>
    <x v="19"/>
    <s v="GI22L10100013D"/>
    <x v="71"/>
    <s v=""/>
    <s v="GI22L10100013D FORTALECIMIENTO DE LA PLANFICACIÓN TERRI"/>
    <x v="20"/>
    <x v="159"/>
    <x v="6"/>
    <x v="936"/>
    <s v="C"/>
    <s v="ZA01C060"/>
    <s v="001"/>
    <s v="730248"/>
    <s v="Eventos Oficiales"/>
    <n v="8000"/>
    <n v="-1193"/>
    <n v="6807"/>
    <n v="0"/>
    <n v="6807"/>
    <n v="0"/>
    <n v="0"/>
    <n v="0"/>
    <n v="6807"/>
    <n v="6807"/>
    <n v="6807"/>
    <s v="73"/>
  </r>
  <r>
    <x v="0"/>
    <x v="7"/>
    <s v="L101"/>
    <x v="19"/>
    <s v="GI22L10100013D"/>
    <x v="71"/>
    <s v=""/>
    <s v="GI22L10100013D FORTALECIMIENTO DE LA PLANFICACIÓN TERRI"/>
    <x v="20"/>
    <x v="140"/>
    <x v="6"/>
    <x v="941"/>
    <s v="C"/>
    <s v="ZA01C060"/>
    <s v="001"/>
    <s v="730249"/>
    <s v="Eventos Públicos Promocionales"/>
    <n v="10000"/>
    <n v="-6600"/>
    <n v="3400"/>
    <n v="0"/>
    <n v="3400"/>
    <n v="0"/>
    <n v="0"/>
    <n v="0"/>
    <n v="3400"/>
    <n v="3400"/>
    <n v="3400"/>
    <s v="73"/>
  </r>
  <r>
    <x v="0"/>
    <x v="7"/>
    <s v="L101"/>
    <x v="19"/>
    <s v="GI22L10100013D"/>
    <x v="71"/>
    <s v=""/>
    <s v="GI22L10100013D FORTALECIMIENTO DE LA PLANFICACIÓN TERRI"/>
    <x v="20"/>
    <x v="193"/>
    <x v="6"/>
    <x v="942"/>
    <s v="C"/>
    <s v="ZA01C060"/>
    <s v="001"/>
    <s v="730301"/>
    <s v="Pasajes al Interior"/>
    <n v="2000"/>
    <n v="-2000"/>
    <n v="0"/>
    <n v="0"/>
    <n v="0"/>
    <n v="0"/>
    <n v="0"/>
    <n v="0"/>
    <n v="0"/>
    <n v="0"/>
    <n v="0"/>
    <s v="73"/>
  </r>
  <r>
    <x v="0"/>
    <x v="7"/>
    <s v="L101"/>
    <x v="19"/>
    <s v="GI22L10100013D"/>
    <x v="71"/>
    <s v=""/>
    <s v="GI22L10100013D FORTALECIMIENTO DE LA PLANFICACIÓN TERRI"/>
    <x v="20"/>
    <x v="191"/>
    <x v="6"/>
    <x v="937"/>
    <s v="C"/>
    <s v="ZA01C060"/>
    <s v="001"/>
    <s v="730302"/>
    <s v="Pasajes al Exterior"/>
    <n v="10000"/>
    <n v="-6000"/>
    <n v="4000"/>
    <n v="0"/>
    <n v="4000"/>
    <n v="0"/>
    <n v="0"/>
    <n v="0"/>
    <n v="4000"/>
    <n v="4000"/>
    <n v="4000"/>
    <s v="73"/>
  </r>
  <r>
    <x v="0"/>
    <x v="7"/>
    <s v="L101"/>
    <x v="19"/>
    <s v="GI22L10100013D"/>
    <x v="71"/>
    <s v=""/>
    <s v="GI22L10100013D FORTALECIMIENTO DE LA PLANFICACIÓN TERRI"/>
    <x v="20"/>
    <x v="194"/>
    <x v="6"/>
    <x v="943"/>
    <s v="C"/>
    <s v="ZA01C060"/>
    <s v="001"/>
    <s v="730303"/>
    <s v="Viáticos y Subsistencias en el Interior"/>
    <n v="8000"/>
    <n v="-8000"/>
    <n v="0"/>
    <n v="0"/>
    <n v="0"/>
    <n v="0"/>
    <n v="0"/>
    <n v="0"/>
    <n v="0"/>
    <n v="0"/>
    <n v="0"/>
    <s v="73"/>
  </r>
  <r>
    <x v="0"/>
    <x v="7"/>
    <s v="L101"/>
    <x v="19"/>
    <s v="GI22L10100013D"/>
    <x v="71"/>
    <s v=""/>
    <s v="GI22L10100013D FORTALECIMIENTO DE LA PLANFICACIÓN TERRI"/>
    <x v="20"/>
    <x v="195"/>
    <x v="6"/>
    <x v="944"/>
    <s v="C"/>
    <s v="ZA01C060"/>
    <s v="001"/>
    <s v="730304"/>
    <s v="Viáticos y Subsistencias en el Exterior"/>
    <n v="16000"/>
    <n v="-11000"/>
    <n v="5000"/>
    <n v="0"/>
    <n v="5000"/>
    <n v="0"/>
    <n v="0"/>
    <n v="0"/>
    <n v="5000"/>
    <n v="5000"/>
    <n v="5000"/>
    <s v="73"/>
  </r>
  <r>
    <x v="0"/>
    <x v="7"/>
    <s v="L101"/>
    <x v="19"/>
    <s v="GI22L10100013D"/>
    <x v="71"/>
    <s v=""/>
    <s v="GI22L10100013D FORTALECIMIENTO DE LA PLANFICACIÓN TERRI"/>
    <x v="20"/>
    <x v="144"/>
    <x v="6"/>
    <x v="939"/>
    <s v="C"/>
    <s v="ZA01C060"/>
    <s v="001"/>
    <s v="730606"/>
    <s v="Honorarios por Contratos Civiles de Servicios"/>
    <n v="170000"/>
    <n v="59698"/>
    <n v="229698"/>
    <n v="0"/>
    <n v="229698"/>
    <n v="137526"/>
    <n v="92172"/>
    <n v="79992"/>
    <n v="137526"/>
    <n v="149706"/>
    <n v="0"/>
    <s v="73"/>
  </r>
  <r>
    <x v="0"/>
    <x v="7"/>
    <s v="L101"/>
    <x v="19"/>
    <s v="GI22L10100013D"/>
    <x v="71"/>
    <s v=""/>
    <s v="GI22L10100013D FORTALECIMIENTO DE LA PLANFICACIÓN TERRI"/>
    <x v="20"/>
    <x v="145"/>
    <x v="6"/>
    <x v="940"/>
    <s v="C"/>
    <s v="ZA01C060"/>
    <s v="001"/>
    <s v="730702"/>
    <s v="Arrendamiento y Licencias de Uso de Paquetes"/>
    <n v="40000"/>
    <n v="-16460"/>
    <n v="23540"/>
    <n v="0"/>
    <n v="23540"/>
    <n v="0"/>
    <n v="0"/>
    <n v="0"/>
    <n v="23540"/>
    <n v="23540"/>
    <n v="23540"/>
    <s v="73"/>
  </r>
  <r>
    <x v="0"/>
    <x v="7"/>
    <s v="L101"/>
    <x v="19"/>
    <s v="GI22L10100013D"/>
    <x v="71"/>
    <s v=""/>
    <s v="GI22L10100013D FORTALECIMIENTO DE LA PLANFICACIÓN TERRI"/>
    <x v="20"/>
    <x v="122"/>
    <x v="6"/>
    <x v="945"/>
    <s v="C"/>
    <s v="ZA01C060"/>
    <s v="001"/>
    <s v="730704"/>
    <s v="Mantenimiento y Reparación de Equipos y Sistemas"/>
    <n v="5000"/>
    <n v="-3000"/>
    <n v="2000"/>
    <n v="0"/>
    <n v="2000"/>
    <n v="0"/>
    <n v="0"/>
    <n v="0"/>
    <n v="2000"/>
    <n v="2000"/>
    <n v="2000"/>
    <s v="73"/>
  </r>
  <r>
    <x v="0"/>
    <x v="7"/>
    <s v="L101"/>
    <x v="19"/>
    <s v="GI22L10100013D"/>
    <x v="71"/>
    <s v=""/>
    <s v="GI22L10100013D FORTALECIMIENTO DE LA PLANFICACIÓN TERRI"/>
    <x v="20"/>
    <x v="123"/>
    <x v="6"/>
    <x v="946"/>
    <s v="C"/>
    <s v="ZA01C060"/>
    <s v="001"/>
    <s v="730804"/>
    <s v="Materiales de Oficina"/>
    <n v="1000"/>
    <n v="435"/>
    <n v="1435"/>
    <n v="0"/>
    <n v="1435"/>
    <n v="0"/>
    <n v="0"/>
    <n v="0"/>
    <n v="1435"/>
    <n v="1435"/>
    <n v="1435"/>
    <s v="73"/>
  </r>
  <r>
    <x v="0"/>
    <x v="7"/>
    <s v="L101"/>
    <x v="19"/>
    <s v="GI22L10100013D"/>
    <x v="71"/>
    <s v=""/>
    <s v="GI22L10100013D FORTALECIMIENTO DE LA PLANFICACIÓN TERRI"/>
    <x v="20"/>
    <x v="149"/>
    <x v="6"/>
    <x v="947"/>
    <s v="C"/>
    <s v="ZA01C060"/>
    <s v="001"/>
    <s v="730807"/>
    <s v="Materiales de Impresión, Fotografía, Reproducción"/>
    <n v="3000"/>
    <n v="1000"/>
    <n v="4000"/>
    <n v="0"/>
    <n v="4000"/>
    <n v="0"/>
    <n v="0"/>
    <n v="0"/>
    <n v="4000"/>
    <n v="4000"/>
    <n v="4000"/>
    <s v="73"/>
  </r>
  <r>
    <x v="0"/>
    <x v="7"/>
    <s v="L101"/>
    <x v="19"/>
    <s v="GI22L10100013D"/>
    <x v="71"/>
    <s v=""/>
    <s v="GI22L10100013D FORTALECIMIENTO DE LA PLANFICACIÓN TERRI"/>
    <x v="20"/>
    <x v="130"/>
    <x v="6"/>
    <x v="948"/>
    <s v="C"/>
    <s v="ZA01C060"/>
    <s v="001"/>
    <s v="731407"/>
    <s v="Equipos, Sistemas y Paquetes Informáticos"/>
    <n v="17000"/>
    <n v="-17000"/>
    <n v="0"/>
    <n v="0"/>
    <n v="0"/>
    <n v="0"/>
    <n v="0"/>
    <n v="0"/>
    <n v="0"/>
    <n v="0"/>
    <n v="0"/>
    <s v="73"/>
  </r>
  <r>
    <x v="0"/>
    <x v="13"/>
    <s v="L101"/>
    <x v="19"/>
    <s v="GI22L10100014D"/>
    <x v="72"/>
    <s v=""/>
    <s v="GI22L10100014D IMPLEMENTACIÓN DEL PLAN DE OPTIMIZACIÓN,"/>
    <x v="37"/>
    <x v="117"/>
    <x v="6"/>
    <x v="949"/>
    <s v="L"/>
    <s v="ZA01L000"/>
    <s v="001"/>
    <s v="730601"/>
    <s v="Consultoría, Asesoría e Investigación"/>
    <n v="84000"/>
    <n v="0"/>
    <n v="84000"/>
    <n v="-84000"/>
    <n v="0"/>
    <n v="0"/>
    <n v="0"/>
    <n v="0"/>
    <n v="0"/>
    <n v="0"/>
    <n v="0"/>
    <s v="73"/>
  </r>
  <r>
    <x v="0"/>
    <x v="13"/>
    <s v="L101"/>
    <x v="19"/>
    <s v="GI22L10100014D"/>
    <x v="72"/>
    <s v=""/>
    <s v="GI22L10100014D IMPLEMENTACIÓN DEL PLAN DE OPTIMIZACIÓN,"/>
    <x v="37"/>
    <x v="144"/>
    <x v="6"/>
    <x v="932"/>
    <s v="L"/>
    <s v="ZA01L000"/>
    <s v="001"/>
    <s v="730606"/>
    <s v="Honorarios por Contratos Civiles de Servicios"/>
    <n v="132370.56"/>
    <n v="-25287.360000000001"/>
    <n v="107083.2"/>
    <n v="-11463.6"/>
    <n v="95619.6"/>
    <n v="49161.599999999999"/>
    <n v="46458"/>
    <n v="10440"/>
    <n v="49161.599999999999"/>
    <n v="85179.6"/>
    <n v="0"/>
    <s v="73"/>
  </r>
  <r>
    <x v="0"/>
    <x v="13"/>
    <s v="L101"/>
    <x v="19"/>
    <s v="GI22L10100014D"/>
    <x v="72"/>
    <s v=""/>
    <s v="GI22L10100014D IMPLEMENTACIÓN DEL PLAN DE OPTIMIZACIÓN,"/>
    <x v="37"/>
    <x v="120"/>
    <x v="6"/>
    <x v="934"/>
    <s v="L"/>
    <s v="ZA01L000"/>
    <s v="001"/>
    <s v="730612"/>
    <s v="Capacitación a Servidores Públicos"/>
    <n v="0"/>
    <n v="23856"/>
    <n v="23856"/>
    <n v="-23856"/>
    <n v="0"/>
    <n v="0"/>
    <n v="0"/>
    <n v="0"/>
    <n v="0"/>
    <n v="0"/>
    <n v="0"/>
    <s v="73"/>
  </r>
  <r>
    <x v="0"/>
    <x v="13"/>
    <s v="L101"/>
    <x v="19"/>
    <s v="GI22L10100014D"/>
    <x v="72"/>
    <s v=""/>
    <s v="GI22L10100014D IMPLEMENTACIÓN DEL PLAN DE OPTIMIZACIÓN,"/>
    <x v="37"/>
    <x v="121"/>
    <x v="6"/>
    <x v="933"/>
    <s v="L"/>
    <s v="ZA01L000"/>
    <s v="001"/>
    <s v="730701"/>
    <s v="Desarrollo, Actualización, Asistencia Técnica"/>
    <n v="23856"/>
    <n v="-23856"/>
    <n v="0"/>
    <n v="0"/>
    <n v="0"/>
    <n v="0"/>
    <n v="0"/>
    <n v="0"/>
    <n v="0"/>
    <n v="0"/>
    <n v="0"/>
    <s v="73"/>
  </r>
  <r>
    <x v="0"/>
    <x v="0"/>
    <s v="L101"/>
    <x v="19"/>
    <s v="GI22L10100018D"/>
    <x v="73"/>
    <s v=""/>
    <s v="GI22L10100018D MODERNIZACIÓN INTEGRAL DEL REGISTRO DE L"/>
    <x v="39"/>
    <x v="121"/>
    <x v="6"/>
    <x v="923"/>
    <s v="A"/>
    <s v="RP36A010"/>
    <s v="002"/>
    <s v="730701"/>
    <s v="Desarrollo, Actualización, Asistencia Técnica y So"/>
    <n v="120000"/>
    <n v="0"/>
    <n v="120000"/>
    <n v="0"/>
    <n v="120000"/>
    <n v="0"/>
    <n v="0"/>
    <n v="0"/>
    <n v="120000"/>
    <n v="120000"/>
    <n v="120000"/>
    <s v="73"/>
  </r>
  <r>
    <x v="0"/>
    <x v="0"/>
    <s v="L101"/>
    <x v="19"/>
    <s v="GI22L10100018D"/>
    <x v="73"/>
    <s v=""/>
    <s v="GI22L10100018D MODERNIZACIÓN INTEGRAL DEL REGISTRO DE L"/>
    <x v="39"/>
    <x v="122"/>
    <x v="6"/>
    <x v="922"/>
    <s v="A"/>
    <s v="RP36A010"/>
    <s v="002"/>
    <s v="730704"/>
    <s v="Mantenimiento y Reparación de Equipos y Sistemas I"/>
    <n v="108000"/>
    <n v="0"/>
    <n v="108000"/>
    <n v="0"/>
    <n v="108000"/>
    <n v="0"/>
    <n v="0"/>
    <n v="0"/>
    <n v="108000"/>
    <n v="108000"/>
    <n v="108000"/>
    <s v="73"/>
  </r>
  <r>
    <x v="1"/>
    <x v="2"/>
    <s v="M401"/>
    <x v="20"/>
    <s v="GI22M40100001D"/>
    <x v="74"/>
    <s v=""/>
    <s v="GI22M40100001D MANEJO DE FAUNA URBANA DMQ"/>
    <x v="5"/>
    <x v="135"/>
    <x v="6"/>
    <x v="950"/>
    <s v="M"/>
    <s v="UA38M040"/>
    <s v="001"/>
    <s v="730204"/>
    <s v="Edición, Impresión, Reproducción, Publicaci"/>
    <n v="15000"/>
    <n v="10765.86"/>
    <n v="25765.86"/>
    <n v="0"/>
    <n v="25765.86"/>
    <n v="0"/>
    <n v="0"/>
    <n v="0"/>
    <n v="25765.86"/>
    <n v="25765.86"/>
    <n v="25765.86"/>
    <s v="73"/>
  </r>
  <r>
    <x v="1"/>
    <x v="2"/>
    <s v="M401"/>
    <x v="20"/>
    <s v="GI22M40100001D"/>
    <x v="74"/>
    <s v=""/>
    <s v="GI22M40100001D MANEJO DE FAUNA URBANA DMQ"/>
    <x v="5"/>
    <x v="114"/>
    <x v="6"/>
    <x v="951"/>
    <s v="M"/>
    <s v="UA38M040"/>
    <s v="001"/>
    <s v="730205"/>
    <s v="Espectáculos Culturales y Sociales"/>
    <n v="15000"/>
    <n v="15237"/>
    <n v="30237"/>
    <n v="0"/>
    <n v="30237"/>
    <n v="0"/>
    <n v="0"/>
    <n v="0"/>
    <n v="30237"/>
    <n v="30237"/>
    <n v="30237"/>
    <s v="73"/>
  </r>
  <r>
    <x v="1"/>
    <x v="2"/>
    <s v="M401"/>
    <x v="20"/>
    <s v="GI22M40100001D"/>
    <x v="74"/>
    <s v=""/>
    <s v="GI22M40100001D MANEJO DE FAUNA URBANA DMQ"/>
    <x v="5"/>
    <x v="155"/>
    <x v="6"/>
    <x v="952"/>
    <s v="M"/>
    <s v="UA38M040"/>
    <s v="001"/>
    <s v="730402"/>
    <s v="Edificios, Locales, Residencias y Cableado"/>
    <n v="151024.68"/>
    <n v="0"/>
    <n v="151024.68"/>
    <n v="0"/>
    <n v="151024.68"/>
    <n v="145879.69"/>
    <n v="4094.1"/>
    <n v="4094.1"/>
    <n v="146930.57999999999"/>
    <n v="146930.57999999999"/>
    <n v="1050.8900000000001"/>
    <s v="73"/>
  </r>
  <r>
    <x v="1"/>
    <x v="2"/>
    <s v="M401"/>
    <x v="20"/>
    <s v="GI22M40100001D"/>
    <x v="74"/>
    <s v=""/>
    <s v="GI22M40100001D MANEJO DE FAUNA URBANA DMQ"/>
    <x v="5"/>
    <x v="116"/>
    <x v="6"/>
    <x v="953"/>
    <s v="M"/>
    <s v="UA38M040"/>
    <s v="001"/>
    <s v="730505"/>
    <s v="Vehículos (Arrendamiento)"/>
    <n v="120000"/>
    <n v="-49600"/>
    <n v="70400"/>
    <n v="0"/>
    <n v="70400"/>
    <n v="69247.199999999997"/>
    <n v="0"/>
    <n v="0"/>
    <n v="70400"/>
    <n v="70400"/>
    <n v="1152.8"/>
    <s v="73"/>
  </r>
  <r>
    <x v="1"/>
    <x v="2"/>
    <s v="M401"/>
    <x v="20"/>
    <s v="GI22M40100001D"/>
    <x v="74"/>
    <s v=""/>
    <s v="GI22M40100001D MANEJO DE FAUNA URBANA DMQ"/>
    <x v="5"/>
    <x v="144"/>
    <x v="6"/>
    <x v="954"/>
    <s v="M"/>
    <s v="UA38M040"/>
    <s v="001"/>
    <s v="730606"/>
    <s v="Honorarios por Contratos Civiles de Servici"/>
    <n v="27000"/>
    <n v="0"/>
    <n v="27000"/>
    <n v="-27000"/>
    <n v="0"/>
    <n v="0"/>
    <n v="0"/>
    <n v="0"/>
    <n v="0"/>
    <n v="0"/>
    <n v="0"/>
    <s v="73"/>
  </r>
  <r>
    <x v="1"/>
    <x v="2"/>
    <s v="M401"/>
    <x v="20"/>
    <s v="GI22M40100001D"/>
    <x v="74"/>
    <s v=""/>
    <s v="GI22M40100001D MANEJO DE FAUNA URBANA DMQ"/>
    <x v="5"/>
    <x v="121"/>
    <x v="6"/>
    <x v="955"/>
    <s v="M"/>
    <s v="UA38M040"/>
    <s v="001"/>
    <s v="730701"/>
    <s v="Desarrollo, Actualización, Asistencia Técnica y So"/>
    <n v="3500"/>
    <n v="-3500"/>
    <n v="0"/>
    <n v="0"/>
    <n v="0"/>
    <n v="0"/>
    <n v="0"/>
    <n v="0"/>
    <n v="0"/>
    <n v="0"/>
    <n v="0"/>
    <s v="73"/>
  </r>
  <r>
    <x v="1"/>
    <x v="2"/>
    <s v="M401"/>
    <x v="20"/>
    <s v="GI22M40100001D"/>
    <x v="74"/>
    <s v=""/>
    <s v="GI22M40100001D MANEJO DE FAUNA URBANA DMQ"/>
    <x v="5"/>
    <x v="145"/>
    <x v="6"/>
    <x v="956"/>
    <s v="M"/>
    <s v="UA38M040"/>
    <s v="001"/>
    <s v="730702"/>
    <s v="Arrendamiento y Licencias de Uso de Paquetes Infor"/>
    <n v="6500"/>
    <n v="-6500"/>
    <n v="0"/>
    <n v="0"/>
    <n v="0"/>
    <n v="0"/>
    <n v="0"/>
    <n v="0"/>
    <n v="0"/>
    <n v="0"/>
    <n v="0"/>
    <s v="73"/>
  </r>
  <r>
    <x v="1"/>
    <x v="2"/>
    <s v="M401"/>
    <x v="20"/>
    <s v="GI22M40100001D"/>
    <x v="74"/>
    <s v=""/>
    <s v="GI22M40100001D MANEJO DE FAUNA URBANA DMQ"/>
    <x v="5"/>
    <x v="160"/>
    <x v="6"/>
    <x v="957"/>
    <s v="M"/>
    <s v="UA38M040"/>
    <s v="001"/>
    <s v="730802"/>
    <s v="Vestuario, Lencería, Prendas de Protección"/>
    <n v="13000"/>
    <n v="1332"/>
    <n v="14332"/>
    <n v="0"/>
    <n v="14332"/>
    <n v="0"/>
    <n v="4992.67"/>
    <n v="0"/>
    <n v="9339.33"/>
    <n v="14332"/>
    <n v="9339.33"/>
    <s v="73"/>
  </r>
  <r>
    <x v="1"/>
    <x v="2"/>
    <s v="M401"/>
    <x v="20"/>
    <s v="GI22M40100001D"/>
    <x v="74"/>
    <s v=""/>
    <s v="GI22M40100001D MANEJO DE FAUNA URBANA DMQ"/>
    <x v="5"/>
    <x v="161"/>
    <x v="6"/>
    <x v="958"/>
    <s v="M"/>
    <s v="UA38M040"/>
    <s v="001"/>
    <s v="730805"/>
    <s v="Materiales de Aseo"/>
    <n v="38000"/>
    <n v="-23094.75"/>
    <n v="14905.25"/>
    <n v="0"/>
    <n v="14905.25"/>
    <n v="2.79"/>
    <n v="9802.4599999999991"/>
    <n v="9802.4599999999991"/>
    <n v="5102.79"/>
    <n v="5102.79"/>
    <n v="5100"/>
    <s v="73"/>
  </r>
  <r>
    <x v="1"/>
    <x v="2"/>
    <s v="M401"/>
    <x v="20"/>
    <s v="GI22M40100001D"/>
    <x v="74"/>
    <s v=""/>
    <s v="GI22M40100001D MANEJO DE FAUNA URBANA DMQ"/>
    <x v="5"/>
    <x v="196"/>
    <x v="6"/>
    <x v="959"/>
    <s v="M"/>
    <s v="UA38M040"/>
    <s v="001"/>
    <s v="730808"/>
    <s v="Instrumental Médico Quirúrgico"/>
    <n v="183000"/>
    <n v="-84132.05"/>
    <n v="98867.95"/>
    <n v="0"/>
    <n v="98867.95"/>
    <n v="53867.95"/>
    <n v="0"/>
    <n v="0"/>
    <n v="98867.95"/>
    <n v="98867.95"/>
    <n v="45000"/>
    <s v="73"/>
  </r>
  <r>
    <x v="1"/>
    <x v="2"/>
    <s v="M401"/>
    <x v="20"/>
    <s v="GI22M40100001D"/>
    <x v="74"/>
    <s v=""/>
    <s v="GI22M40100001D MANEJO DE FAUNA URBANA DMQ"/>
    <x v="5"/>
    <x v="181"/>
    <x v="6"/>
    <x v="960"/>
    <s v="M"/>
    <s v="UA38M040"/>
    <s v="001"/>
    <s v="730809"/>
    <s v="Medicamentos"/>
    <n v="27000"/>
    <n v="-12300"/>
    <n v="14700"/>
    <n v="0"/>
    <n v="14700"/>
    <n v="54"/>
    <n v="3556.73"/>
    <n v="3556.73"/>
    <n v="11143.27"/>
    <n v="11143.27"/>
    <n v="11089.27"/>
    <s v="73"/>
  </r>
  <r>
    <x v="1"/>
    <x v="2"/>
    <s v="M401"/>
    <x v="20"/>
    <s v="GI22M40100001D"/>
    <x v="74"/>
    <s v=""/>
    <s v="GI22M40100001D MANEJO DE FAUNA URBANA DMQ"/>
    <x v="5"/>
    <x v="124"/>
    <x v="6"/>
    <x v="961"/>
    <s v="M"/>
    <s v="UA38M040"/>
    <s v="001"/>
    <s v="730810"/>
    <s v="Dispositivos Médicos para Laboratorio Cl"/>
    <n v="500"/>
    <n v="0"/>
    <n v="500"/>
    <n v="0"/>
    <n v="500"/>
    <n v="0"/>
    <n v="0"/>
    <n v="0"/>
    <n v="500"/>
    <n v="500"/>
    <n v="500"/>
    <s v="73"/>
  </r>
  <r>
    <x v="1"/>
    <x v="2"/>
    <s v="M401"/>
    <x v="20"/>
    <s v="GI22M40100001D"/>
    <x v="74"/>
    <s v=""/>
    <s v="GI22M40100001D MANEJO DE FAUNA URBANA DMQ"/>
    <x v="5"/>
    <x v="150"/>
    <x v="6"/>
    <x v="962"/>
    <s v="M"/>
    <s v="UA38M040"/>
    <s v="001"/>
    <s v="730812"/>
    <s v="Materiales Didácticos"/>
    <n v="7000"/>
    <n v="-7000"/>
    <n v="0"/>
    <n v="0"/>
    <n v="0"/>
    <n v="0"/>
    <n v="0"/>
    <n v="0"/>
    <n v="0"/>
    <n v="0"/>
    <n v="0"/>
    <s v="73"/>
  </r>
  <r>
    <x v="1"/>
    <x v="2"/>
    <s v="M401"/>
    <x v="20"/>
    <s v="GI22M40100001D"/>
    <x v="74"/>
    <s v=""/>
    <s v="GI22M40100001D MANEJO DE FAUNA URBANA DMQ"/>
    <x v="5"/>
    <x v="126"/>
    <x v="6"/>
    <x v="963"/>
    <s v="M"/>
    <s v="UA38M040"/>
    <s v="001"/>
    <s v="730813"/>
    <s v="Repuestos y Accesorios"/>
    <n v="8000"/>
    <n v="-2000"/>
    <n v="6000"/>
    <n v="0"/>
    <n v="6000"/>
    <n v="4815.08"/>
    <n v="0"/>
    <n v="0"/>
    <n v="6000"/>
    <n v="6000"/>
    <n v="1184.92"/>
    <s v="73"/>
  </r>
  <r>
    <x v="1"/>
    <x v="2"/>
    <s v="M401"/>
    <x v="20"/>
    <s v="GI22M40100001D"/>
    <x v="74"/>
    <s v=""/>
    <s v="GI22M40100001D MANEJO DE FAUNA URBANA DMQ"/>
    <x v="5"/>
    <x v="134"/>
    <x v="6"/>
    <x v="964"/>
    <s v="M"/>
    <s v="UA38M040"/>
    <s v="001"/>
    <s v="730814"/>
    <s v="Suministros para Actividades Agropecuarias"/>
    <n v="3000"/>
    <n v="0"/>
    <n v="3000"/>
    <n v="0"/>
    <n v="3000"/>
    <n v="3000"/>
    <n v="0"/>
    <n v="0"/>
    <n v="3000"/>
    <n v="3000"/>
    <n v="0"/>
    <s v="73"/>
  </r>
  <r>
    <x v="1"/>
    <x v="2"/>
    <s v="M401"/>
    <x v="20"/>
    <s v="GI22M40100001D"/>
    <x v="74"/>
    <s v=""/>
    <s v="GI22M40100001D MANEJO DE FAUNA URBANA DMQ"/>
    <x v="5"/>
    <x v="127"/>
    <x v="6"/>
    <x v="965"/>
    <s v="M"/>
    <s v="UA38M040"/>
    <s v="001"/>
    <s v="730819"/>
    <s v="Accesorios e Insumos Químicos y Orgánicos"/>
    <n v="14000"/>
    <n v="-14000"/>
    <n v="0"/>
    <n v="0"/>
    <n v="0"/>
    <n v="0"/>
    <n v="0"/>
    <n v="0"/>
    <n v="0"/>
    <n v="0"/>
    <n v="0"/>
    <s v="73"/>
  </r>
  <r>
    <x v="1"/>
    <x v="2"/>
    <s v="M401"/>
    <x v="20"/>
    <s v="GI22M40100001D"/>
    <x v="74"/>
    <s v=""/>
    <s v="GI22M40100001D MANEJO DE FAUNA URBANA DMQ"/>
    <x v="5"/>
    <x v="157"/>
    <x v="6"/>
    <x v="966"/>
    <s v="M"/>
    <s v="UA38M040"/>
    <s v="001"/>
    <s v="730820"/>
    <s v="Menaje y Accesorios Descartables"/>
    <n v="2000"/>
    <n v="0"/>
    <n v="2000"/>
    <n v="0"/>
    <n v="2000"/>
    <n v="1998.3"/>
    <n v="0"/>
    <n v="0"/>
    <n v="2000"/>
    <n v="2000"/>
    <n v="1.7"/>
    <s v="73"/>
  </r>
  <r>
    <x v="1"/>
    <x v="2"/>
    <s v="M401"/>
    <x v="20"/>
    <s v="GI22M40100001D"/>
    <x v="74"/>
    <s v=""/>
    <s v="GI22M40100001D MANEJO DE FAUNA URBANA DMQ"/>
    <x v="5"/>
    <x v="173"/>
    <x v="6"/>
    <x v="967"/>
    <s v="M"/>
    <s v="UA38M040"/>
    <s v="001"/>
    <s v="730823"/>
    <s v="Egresos para Sanidad Agropecuaria"/>
    <n v="230500"/>
    <n v="64204.24"/>
    <n v="294704.24"/>
    <n v="0"/>
    <n v="294704.24"/>
    <n v="120547.59"/>
    <n v="36586.879999999997"/>
    <n v="13186.88"/>
    <n v="258117.36"/>
    <n v="281517.36"/>
    <n v="137569.76999999999"/>
    <s v="73"/>
  </r>
  <r>
    <x v="1"/>
    <x v="2"/>
    <s v="M401"/>
    <x v="20"/>
    <s v="GI22M40100001D"/>
    <x v="74"/>
    <s v=""/>
    <s v="GI22M40100001D MANEJO DE FAUNA URBANA DMQ"/>
    <x v="5"/>
    <x v="128"/>
    <x v="6"/>
    <x v="968"/>
    <s v="M"/>
    <s v="UA38M040"/>
    <s v="001"/>
    <s v="730826"/>
    <s v="Dispositivos Médicos de Uso General"/>
    <n v="115000"/>
    <n v="-30623.919999999998"/>
    <n v="84376.08"/>
    <n v="0"/>
    <n v="84376.08"/>
    <n v="45848.08"/>
    <n v="28528"/>
    <n v="0"/>
    <n v="55848.08"/>
    <n v="84376.08"/>
    <n v="10000"/>
    <s v="73"/>
  </r>
  <r>
    <x v="1"/>
    <x v="2"/>
    <s v="M401"/>
    <x v="20"/>
    <s v="GI22M40100001D"/>
    <x v="74"/>
    <s v=""/>
    <s v="GI22M40100001D MANEJO DE FAUNA URBANA DMQ"/>
    <x v="5"/>
    <x v="146"/>
    <x v="6"/>
    <x v="969"/>
    <s v="M"/>
    <s v="UA38M040"/>
    <s v="001"/>
    <s v="731403"/>
    <s v="Mobiliarios"/>
    <n v="2500"/>
    <n v="0"/>
    <n v="2500"/>
    <n v="0"/>
    <n v="2500"/>
    <n v="0"/>
    <n v="0"/>
    <n v="0"/>
    <n v="2500"/>
    <n v="2500"/>
    <n v="2500"/>
    <s v="73"/>
  </r>
  <r>
    <x v="1"/>
    <x v="2"/>
    <s v="M401"/>
    <x v="20"/>
    <s v="GI22M40100001D"/>
    <x v="74"/>
    <s v=""/>
    <s v="GI22M40100001D MANEJO DE FAUNA URBANA DMQ"/>
    <x v="5"/>
    <x v="132"/>
    <x v="6"/>
    <x v="970"/>
    <s v="M"/>
    <s v="UA38M040"/>
    <s v="001"/>
    <s v="731404"/>
    <s v="Maquinarias y Equipos"/>
    <n v="15000"/>
    <n v="-13600"/>
    <n v="1400"/>
    <n v="0"/>
    <n v="1400"/>
    <n v="0"/>
    <n v="0"/>
    <n v="0"/>
    <n v="1400"/>
    <n v="1400"/>
    <n v="1400"/>
    <s v="73"/>
  </r>
  <r>
    <x v="1"/>
    <x v="2"/>
    <s v="M401"/>
    <x v="20"/>
    <s v="GI22M40100001D"/>
    <x v="74"/>
    <s v=""/>
    <s v="GI22M40100001D MANEJO DE FAUNA URBANA DMQ"/>
    <x v="5"/>
    <x v="129"/>
    <x v="6"/>
    <x v="971"/>
    <s v="M"/>
    <s v="UA38M040"/>
    <s v="001"/>
    <s v="731406"/>
    <s v="Herramientas y equipos menores"/>
    <n v="1000"/>
    <n v="0"/>
    <n v="1000"/>
    <n v="0"/>
    <n v="1000"/>
    <n v="0"/>
    <n v="0"/>
    <n v="0"/>
    <n v="1000"/>
    <n v="1000"/>
    <n v="1000"/>
    <s v="73"/>
  </r>
  <r>
    <x v="1"/>
    <x v="2"/>
    <s v="M401"/>
    <x v="20"/>
    <s v="GI22M40100001D"/>
    <x v="74"/>
    <s v=""/>
    <s v="GI22M40100001D MANEJO DE FAUNA URBANA DMQ"/>
    <x v="5"/>
    <x v="130"/>
    <x v="6"/>
    <x v="972"/>
    <s v="M"/>
    <s v="UA38M040"/>
    <s v="001"/>
    <s v="731407"/>
    <s v="Equipos, Sistemas y Paquetes Informáticos"/>
    <n v="13000"/>
    <n v="-13000"/>
    <n v="0"/>
    <n v="0"/>
    <n v="0"/>
    <n v="0"/>
    <n v="0"/>
    <n v="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71"/>
    <x v="6"/>
    <x v="973"/>
    <s v="M"/>
    <s v="ZA01M000"/>
    <s v="001"/>
    <s v="730105"/>
    <s v="Telecomunicaciones"/>
    <n v="40000"/>
    <n v="-40000"/>
    <n v="0"/>
    <n v="0"/>
    <n v="0"/>
    <n v="0"/>
    <n v="0"/>
    <n v="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53"/>
    <x v="6"/>
    <x v="974"/>
    <s v="M"/>
    <s v="ZA01M000"/>
    <s v="001"/>
    <s v="730201"/>
    <s v="Transporte de Personal"/>
    <n v="10800"/>
    <n v="-10800"/>
    <n v="0"/>
    <n v="0"/>
    <n v="0"/>
    <n v="0"/>
    <n v="0"/>
    <n v="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35"/>
    <x v="6"/>
    <x v="975"/>
    <s v="M"/>
    <s v="ZA01M000"/>
    <s v="001"/>
    <s v="730204"/>
    <s v="Edición, Impresión, Reproducción, Publicaci"/>
    <n v="10000"/>
    <n v="-8650"/>
    <n v="1350"/>
    <n v="0"/>
    <n v="1350"/>
    <n v="0"/>
    <n v="1350"/>
    <n v="1350"/>
    <n v="0"/>
    <n v="0"/>
    <n v="0"/>
    <s v="73"/>
  </r>
  <r>
    <x v="2"/>
    <x v="6"/>
    <s v="M402"/>
    <x v="2"/>
    <s v="GI22M40200001D"/>
    <x v="75"/>
    <s v=""/>
    <s v="GI22M40200001D SEGURIDAD ALIMENTARIA Y NUTRICIÓN"/>
    <x v="23"/>
    <x v="147"/>
    <x v="6"/>
    <x v="976"/>
    <s v="F"/>
    <s v="ZQ08F080"/>
    <s v="001"/>
    <s v="730235"/>
    <s v="Servicio de Alimentación"/>
    <n v="0"/>
    <n v="1012.5"/>
    <n v="1012.5"/>
    <n v="0"/>
    <n v="1012.5"/>
    <n v="0"/>
    <n v="0"/>
    <n v="0"/>
    <n v="1012.5"/>
    <n v="1012.5"/>
    <n v="1012.5"/>
    <s v="73"/>
  </r>
  <r>
    <x v="1"/>
    <x v="2"/>
    <s v="M402"/>
    <x v="2"/>
    <s v="GI22M40200001D"/>
    <x v="75"/>
    <s v=""/>
    <s v="GI22M40200001D SEGURIDAD ALIMENTARIA Y NUTRICIÓN"/>
    <x v="8"/>
    <x v="115"/>
    <x v="6"/>
    <x v="977"/>
    <s v="M"/>
    <s v="ZA01M000"/>
    <s v="001"/>
    <s v="730404"/>
    <s v="Maquinarias y Equipos (Instalación, Mantenimiento"/>
    <n v="12186"/>
    <n v="-5486"/>
    <n v="6700"/>
    <n v="0"/>
    <n v="6700"/>
    <n v="0"/>
    <n v="0"/>
    <n v="0"/>
    <n v="6700"/>
    <n v="6700"/>
    <n v="6700"/>
    <s v="73"/>
  </r>
  <r>
    <x v="1"/>
    <x v="2"/>
    <s v="M402"/>
    <x v="2"/>
    <s v="GI22M40200001D"/>
    <x v="75"/>
    <s v=""/>
    <s v="GI22M40200001D SEGURIDAD ALIMENTARIA Y NUTRICIÓN"/>
    <x v="8"/>
    <x v="183"/>
    <x v="6"/>
    <x v="978"/>
    <s v="M"/>
    <s v="ZA01M000"/>
    <s v="001"/>
    <s v="730405"/>
    <s v="Vehículos (Servicio para Mantenimiento y"/>
    <n v="4000"/>
    <n v="-4000"/>
    <n v="0"/>
    <n v="0"/>
    <n v="0"/>
    <n v="0"/>
    <n v="0"/>
    <n v="0"/>
    <n v="0"/>
    <n v="0"/>
    <n v="0"/>
    <s v="73"/>
  </r>
  <r>
    <x v="2"/>
    <x v="6"/>
    <s v="M402"/>
    <x v="2"/>
    <s v="GI22M40200001D"/>
    <x v="75"/>
    <s v=""/>
    <s v="GI22M40200001D SEGURIDAD ALIMENTARIA Y NUTRICIÓN"/>
    <x v="28"/>
    <x v="116"/>
    <x v="6"/>
    <x v="979"/>
    <s v="F"/>
    <s v="ZD07F070"/>
    <s v="001"/>
    <s v="730505"/>
    <s v="Vehículos (Arrendamiento)"/>
    <n v="13510"/>
    <n v="0"/>
    <n v="13510"/>
    <n v="0"/>
    <n v="13510"/>
    <n v="0"/>
    <n v="13510"/>
    <n v="5560.72"/>
    <n v="0"/>
    <n v="7949.28"/>
    <n v="0"/>
    <s v="73"/>
  </r>
  <r>
    <x v="2"/>
    <x v="6"/>
    <s v="M402"/>
    <x v="2"/>
    <s v="GI22M40200001D"/>
    <x v="75"/>
    <s v=""/>
    <s v="GI22M40200001D SEGURIDAD ALIMENTARIA Y NUTRICIÓN"/>
    <x v="14"/>
    <x v="116"/>
    <x v="6"/>
    <x v="979"/>
    <s v="F"/>
    <s v="ZV05F050"/>
    <s v="001"/>
    <s v="730505"/>
    <s v="Vehículos (Arrendamiento)"/>
    <n v="13510"/>
    <n v="0"/>
    <n v="13510"/>
    <n v="0"/>
    <n v="13510"/>
    <n v="0"/>
    <n v="12568.59"/>
    <n v="0"/>
    <n v="941.41"/>
    <n v="13510"/>
    <n v="941.41"/>
    <s v="73"/>
  </r>
  <r>
    <x v="2"/>
    <x v="6"/>
    <s v="M402"/>
    <x v="2"/>
    <s v="GI22M40200001D"/>
    <x v="75"/>
    <s v=""/>
    <s v="GI22M40200001D SEGURIDAD ALIMENTARIA Y NUTRICIÓN"/>
    <x v="23"/>
    <x v="116"/>
    <x v="6"/>
    <x v="979"/>
    <s v="F"/>
    <s v="ZQ08F080"/>
    <s v="001"/>
    <s v="730505"/>
    <s v="Vehículos (Arrendamiento)"/>
    <n v="13510"/>
    <n v="-3009.44"/>
    <n v="10500.56"/>
    <n v="0"/>
    <n v="10500.56"/>
    <n v="600.03"/>
    <n v="9900.5300000000007"/>
    <n v="900.04"/>
    <n v="600.03"/>
    <n v="9600.52"/>
    <n v="0"/>
    <s v="73"/>
  </r>
  <r>
    <x v="2"/>
    <x v="6"/>
    <s v="M402"/>
    <x v="2"/>
    <s v="GI22M40200001D"/>
    <x v="75"/>
    <s v=""/>
    <s v="GI22M40200001D SEGURIDAD ALIMENTARIA Y NUTRICIÓN"/>
    <x v="21"/>
    <x v="116"/>
    <x v="6"/>
    <x v="979"/>
    <s v="F"/>
    <s v="ZS03F030"/>
    <s v="001"/>
    <s v="730505"/>
    <s v="Vehículos (Arrendamiento)"/>
    <n v="13510"/>
    <n v="0"/>
    <n v="13510"/>
    <n v="0"/>
    <n v="13510"/>
    <n v="0"/>
    <n v="13510"/>
    <n v="2181.1999999999998"/>
    <n v="0"/>
    <n v="11328.8"/>
    <n v="0"/>
    <s v="73"/>
  </r>
  <r>
    <x v="2"/>
    <x v="6"/>
    <s v="M402"/>
    <x v="2"/>
    <s v="GI22M40200001D"/>
    <x v="75"/>
    <s v=""/>
    <s v="GI22M40200001D SEGURIDAD ALIMENTARIA Y NUTRICIÓN"/>
    <x v="17"/>
    <x v="116"/>
    <x v="6"/>
    <x v="979"/>
    <s v="F"/>
    <s v="ZT06F060"/>
    <s v="001"/>
    <s v="730505"/>
    <s v="Vehículos (Arrendamiento)"/>
    <n v="13510"/>
    <n v="0"/>
    <n v="13510"/>
    <n v="0"/>
    <n v="13510"/>
    <n v="0"/>
    <n v="6792.5"/>
    <n v="0"/>
    <n v="6717.5"/>
    <n v="13510"/>
    <n v="6717.5"/>
    <s v="73"/>
  </r>
  <r>
    <x v="2"/>
    <x v="6"/>
    <s v="M402"/>
    <x v="2"/>
    <s v="GI22M40200001D"/>
    <x v="75"/>
    <s v=""/>
    <s v="GI22M40200001D SEGURIDAD ALIMENTARIA Y NUTRICIÓN"/>
    <x v="29"/>
    <x v="116"/>
    <x v="6"/>
    <x v="979"/>
    <s v="F"/>
    <s v="ZC09F090"/>
    <s v="001"/>
    <s v="730505"/>
    <s v="Vehículos (Arrendamiento)"/>
    <n v="13510"/>
    <n v="-260"/>
    <n v="13250"/>
    <n v="0"/>
    <n v="13250"/>
    <n v="0"/>
    <n v="13250"/>
    <n v="1600"/>
    <n v="0"/>
    <n v="11650"/>
    <n v="0"/>
    <s v="73"/>
  </r>
  <r>
    <x v="2"/>
    <x v="6"/>
    <s v="M402"/>
    <x v="2"/>
    <s v="GI22M40200001D"/>
    <x v="75"/>
    <s v=""/>
    <s v="GI22M40200001D SEGURIDAD ALIMENTARIA Y NUTRICIÓN"/>
    <x v="26"/>
    <x v="116"/>
    <x v="6"/>
    <x v="979"/>
    <s v="F"/>
    <s v="ZN02F020"/>
    <s v="001"/>
    <s v="730505"/>
    <s v="Vehículos (Arrendamiento)"/>
    <n v="13510"/>
    <n v="0"/>
    <n v="13510"/>
    <n v="0"/>
    <n v="13510"/>
    <n v="0"/>
    <n v="13119.04"/>
    <n v="6559.52"/>
    <n v="390.96"/>
    <n v="6950.48"/>
    <n v="390.96"/>
    <s v="73"/>
  </r>
  <r>
    <x v="1"/>
    <x v="2"/>
    <s v="M402"/>
    <x v="2"/>
    <s v="GI22M40200001D"/>
    <x v="75"/>
    <s v=""/>
    <s v="GI22M40200001D SEGURIDAD ALIMENTARIA Y NUTRICIÓN"/>
    <x v="8"/>
    <x v="116"/>
    <x v="6"/>
    <x v="980"/>
    <s v="M"/>
    <s v="ZA01M000"/>
    <s v="001"/>
    <s v="730505"/>
    <s v="Vehículos (Arrendamiento)"/>
    <n v="0"/>
    <n v="109045.86"/>
    <n v="109045.86"/>
    <n v="0"/>
    <n v="109045.86"/>
    <n v="0"/>
    <n v="109045.86"/>
    <n v="2360.4"/>
    <n v="0"/>
    <n v="106685.46"/>
    <n v="0"/>
    <s v="73"/>
  </r>
  <r>
    <x v="2"/>
    <x v="6"/>
    <s v="M402"/>
    <x v="2"/>
    <s v="GI22M40200001D"/>
    <x v="75"/>
    <s v=""/>
    <s v="GI22M40200001D SEGURIDAD ALIMENTARIA Y NUTRICIÓN"/>
    <x v="25"/>
    <x v="116"/>
    <x v="6"/>
    <x v="979"/>
    <s v="F"/>
    <s v="ZM04F040"/>
    <s v="001"/>
    <s v="730505"/>
    <s v="Vehículos (Arrendamiento)"/>
    <n v="13510"/>
    <n v="0"/>
    <n v="13510"/>
    <n v="0"/>
    <n v="13510"/>
    <n v="0"/>
    <n v="13510"/>
    <n v="2474.88"/>
    <n v="0"/>
    <n v="11035.12"/>
    <n v="0"/>
    <s v="73"/>
  </r>
  <r>
    <x v="2"/>
    <x v="6"/>
    <s v="M402"/>
    <x v="2"/>
    <s v="GI22M40200001D"/>
    <x v="75"/>
    <s v=""/>
    <s v="GI22M40200001D SEGURIDAD ALIMENTARIA Y NUTRICIÓN"/>
    <x v="17"/>
    <x v="144"/>
    <x v="6"/>
    <x v="981"/>
    <s v="F"/>
    <s v="ZT06F060"/>
    <s v="001"/>
    <s v="730606"/>
    <s v="Honorarios por Contratos Civiles de Servicios"/>
    <n v="13440"/>
    <n v="0"/>
    <n v="13440"/>
    <n v="0"/>
    <n v="13440"/>
    <n v="0"/>
    <n v="10800"/>
    <n v="3600"/>
    <n v="2640"/>
    <n v="9840"/>
    <n v="2640"/>
    <s v="73"/>
  </r>
  <r>
    <x v="2"/>
    <x v="6"/>
    <s v="M402"/>
    <x v="2"/>
    <s v="GI22M40200001D"/>
    <x v="75"/>
    <s v=""/>
    <s v="GI22M40200001D SEGURIDAD ALIMENTARIA Y NUTRICIÓN"/>
    <x v="21"/>
    <x v="144"/>
    <x v="6"/>
    <x v="981"/>
    <s v="F"/>
    <s v="ZS03F030"/>
    <s v="001"/>
    <s v="730606"/>
    <s v="Honorarios por Contratos Civiles de Servicios"/>
    <n v="13440"/>
    <n v="0"/>
    <n v="13440"/>
    <n v="0"/>
    <n v="13440"/>
    <n v="0"/>
    <n v="11920"/>
    <n v="4720"/>
    <n v="1520"/>
    <n v="8720"/>
    <n v="1520"/>
    <s v="73"/>
  </r>
  <r>
    <x v="2"/>
    <x v="6"/>
    <s v="M402"/>
    <x v="2"/>
    <s v="GI22M40200001D"/>
    <x v="75"/>
    <s v=""/>
    <s v="GI22M40200001D SEGURIDAD ALIMENTARIA Y NUTRICIÓN"/>
    <x v="29"/>
    <x v="144"/>
    <x v="6"/>
    <x v="981"/>
    <s v="F"/>
    <s v="ZC09F090"/>
    <s v="001"/>
    <s v="730606"/>
    <s v="Honorarios por Contratos Civiles de Servicios"/>
    <n v="13440"/>
    <n v="-1640"/>
    <n v="11800"/>
    <n v="0"/>
    <n v="11800"/>
    <n v="0"/>
    <n v="11800"/>
    <n v="4600"/>
    <n v="0"/>
    <n v="7200"/>
    <n v="0"/>
    <s v="73"/>
  </r>
  <r>
    <x v="2"/>
    <x v="6"/>
    <s v="M402"/>
    <x v="2"/>
    <s v="GI22M40200001D"/>
    <x v="75"/>
    <s v=""/>
    <s v="GI22M40200001D SEGURIDAD ALIMENTARIA Y NUTRICIÓN"/>
    <x v="31"/>
    <x v="144"/>
    <x v="6"/>
    <x v="981"/>
    <s v="F"/>
    <s v="TM68F100"/>
    <s v="001"/>
    <s v="730606"/>
    <s v="Honorarios por Contratos Civiles de Servicios"/>
    <n v="13440"/>
    <n v="0"/>
    <n v="13440"/>
    <n v="0"/>
    <n v="13440"/>
    <n v="0"/>
    <n v="10800"/>
    <n v="3600"/>
    <n v="2640"/>
    <n v="9840"/>
    <n v="2640"/>
    <s v="73"/>
  </r>
  <r>
    <x v="2"/>
    <x v="6"/>
    <s v="M402"/>
    <x v="2"/>
    <s v="GI22M40200001D"/>
    <x v="75"/>
    <s v=""/>
    <s v="GI22M40200001D SEGURIDAD ALIMENTARIA Y NUTRICIÓN"/>
    <x v="25"/>
    <x v="144"/>
    <x v="6"/>
    <x v="981"/>
    <s v="F"/>
    <s v="ZM04F040"/>
    <s v="001"/>
    <s v="730606"/>
    <s v="Honorarios por Contratos Civiles de Servicios"/>
    <n v="13440"/>
    <n v="0"/>
    <n v="13440"/>
    <n v="0"/>
    <n v="13440"/>
    <n v="1520"/>
    <n v="9280"/>
    <n v="2080"/>
    <n v="4160"/>
    <n v="11360"/>
    <n v="2640"/>
    <s v="73"/>
  </r>
  <r>
    <x v="2"/>
    <x v="6"/>
    <s v="M402"/>
    <x v="2"/>
    <s v="GI22M40200001D"/>
    <x v="75"/>
    <s v=""/>
    <s v="GI22M40200001D SEGURIDAD ALIMENTARIA Y NUTRICIÓN"/>
    <x v="14"/>
    <x v="144"/>
    <x v="6"/>
    <x v="981"/>
    <s v="F"/>
    <s v="ZV05F050"/>
    <s v="001"/>
    <s v="730606"/>
    <s v="Honorarios por Contratos Civiles de Servicios"/>
    <n v="13440"/>
    <n v="0"/>
    <n v="13440"/>
    <n v="0"/>
    <n v="13440"/>
    <n v="0"/>
    <n v="10680"/>
    <n v="3480"/>
    <n v="2760"/>
    <n v="9960"/>
    <n v="2760"/>
    <s v="73"/>
  </r>
  <r>
    <x v="2"/>
    <x v="6"/>
    <s v="M402"/>
    <x v="2"/>
    <s v="GI22M40200001D"/>
    <x v="75"/>
    <s v=""/>
    <s v="GI22M40200001D SEGURIDAD ALIMENTARIA Y NUTRICIÓN"/>
    <x v="26"/>
    <x v="144"/>
    <x v="6"/>
    <x v="981"/>
    <s v="F"/>
    <s v="ZN02F020"/>
    <s v="001"/>
    <s v="730606"/>
    <s v="Honorarios por Contratos Civiles de Servicios"/>
    <n v="13440"/>
    <n v="0"/>
    <n v="13440"/>
    <n v="0"/>
    <n v="13440"/>
    <n v="0"/>
    <n v="10800"/>
    <n v="3600"/>
    <n v="2640"/>
    <n v="9840"/>
    <n v="2640"/>
    <s v="73"/>
  </r>
  <r>
    <x v="2"/>
    <x v="6"/>
    <s v="M402"/>
    <x v="2"/>
    <s v="GI22M40200001D"/>
    <x v="75"/>
    <s v=""/>
    <s v="GI22M40200001D SEGURIDAD ALIMENTARIA Y NUTRICIÓN"/>
    <x v="28"/>
    <x v="144"/>
    <x v="6"/>
    <x v="981"/>
    <s v="F"/>
    <s v="ZD07F070"/>
    <s v="001"/>
    <s v="730606"/>
    <s v="Honorarios por Contratos Civiles de Servicios"/>
    <n v="13440"/>
    <n v="0"/>
    <n v="13440"/>
    <n v="0"/>
    <n v="13440"/>
    <n v="0"/>
    <n v="12000"/>
    <n v="3909.68"/>
    <n v="1440"/>
    <n v="9530.32"/>
    <n v="1440"/>
    <s v="73"/>
  </r>
  <r>
    <x v="2"/>
    <x v="6"/>
    <s v="M402"/>
    <x v="2"/>
    <s v="GI22M40200001D"/>
    <x v="75"/>
    <s v=""/>
    <s v="GI22M40200001D SEGURIDAD ALIMENTARIA Y NUTRICIÓN"/>
    <x v="23"/>
    <x v="144"/>
    <x v="6"/>
    <x v="981"/>
    <s v="F"/>
    <s v="ZQ08F080"/>
    <s v="001"/>
    <s v="730606"/>
    <s v="Honorarios por Contratos Civiles de Servicios"/>
    <n v="13440"/>
    <n v="-1478.71"/>
    <n v="11961.29"/>
    <n v="0"/>
    <n v="11961.29"/>
    <n v="0"/>
    <n v="11961.29"/>
    <n v="4761.29"/>
    <n v="0"/>
    <n v="7200"/>
    <n v="0"/>
    <s v="73"/>
  </r>
  <r>
    <x v="1"/>
    <x v="2"/>
    <s v="M402"/>
    <x v="2"/>
    <s v="GI22M40200001D"/>
    <x v="75"/>
    <s v=""/>
    <s v="GI22M40200001D SEGURIDAD ALIMENTARIA Y NUTRICIÓN"/>
    <x v="8"/>
    <x v="121"/>
    <x v="6"/>
    <x v="982"/>
    <s v="M"/>
    <s v="ZA01M000"/>
    <s v="001"/>
    <s v="730701"/>
    <s v="Desarrollo, Actualización, Asistencia Técnica y So"/>
    <n v="17057"/>
    <n v="-17057"/>
    <n v="0"/>
    <n v="0"/>
    <n v="0"/>
    <n v="0"/>
    <n v="0"/>
    <n v="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22"/>
    <x v="6"/>
    <x v="983"/>
    <s v="M"/>
    <s v="ZA01M000"/>
    <s v="001"/>
    <s v="730704"/>
    <s v="Mantenimiento y Reparación de Equipos y Sis"/>
    <n v="7896"/>
    <n v="-7896"/>
    <n v="0"/>
    <n v="0"/>
    <n v="0"/>
    <n v="0"/>
    <n v="0"/>
    <n v="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77"/>
    <x v="6"/>
    <x v="984"/>
    <s v="M"/>
    <s v="ZA01M000"/>
    <s v="001"/>
    <s v="730801"/>
    <s v="Alimentos y Bebidas"/>
    <n v="0"/>
    <n v="96563.96"/>
    <n v="96563.96"/>
    <n v="0"/>
    <n v="96563.96"/>
    <n v="0"/>
    <n v="0"/>
    <n v="0"/>
    <n v="96563.96"/>
    <n v="96563.96"/>
    <n v="96563.96"/>
    <s v="73"/>
  </r>
  <r>
    <x v="1"/>
    <x v="2"/>
    <s v="M402"/>
    <x v="2"/>
    <s v="GI22M40200001D"/>
    <x v="75"/>
    <s v=""/>
    <s v="GI22M40200001D SEGURIDAD ALIMENTARIA Y NUTRICIÓN"/>
    <x v="8"/>
    <x v="160"/>
    <x v="6"/>
    <x v="985"/>
    <s v="M"/>
    <s v="ZA01M000"/>
    <s v="001"/>
    <s v="730802"/>
    <s v="Vestuario, Lencería, Prendas de Protección"/>
    <n v="10200"/>
    <n v="-10000"/>
    <n v="200"/>
    <n v="0"/>
    <n v="200"/>
    <n v="0"/>
    <n v="0"/>
    <n v="0"/>
    <n v="200"/>
    <n v="200"/>
    <n v="200"/>
    <s v="73"/>
  </r>
  <r>
    <x v="1"/>
    <x v="2"/>
    <s v="M402"/>
    <x v="2"/>
    <s v="GI22M40200001D"/>
    <x v="75"/>
    <s v=""/>
    <s v="GI22M40200001D SEGURIDAD ALIMENTARIA Y NUTRICIÓN"/>
    <x v="8"/>
    <x v="165"/>
    <x v="6"/>
    <x v="986"/>
    <s v="M"/>
    <s v="ZA01M000"/>
    <s v="001"/>
    <s v="730803"/>
    <s v="Combustibles y Lubricantes"/>
    <n v="2800"/>
    <n v="-2800"/>
    <n v="0"/>
    <n v="0"/>
    <n v="0"/>
    <n v="0"/>
    <n v="0"/>
    <n v="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23"/>
    <x v="6"/>
    <x v="987"/>
    <s v="M"/>
    <s v="ZA01M000"/>
    <s v="001"/>
    <s v="730804"/>
    <s v="Materiales de Oficina"/>
    <n v="10750"/>
    <n v="-10402.85"/>
    <n v="347.14999999999964"/>
    <n v="0"/>
    <n v="347.15"/>
    <n v="0"/>
    <n v="347.15"/>
    <n v="347.15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61"/>
    <x v="6"/>
    <x v="988"/>
    <s v="M"/>
    <s v="ZA01M000"/>
    <s v="001"/>
    <s v="730805"/>
    <s v="Materiales de Aseo"/>
    <n v="13700"/>
    <n v="-12026.65"/>
    <n v="1673.3500000000004"/>
    <n v="0"/>
    <n v="1673.35"/>
    <n v="30.43"/>
    <n v="142.91999999999999"/>
    <n v="142.91999999999999"/>
    <n v="1530.43"/>
    <n v="1530.43"/>
    <n v="1500"/>
    <s v="73"/>
  </r>
  <r>
    <x v="2"/>
    <x v="6"/>
    <s v="M402"/>
    <x v="2"/>
    <s v="GI22M40200001D"/>
    <x v="75"/>
    <s v=""/>
    <s v="GI22M40200001D SEGURIDAD ALIMENTARIA Y NUTRICIÓN"/>
    <x v="29"/>
    <x v="197"/>
    <x v="6"/>
    <x v="989"/>
    <s v="F"/>
    <s v="ZC09F090"/>
    <s v="001"/>
    <s v="730807"/>
    <s v="Materiales de Impresión, Fotografía, Rep"/>
    <n v="0"/>
    <n v="1200"/>
    <n v="1200"/>
    <n v="0"/>
    <n v="1200"/>
    <n v="0"/>
    <n v="0"/>
    <n v="0"/>
    <n v="1200"/>
    <n v="1200"/>
    <n v="1200"/>
    <s v="73"/>
  </r>
  <r>
    <x v="1"/>
    <x v="2"/>
    <s v="M402"/>
    <x v="2"/>
    <s v="GI22M40200001D"/>
    <x v="75"/>
    <s v=""/>
    <s v="GI22M40200001D SEGURIDAD ALIMENTARIA Y NUTRICIÓN"/>
    <x v="8"/>
    <x v="149"/>
    <x v="6"/>
    <x v="990"/>
    <s v="M"/>
    <s v="ZA01M000"/>
    <s v="001"/>
    <s v="730807"/>
    <s v="Materiales de Impresión, Fotografía, Reprod"/>
    <n v="6450"/>
    <n v="-6450"/>
    <n v="0"/>
    <n v="0"/>
    <n v="0"/>
    <n v="0"/>
    <n v="0"/>
    <n v="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81"/>
    <x v="6"/>
    <x v="991"/>
    <s v="M"/>
    <s v="ZA01M000"/>
    <s v="001"/>
    <s v="730809"/>
    <s v="Medicamentos"/>
    <n v="200"/>
    <n v="0"/>
    <n v="200"/>
    <n v="0"/>
    <n v="200"/>
    <n v="0"/>
    <n v="0"/>
    <n v="0"/>
    <n v="200"/>
    <n v="200"/>
    <n v="200"/>
    <s v="73"/>
  </r>
  <r>
    <x v="1"/>
    <x v="2"/>
    <s v="M402"/>
    <x v="2"/>
    <s v="GI22M40200001D"/>
    <x v="75"/>
    <s v=""/>
    <s v="GI22M40200001D SEGURIDAD ALIMENTARIA Y NUTRICIÓN"/>
    <x v="8"/>
    <x v="124"/>
    <x v="6"/>
    <x v="992"/>
    <s v="M"/>
    <s v="ZA01M000"/>
    <s v="001"/>
    <s v="730810"/>
    <s v="Dispositivos Médicos para Laboratorio Cl"/>
    <n v="42000"/>
    <n v="-12890.83"/>
    <n v="29109.17"/>
    <n v="0"/>
    <n v="29109.17"/>
    <n v="0"/>
    <n v="27909.17"/>
    <n v="27909.17"/>
    <n v="1200"/>
    <n v="1200"/>
    <n v="1200"/>
    <s v="73"/>
  </r>
  <r>
    <x v="1"/>
    <x v="2"/>
    <s v="M402"/>
    <x v="2"/>
    <s v="GI22M40200001D"/>
    <x v="75"/>
    <s v=""/>
    <s v="GI22M40200001D SEGURIDAD ALIMENTARIA Y NUTRICIÓN"/>
    <x v="8"/>
    <x v="125"/>
    <x v="6"/>
    <x v="993"/>
    <s v="M"/>
    <s v="ZA01M000"/>
    <s v="001"/>
    <s v="730811"/>
    <s v="Insumos, Materiales y Suministros para Cons"/>
    <n v="3600"/>
    <n v="-3600"/>
    <n v="0"/>
    <n v="0"/>
    <n v="0"/>
    <n v="0"/>
    <n v="0"/>
    <n v="0"/>
    <n v="0"/>
    <n v="0"/>
    <n v="0"/>
    <s v="73"/>
  </r>
  <r>
    <x v="2"/>
    <x v="6"/>
    <s v="M402"/>
    <x v="2"/>
    <s v="GI22M40200001D"/>
    <x v="75"/>
    <s v=""/>
    <s v="GI22M40200001D SEGURIDAD ALIMENTARIA Y NUTRICIÓN"/>
    <x v="23"/>
    <x v="150"/>
    <x v="6"/>
    <x v="994"/>
    <s v="F"/>
    <s v="ZQ08F080"/>
    <s v="001"/>
    <s v="730812"/>
    <s v="Materiales Didácticos"/>
    <n v="0"/>
    <n v="3009.44"/>
    <n v="3009.44"/>
    <n v="0"/>
    <n v="3009.44"/>
    <n v="0"/>
    <n v="0"/>
    <n v="0"/>
    <n v="3009.44"/>
    <n v="3009.44"/>
    <n v="3009.44"/>
    <s v="73"/>
  </r>
  <r>
    <x v="1"/>
    <x v="2"/>
    <s v="M402"/>
    <x v="2"/>
    <s v="GI22M40200001D"/>
    <x v="75"/>
    <s v=""/>
    <s v="GI22M40200001D SEGURIDAD ALIMENTARIA Y NUTRICIÓN"/>
    <x v="8"/>
    <x v="126"/>
    <x v="6"/>
    <x v="995"/>
    <s v="M"/>
    <s v="ZA01M000"/>
    <s v="001"/>
    <s v="730813"/>
    <s v="Repuestos y Accesorios"/>
    <n v="8147"/>
    <n v="-8147"/>
    <n v="0"/>
    <n v="0"/>
    <n v="0"/>
    <n v="0"/>
    <n v="0"/>
    <n v="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27"/>
    <x v="6"/>
    <x v="996"/>
    <s v="M"/>
    <s v="ZA01M000"/>
    <s v="001"/>
    <s v="730819"/>
    <s v="Accesorios e Insumos Químicos y Orgánicos"/>
    <n v="5000"/>
    <n v="-703.49"/>
    <n v="4296.51"/>
    <n v="0"/>
    <n v="4296.51"/>
    <n v="4296.51"/>
    <n v="0"/>
    <n v="0"/>
    <n v="4296.51"/>
    <n v="4296.51"/>
    <n v="0"/>
    <s v="73"/>
  </r>
  <r>
    <x v="1"/>
    <x v="2"/>
    <s v="M402"/>
    <x v="2"/>
    <s v="GI22M40200001D"/>
    <x v="75"/>
    <s v=""/>
    <s v="GI22M40200001D SEGURIDAD ALIMENTARIA Y NUTRICIÓN"/>
    <x v="8"/>
    <x v="128"/>
    <x v="6"/>
    <x v="997"/>
    <s v="M"/>
    <s v="ZA01M000"/>
    <s v="001"/>
    <s v="730826"/>
    <s v="Dispositivos Médicos de Uso General"/>
    <n v="15000"/>
    <n v="-12000"/>
    <n v="3000"/>
    <n v="0"/>
    <n v="3000"/>
    <n v="0"/>
    <n v="1440.5"/>
    <n v="0"/>
    <n v="1559.5"/>
    <n v="3000"/>
    <n v="1559.5"/>
    <s v="73"/>
  </r>
  <r>
    <x v="1"/>
    <x v="2"/>
    <s v="M402"/>
    <x v="2"/>
    <s v="GI22M40200001D"/>
    <x v="75"/>
    <s v=""/>
    <s v="GI22M40200001D SEGURIDAD ALIMENTARIA Y NUTRICIÓN"/>
    <x v="8"/>
    <x v="169"/>
    <x v="6"/>
    <x v="998"/>
    <s v="M"/>
    <s v="ZA01M000"/>
    <s v="001"/>
    <s v="730829"/>
    <s v="Insumos, Materiales, Suministros y Bienes para Inv"/>
    <n v="13000"/>
    <n v="-6100"/>
    <n v="6900"/>
    <n v="0"/>
    <n v="6900"/>
    <n v="0"/>
    <n v="6900"/>
    <n v="6900"/>
    <n v="0"/>
    <n v="0"/>
    <n v="0"/>
    <s v="73"/>
  </r>
  <r>
    <x v="1"/>
    <x v="2"/>
    <s v="M402"/>
    <x v="2"/>
    <s v="GI22M40200001D"/>
    <x v="75"/>
    <s v=""/>
    <s v="GI22M40200001D SEGURIDAD ALIMENTARIA Y NUTRICIÓN"/>
    <x v="8"/>
    <x v="146"/>
    <x v="6"/>
    <x v="999"/>
    <s v="M"/>
    <s v="ZA01M000"/>
    <s v="001"/>
    <s v="731403"/>
    <s v="Mobiliarios"/>
    <n v="2000"/>
    <n v="-2000"/>
    <n v="0"/>
    <n v="0"/>
    <n v="0"/>
    <n v="0"/>
    <n v="0"/>
    <n v="0"/>
    <n v="0"/>
    <n v="0"/>
    <n v="0"/>
    <s v="73"/>
  </r>
  <r>
    <x v="2"/>
    <x v="6"/>
    <s v="M402"/>
    <x v="2"/>
    <s v="GI22M40200001D"/>
    <x v="75"/>
    <s v=""/>
    <s v="GI22M40200001D SEGURIDAD ALIMENTARIA Y NUTRICIÓN"/>
    <x v="29"/>
    <x v="132"/>
    <x v="6"/>
    <x v="1000"/>
    <s v="F"/>
    <s v="ZC09F090"/>
    <s v="001"/>
    <s v="731404"/>
    <s v="Maquinarias y Equipos"/>
    <n v="0"/>
    <n v="700"/>
    <n v="700"/>
    <n v="0"/>
    <n v="700"/>
    <n v="0"/>
    <n v="0"/>
    <n v="0"/>
    <n v="700"/>
    <n v="700"/>
    <n v="700"/>
    <s v="73"/>
  </r>
  <r>
    <x v="1"/>
    <x v="2"/>
    <s v="M402"/>
    <x v="2"/>
    <s v="GI22M40200002D"/>
    <x v="76"/>
    <s v=""/>
    <s v="GI22M40200002D SISTEMA INTEGRAL DE PROMOCIÓN DE LA SALU"/>
    <x v="8"/>
    <x v="178"/>
    <x v="6"/>
    <x v="1001"/>
    <s v="M"/>
    <s v="ZA01M000"/>
    <s v="001"/>
    <s v="730101"/>
    <s v="Agua Potable"/>
    <n v="1000"/>
    <n v="-1000"/>
    <n v="0"/>
    <n v="0"/>
    <n v="0"/>
    <n v="0"/>
    <n v="0"/>
    <n v="0"/>
    <n v="0"/>
    <n v="0"/>
    <n v="0"/>
    <s v="73"/>
  </r>
  <r>
    <x v="1"/>
    <x v="2"/>
    <s v="M402"/>
    <x v="2"/>
    <s v="GI22M40200002D"/>
    <x v="76"/>
    <s v=""/>
    <s v="GI22M40200002D SISTEMA INTEGRAL DE PROMOCIÓN DE LA SALU"/>
    <x v="8"/>
    <x v="179"/>
    <x v="6"/>
    <x v="1002"/>
    <s v="M"/>
    <s v="ZA01M000"/>
    <s v="001"/>
    <s v="730104"/>
    <s v="Energía Eléctrica"/>
    <n v="8000"/>
    <n v="-8000"/>
    <n v="0"/>
    <n v="0"/>
    <n v="0"/>
    <n v="0"/>
    <n v="0"/>
    <n v="0"/>
    <n v="0"/>
    <n v="0"/>
    <n v="0"/>
    <s v="73"/>
  </r>
  <r>
    <x v="1"/>
    <x v="2"/>
    <s v="M402"/>
    <x v="2"/>
    <s v="GI22M40200002D"/>
    <x v="76"/>
    <s v=""/>
    <s v="GI22M40200002D SISTEMA INTEGRAL DE PROMOCIÓN DE LA SALU"/>
    <x v="8"/>
    <x v="180"/>
    <x v="6"/>
    <x v="1003"/>
    <s v="M"/>
    <s v="ZA01M000"/>
    <s v="001"/>
    <s v="730202"/>
    <s v="Fletes y Maniobras"/>
    <n v="5320"/>
    <n v="-5320"/>
    <n v="0"/>
    <n v="0"/>
    <n v="0"/>
    <n v="0"/>
    <n v="0"/>
    <n v="0"/>
    <n v="0"/>
    <n v="0"/>
    <n v="0"/>
    <s v="73"/>
  </r>
  <r>
    <x v="1"/>
    <x v="2"/>
    <s v="M402"/>
    <x v="2"/>
    <s v="GI22M40200002D"/>
    <x v="76"/>
    <s v=""/>
    <s v="GI22M40200002D SISTEMA INTEGRAL DE PROMOCIÓN DE LA SALU"/>
    <x v="8"/>
    <x v="135"/>
    <x v="6"/>
    <x v="975"/>
    <s v="M"/>
    <s v="ZA01M000"/>
    <s v="001"/>
    <s v="730204"/>
    <s v="Edición, Impresión, Reproducción, Publicaci"/>
    <n v="9000"/>
    <n v="-9000"/>
    <n v="0"/>
    <n v="0"/>
    <n v="0"/>
    <n v="0"/>
    <n v="0"/>
    <n v="0"/>
    <n v="0"/>
    <n v="0"/>
    <n v="0"/>
    <s v="73"/>
  </r>
  <r>
    <x v="1"/>
    <x v="2"/>
    <s v="M402"/>
    <x v="2"/>
    <s v="GI22M40200002D"/>
    <x v="76"/>
    <s v=""/>
    <s v="GI22M40200002D SISTEMA INTEGRAL DE PROMOCIÓN DE LA SALU"/>
    <x v="8"/>
    <x v="186"/>
    <x v="6"/>
    <x v="1004"/>
    <s v="M"/>
    <s v="ZA01M000"/>
    <s v="001"/>
    <s v="730208"/>
    <s v="Servicio de Seguridad y Vigilancia"/>
    <n v="2000"/>
    <n v="-2000"/>
    <n v="0"/>
    <n v="0"/>
    <n v="0"/>
    <n v="0"/>
    <n v="0"/>
    <n v="0"/>
    <n v="0"/>
    <n v="0"/>
    <n v="0"/>
    <s v="73"/>
  </r>
  <r>
    <x v="1"/>
    <x v="2"/>
    <s v="M402"/>
    <x v="2"/>
    <s v="GI22M40200002D"/>
    <x v="76"/>
    <s v=""/>
    <s v="GI22M40200002D SISTEMA INTEGRAL DE PROMOCIÓN DE LA SALU"/>
    <x v="8"/>
    <x v="162"/>
    <x v="6"/>
    <x v="1005"/>
    <s v="M"/>
    <s v="ZA01M000"/>
    <s v="001"/>
    <s v="730209"/>
    <s v="Servicios de Aseo, Lavado de Vestimenta de"/>
    <n v="5000"/>
    <n v="-5000"/>
    <n v="0"/>
    <n v="0"/>
    <n v="0"/>
    <n v="0"/>
    <n v="0"/>
    <n v="0"/>
    <n v="0"/>
    <n v="0"/>
    <n v="0"/>
    <s v="73"/>
  </r>
  <r>
    <x v="2"/>
    <x v="6"/>
    <s v="M402"/>
    <x v="2"/>
    <s v="GI22M40200002D"/>
    <x v="76"/>
    <s v=""/>
    <s v="GI22M40200002D SISTEMA INTEGRAL DE PROMOCIÓN DE LA SALU"/>
    <x v="23"/>
    <x v="147"/>
    <x v="6"/>
    <x v="976"/>
    <s v="F"/>
    <s v="ZQ08F080"/>
    <s v="001"/>
    <s v="730235"/>
    <s v="Servicio de Alimentación"/>
    <n v="0"/>
    <n v="2025"/>
    <n v="2025"/>
    <n v="0"/>
    <n v="2025"/>
    <n v="0"/>
    <n v="0"/>
    <n v="0"/>
    <n v="2025"/>
    <n v="2025"/>
    <n v="2025"/>
    <s v="73"/>
  </r>
  <r>
    <x v="1"/>
    <x v="2"/>
    <s v="M402"/>
    <x v="2"/>
    <s v="GI22M40200002D"/>
    <x v="76"/>
    <s v=""/>
    <s v="GI22M40200002D SISTEMA INTEGRAL DE PROMOCIÓN DE LA SALU"/>
    <x v="8"/>
    <x v="140"/>
    <x v="6"/>
    <x v="1006"/>
    <s v="M"/>
    <s v="ZA01M000"/>
    <s v="001"/>
    <s v="730249"/>
    <s v="Eventos Públicos Promocionales"/>
    <n v="7000"/>
    <n v="49787"/>
    <n v="56787"/>
    <n v="0"/>
    <n v="56787"/>
    <n v="0"/>
    <n v="0"/>
    <n v="0"/>
    <n v="56787"/>
    <n v="56787"/>
    <n v="56787"/>
    <s v="73"/>
  </r>
  <r>
    <x v="1"/>
    <x v="2"/>
    <s v="M402"/>
    <x v="2"/>
    <s v="GI22M40200002D"/>
    <x v="76"/>
    <s v=""/>
    <s v="GI22M40200002D SISTEMA INTEGRAL DE PROMOCIÓN DE LA SALU"/>
    <x v="8"/>
    <x v="163"/>
    <x v="6"/>
    <x v="1007"/>
    <s v="M"/>
    <s v="ZA01M000"/>
    <s v="001"/>
    <s v="730403"/>
    <s v="Mobiliarios (Instalación, Mantenimiento y R"/>
    <n v="1000"/>
    <n v="-130.4"/>
    <n v="869.6"/>
    <n v="0"/>
    <n v="869.6"/>
    <n v="0"/>
    <n v="869.6"/>
    <n v="869.6"/>
    <n v="0"/>
    <n v="0"/>
    <n v="0"/>
    <s v="73"/>
  </r>
  <r>
    <x v="1"/>
    <x v="2"/>
    <s v="M402"/>
    <x v="2"/>
    <s v="GI22M40200002D"/>
    <x v="76"/>
    <s v=""/>
    <s v="GI22M40200002D SISTEMA INTEGRAL DE PROMOCIÓN DE LA SALU"/>
    <x v="8"/>
    <x v="156"/>
    <x v="6"/>
    <x v="1008"/>
    <s v="M"/>
    <s v="ZA01M000"/>
    <s v="001"/>
    <s v="730417"/>
    <s v="Infraestructura"/>
    <n v="7500"/>
    <n v="-7500"/>
    <n v="0"/>
    <n v="0"/>
    <n v="0"/>
    <n v="0"/>
    <n v="0"/>
    <n v="0"/>
    <n v="0"/>
    <n v="0"/>
    <n v="0"/>
    <s v="73"/>
  </r>
  <r>
    <x v="2"/>
    <x v="6"/>
    <s v="M402"/>
    <x v="2"/>
    <s v="GI22M40200002D"/>
    <x v="76"/>
    <s v=""/>
    <s v="GI22M40200002D SISTEMA INTEGRAL DE PROMOCIÓN DE LA SALU"/>
    <x v="21"/>
    <x v="144"/>
    <x v="6"/>
    <x v="981"/>
    <s v="F"/>
    <s v="ZS03F030"/>
    <s v="001"/>
    <s v="730606"/>
    <s v="Honorarios por Contratos Civiles de Servicios"/>
    <n v="13440"/>
    <n v="0"/>
    <n v="13440"/>
    <n v="0"/>
    <n v="13440"/>
    <n v="0"/>
    <n v="9557"/>
    <n v="3521"/>
    <n v="3883"/>
    <n v="9919"/>
    <n v="3883"/>
    <s v="73"/>
  </r>
  <r>
    <x v="2"/>
    <x v="6"/>
    <s v="M402"/>
    <x v="2"/>
    <s v="GI22M40200002D"/>
    <x v="76"/>
    <s v=""/>
    <s v="GI22M40200002D SISTEMA INTEGRAL DE PROMOCIÓN DE LA SALU"/>
    <x v="25"/>
    <x v="144"/>
    <x v="6"/>
    <x v="981"/>
    <s v="F"/>
    <s v="ZM04F040"/>
    <s v="001"/>
    <s v="730606"/>
    <s v="Honorarios por Contratos Civiles de Servicios"/>
    <n v="13440"/>
    <n v="0"/>
    <n v="13440"/>
    <n v="0"/>
    <n v="13440"/>
    <n v="9054"/>
    <n v="0"/>
    <n v="0"/>
    <n v="13440"/>
    <n v="13440"/>
    <n v="4386"/>
    <s v="73"/>
  </r>
  <r>
    <x v="2"/>
    <x v="6"/>
    <s v="M402"/>
    <x v="2"/>
    <s v="GI22M40200002D"/>
    <x v="76"/>
    <s v=""/>
    <s v="GI22M40200002D SISTEMA INTEGRAL DE PROMOCIÓN DE LA SALU"/>
    <x v="26"/>
    <x v="144"/>
    <x v="6"/>
    <x v="981"/>
    <s v="F"/>
    <s v="ZN02F020"/>
    <s v="001"/>
    <s v="730606"/>
    <s v="Honorarios por Contratos Civiles de Servicios"/>
    <n v="13440"/>
    <n v="0"/>
    <n v="13440"/>
    <n v="0"/>
    <n v="13440"/>
    <n v="0"/>
    <n v="9054"/>
    <n v="3018"/>
    <n v="4386"/>
    <n v="10422"/>
    <n v="4386"/>
    <s v="73"/>
  </r>
  <r>
    <x v="2"/>
    <x v="6"/>
    <s v="M402"/>
    <x v="2"/>
    <s v="GI22M40200002D"/>
    <x v="76"/>
    <s v=""/>
    <s v="GI22M40200002D SISTEMA INTEGRAL DE PROMOCIÓN DE LA SALU"/>
    <x v="28"/>
    <x v="144"/>
    <x v="6"/>
    <x v="981"/>
    <s v="F"/>
    <s v="ZD07F070"/>
    <s v="001"/>
    <s v="730606"/>
    <s v="Honorarios por Contratos Civiles de Servicios"/>
    <n v="13440"/>
    <n v="0"/>
    <n v="13440"/>
    <n v="0"/>
    <n v="13440"/>
    <n v="7746.2"/>
    <n v="2313.8000000000002"/>
    <n v="2313.8000000000002"/>
    <n v="11126.2"/>
    <n v="11126.2"/>
    <n v="3380"/>
    <s v="73"/>
  </r>
  <r>
    <x v="2"/>
    <x v="6"/>
    <s v="M402"/>
    <x v="2"/>
    <s v="GI22M40200002D"/>
    <x v="76"/>
    <s v=""/>
    <s v="GI22M40200002D SISTEMA INTEGRAL DE PROMOCIÓN DE LA SALU"/>
    <x v="14"/>
    <x v="144"/>
    <x v="6"/>
    <x v="981"/>
    <s v="F"/>
    <s v="ZV05F050"/>
    <s v="001"/>
    <s v="730606"/>
    <s v="Honorarios por Contratos Civiles de Servicios"/>
    <n v="13440"/>
    <n v="0"/>
    <n v="13440"/>
    <n v="0"/>
    <n v="13440"/>
    <n v="0"/>
    <n v="9523.5"/>
    <n v="3487.47"/>
    <n v="3916.5"/>
    <n v="9952.5300000000007"/>
    <n v="3916.5"/>
    <s v="73"/>
  </r>
  <r>
    <x v="2"/>
    <x v="6"/>
    <s v="M402"/>
    <x v="2"/>
    <s v="GI22M40200002D"/>
    <x v="76"/>
    <s v=""/>
    <s v="GI22M40200002D SISTEMA INTEGRAL DE PROMOCIÓN DE LA SALU"/>
    <x v="31"/>
    <x v="144"/>
    <x v="6"/>
    <x v="981"/>
    <s v="F"/>
    <s v="TM68F100"/>
    <s v="001"/>
    <s v="730606"/>
    <s v="Honorarios por Contratos Civiles de Servicios"/>
    <n v="13440"/>
    <n v="0"/>
    <n v="13440"/>
    <n v="0"/>
    <n v="13440"/>
    <n v="0"/>
    <n v="9054"/>
    <n v="3018"/>
    <n v="4386"/>
    <n v="10422"/>
    <n v="4386"/>
    <s v="73"/>
  </r>
  <r>
    <x v="2"/>
    <x v="6"/>
    <s v="M402"/>
    <x v="2"/>
    <s v="GI22M40200002D"/>
    <x v="76"/>
    <s v=""/>
    <s v="GI22M40200002D SISTEMA INTEGRAL DE PROMOCIÓN DE LA SALU"/>
    <x v="29"/>
    <x v="144"/>
    <x v="6"/>
    <x v="981"/>
    <s v="F"/>
    <s v="ZC09F090"/>
    <s v="001"/>
    <s v="730606"/>
    <s v="Honorarios por Contratos Civiles de Servicios"/>
    <n v="13440"/>
    <n v="-3581.28"/>
    <n v="9858.7199999999993"/>
    <n v="0"/>
    <n v="9858.7199999999993"/>
    <n v="0"/>
    <n v="9858.7199999999993"/>
    <n v="3822.72"/>
    <n v="0"/>
    <n v="6036"/>
    <n v="0"/>
    <s v="73"/>
  </r>
  <r>
    <x v="2"/>
    <x v="6"/>
    <s v="M402"/>
    <x v="2"/>
    <s v="GI22M40200002D"/>
    <x v="76"/>
    <s v=""/>
    <s v="GI22M40200002D SISTEMA INTEGRAL DE PROMOCIÓN DE LA SALU"/>
    <x v="23"/>
    <x v="144"/>
    <x v="6"/>
    <x v="981"/>
    <s v="F"/>
    <s v="ZQ08F080"/>
    <s v="001"/>
    <s v="730606"/>
    <s v="Honorarios por Contratos Civiles de Servicios"/>
    <n v="13440"/>
    <n v="-3412.45"/>
    <n v="10027.549999999999"/>
    <n v="0"/>
    <n v="10027.549999999999"/>
    <n v="0"/>
    <n v="10027.549999999999"/>
    <n v="3991.55"/>
    <n v="0"/>
    <n v="6036"/>
    <n v="0"/>
    <s v="73"/>
  </r>
  <r>
    <x v="2"/>
    <x v="6"/>
    <s v="M402"/>
    <x v="2"/>
    <s v="GI22M40200002D"/>
    <x v="76"/>
    <s v=""/>
    <s v="GI22M40200002D SISTEMA INTEGRAL DE PROMOCIÓN DE LA SALU"/>
    <x v="17"/>
    <x v="144"/>
    <x v="6"/>
    <x v="981"/>
    <s v="F"/>
    <s v="ZT06F060"/>
    <s v="001"/>
    <s v="730606"/>
    <s v="Honorarios por Contratos Civiles de Servicios"/>
    <n v="13440"/>
    <n v="0"/>
    <n v="13440"/>
    <n v="0"/>
    <n v="13440"/>
    <n v="0"/>
    <n v="8048"/>
    <n v="2012"/>
    <n v="5392"/>
    <n v="11428"/>
    <n v="5392"/>
    <s v="73"/>
  </r>
  <r>
    <x v="1"/>
    <x v="2"/>
    <s v="M402"/>
    <x v="2"/>
    <s v="GI22M40200002D"/>
    <x v="76"/>
    <s v=""/>
    <s v="GI22M40200002D SISTEMA INTEGRAL DE PROMOCIÓN DE LA SALU"/>
    <x v="8"/>
    <x v="160"/>
    <x v="6"/>
    <x v="985"/>
    <s v="M"/>
    <s v="ZA01M000"/>
    <s v="001"/>
    <s v="730802"/>
    <s v="Vestuario, Lencería, Prendas de Protección"/>
    <n v="5000"/>
    <n v="-5000"/>
    <n v="0"/>
    <n v="0"/>
    <n v="0"/>
    <n v="0"/>
    <n v="0"/>
    <n v="0"/>
    <n v="0"/>
    <n v="0"/>
    <n v="0"/>
    <s v="73"/>
  </r>
  <r>
    <x v="1"/>
    <x v="2"/>
    <s v="M402"/>
    <x v="2"/>
    <s v="GI22M40200002D"/>
    <x v="76"/>
    <s v=""/>
    <s v="GI22M40200002D SISTEMA INTEGRAL DE PROMOCIÓN DE LA SALU"/>
    <x v="8"/>
    <x v="123"/>
    <x v="6"/>
    <x v="987"/>
    <s v="M"/>
    <s v="ZA01M000"/>
    <s v="001"/>
    <s v="730804"/>
    <s v="Materiales de Oficina"/>
    <n v="2500"/>
    <n v="-904.6"/>
    <n v="1595.4"/>
    <n v="0"/>
    <n v="1595.4"/>
    <n v="0"/>
    <n v="1595.4"/>
    <n v="1595.4"/>
    <n v="0"/>
    <n v="0"/>
    <n v="0"/>
    <s v="73"/>
  </r>
  <r>
    <x v="2"/>
    <x v="6"/>
    <s v="M402"/>
    <x v="2"/>
    <s v="GI22M40200002D"/>
    <x v="76"/>
    <s v=""/>
    <s v="GI22M40200002D SISTEMA INTEGRAL DE PROMOCIÓN DE LA SALU"/>
    <x v="23"/>
    <x v="123"/>
    <x v="6"/>
    <x v="1009"/>
    <s v="F"/>
    <s v="ZQ08F080"/>
    <s v="001"/>
    <s v="730804"/>
    <s v="Materiales de Oficina"/>
    <n v="0"/>
    <n v="1853.66"/>
    <n v="1853.66"/>
    <n v="0"/>
    <n v="1853.66"/>
    <n v="0"/>
    <n v="0"/>
    <n v="0"/>
    <n v="1853.66"/>
    <n v="1853.66"/>
    <n v="1853.66"/>
    <s v="73"/>
  </r>
  <r>
    <x v="1"/>
    <x v="2"/>
    <s v="M402"/>
    <x v="2"/>
    <s v="GI22M40200002D"/>
    <x v="76"/>
    <s v=""/>
    <s v="GI22M40200002D SISTEMA INTEGRAL DE PROMOCIÓN DE LA SALU"/>
    <x v="8"/>
    <x v="161"/>
    <x v="6"/>
    <x v="988"/>
    <s v="M"/>
    <s v="ZA01M000"/>
    <s v="001"/>
    <s v="730805"/>
    <s v="Materiales de Aseo"/>
    <n v="500"/>
    <n v="-500"/>
    <n v="0"/>
    <n v="0"/>
    <n v="0"/>
    <n v="0"/>
    <n v="0"/>
    <n v="0"/>
    <n v="0"/>
    <n v="0"/>
    <n v="0"/>
    <s v="73"/>
  </r>
  <r>
    <x v="1"/>
    <x v="2"/>
    <s v="M402"/>
    <x v="2"/>
    <s v="GI22M40200002D"/>
    <x v="76"/>
    <s v=""/>
    <s v="GI22M40200002D SISTEMA INTEGRAL DE PROMOCIÓN DE LA SALU"/>
    <x v="8"/>
    <x v="150"/>
    <x v="6"/>
    <x v="1010"/>
    <s v="M"/>
    <s v="ZA01M000"/>
    <s v="001"/>
    <s v="730812"/>
    <s v="Materiales Didácticos"/>
    <n v="9000"/>
    <n v="-432"/>
    <n v="8568"/>
    <n v="0"/>
    <n v="8568"/>
    <n v="1569"/>
    <n v="6999"/>
    <n v="0"/>
    <n v="1569"/>
    <n v="8568"/>
    <n v="0"/>
    <s v="73"/>
  </r>
  <r>
    <x v="1"/>
    <x v="2"/>
    <s v="M402"/>
    <x v="2"/>
    <s v="GI22M40200003D"/>
    <x v="77"/>
    <s v=""/>
    <s v="GI22M40200003D POLITICAS PÚBLICAS DE SALUD EN EL DMQ"/>
    <x v="8"/>
    <x v="143"/>
    <x v="6"/>
    <x v="1011"/>
    <s v="M"/>
    <s v="ZA01M000"/>
    <s v="001"/>
    <s v="730605"/>
    <s v="Estudio y Diseño de Proyectos"/>
    <n v="3580"/>
    <n v="0"/>
    <n v="3580"/>
    <n v="0"/>
    <n v="3580"/>
    <n v="0"/>
    <n v="0"/>
    <n v="0"/>
    <n v="3580"/>
    <n v="3580"/>
    <n v="3580"/>
    <s v="73"/>
  </r>
  <r>
    <x v="1"/>
    <x v="2"/>
    <s v="M402"/>
    <x v="2"/>
    <s v="GI22M40200003D"/>
    <x v="77"/>
    <s v=""/>
    <s v="GI22M40200003D POLITICAS PÚBLICAS DE SALUD EN EL DMQ"/>
    <x v="8"/>
    <x v="144"/>
    <x v="6"/>
    <x v="1012"/>
    <s v="M"/>
    <s v="ZA01M000"/>
    <s v="001"/>
    <s v="730606"/>
    <s v="Honorarios por Contratos Civiles de Servici"/>
    <n v="13920"/>
    <n v="0"/>
    <n v="13920"/>
    <n v="0"/>
    <n v="13920"/>
    <n v="0"/>
    <n v="9400"/>
    <n v="2200"/>
    <n v="4520"/>
    <n v="11720"/>
    <n v="4520"/>
    <s v="73"/>
  </r>
  <r>
    <x v="1"/>
    <x v="2"/>
    <s v="M402"/>
    <x v="2"/>
    <s v="GI22M40200004D"/>
    <x v="78"/>
    <s v=""/>
    <s v="GI22M40200004D FORTALECIMIENTO DE LA GESTIÓN INTEGRAL D"/>
    <x v="8"/>
    <x v="135"/>
    <x v="6"/>
    <x v="975"/>
    <s v="M"/>
    <s v="ZA01M000"/>
    <s v="001"/>
    <s v="730204"/>
    <s v="Edición, Impresión, Reproducción, Publicaci"/>
    <n v="0"/>
    <n v="6000"/>
    <n v="6000"/>
    <n v="0"/>
    <n v="6000"/>
    <n v="0"/>
    <n v="0"/>
    <n v="0"/>
    <n v="6000"/>
    <n v="6000"/>
    <n v="6000"/>
    <s v="73"/>
  </r>
  <r>
    <x v="1"/>
    <x v="2"/>
    <s v="M402"/>
    <x v="2"/>
    <s v="GI22M40200004D"/>
    <x v="78"/>
    <s v=""/>
    <s v="GI22M40200004D FORTALECIMIENTO DE LA GESTIÓN INTEGRAL D"/>
    <x v="8"/>
    <x v="140"/>
    <x v="6"/>
    <x v="1006"/>
    <s v="M"/>
    <s v="ZA01M000"/>
    <s v="001"/>
    <s v="730249"/>
    <s v="Eventos Públicos Promocionales"/>
    <n v="0"/>
    <n v="50000"/>
    <n v="50000"/>
    <n v="0"/>
    <n v="50000"/>
    <n v="0"/>
    <n v="0"/>
    <n v="0"/>
    <n v="50000"/>
    <n v="50000"/>
    <n v="50000"/>
    <s v="73"/>
  </r>
  <r>
    <x v="1"/>
    <x v="2"/>
    <s v="M402"/>
    <x v="2"/>
    <s v="GI22M40200004D"/>
    <x v="78"/>
    <s v=""/>
    <s v="GI22M40200004D FORTALECIMIENTO DE LA GESTIÓN INTEGRAL D"/>
    <x v="8"/>
    <x v="144"/>
    <x v="6"/>
    <x v="1012"/>
    <s v="M"/>
    <s v="ZA01M000"/>
    <s v="001"/>
    <s v="730606"/>
    <s v="Honorarios por Contratos Civiles de Servici"/>
    <n v="0"/>
    <n v="14930"/>
    <n v="14930"/>
    <n v="0"/>
    <n v="14930"/>
    <n v="0"/>
    <n v="0"/>
    <n v="0"/>
    <n v="14930"/>
    <n v="14930"/>
    <n v="14930"/>
    <s v="73"/>
  </r>
  <r>
    <x v="1"/>
    <x v="2"/>
    <s v="M402"/>
    <x v="2"/>
    <s v="GI22M40200005D"/>
    <x v="7"/>
    <s v=""/>
    <s v="GI22M40200005D ATENCIÓN INTEGRAL DE SALUD"/>
    <x v="7"/>
    <x v="180"/>
    <x v="6"/>
    <x v="1003"/>
    <s v="M"/>
    <s v="US33M030"/>
    <s v="001"/>
    <s v="730202"/>
    <s v="Fletes y Maniobras"/>
    <n v="0"/>
    <n v="6280"/>
    <n v="6280"/>
    <n v="0"/>
    <n v="6280"/>
    <n v="0"/>
    <n v="0"/>
    <n v="0"/>
    <n v="6280"/>
    <n v="6280"/>
    <n v="6280"/>
    <s v="73"/>
  </r>
  <r>
    <x v="1"/>
    <x v="2"/>
    <s v="M402"/>
    <x v="2"/>
    <s v="GI22M40200005D"/>
    <x v="7"/>
    <s v=""/>
    <s v="GI22M40200005D ATENCIÓN INTEGRAL DE SALUD"/>
    <x v="4"/>
    <x v="135"/>
    <x v="6"/>
    <x v="975"/>
    <s v="M"/>
    <s v="UN31M010"/>
    <s v="001"/>
    <s v="730204"/>
    <s v="Edición, Impresión, Reproducción, Publicaci"/>
    <n v="5000"/>
    <n v="0"/>
    <n v="5000"/>
    <n v="0"/>
    <n v="5000"/>
    <n v="0"/>
    <n v="0"/>
    <n v="0"/>
    <n v="5000"/>
    <n v="5000"/>
    <n v="5000"/>
    <s v="73"/>
  </r>
  <r>
    <x v="1"/>
    <x v="2"/>
    <s v="M402"/>
    <x v="2"/>
    <s v="GI22M40200005D"/>
    <x v="7"/>
    <s v=""/>
    <s v="GI22M40200005D ATENCIÓN INTEGRAL DE SALUD"/>
    <x v="7"/>
    <x v="135"/>
    <x v="6"/>
    <x v="975"/>
    <s v="M"/>
    <s v="US33M030"/>
    <s v="001"/>
    <s v="730204"/>
    <s v="Edición, Impresión, Reproducción, Publicaci"/>
    <n v="3000"/>
    <n v="0"/>
    <n v="3000"/>
    <n v="0"/>
    <n v="3000"/>
    <n v="0"/>
    <n v="0"/>
    <n v="0"/>
    <n v="3000"/>
    <n v="3000"/>
    <n v="3000"/>
    <s v="73"/>
  </r>
  <r>
    <x v="1"/>
    <x v="2"/>
    <s v="M402"/>
    <x v="2"/>
    <s v="GI22M40200005D"/>
    <x v="7"/>
    <s v=""/>
    <s v="GI22M40200005D ATENCIÓN INTEGRAL DE SALUD"/>
    <x v="19"/>
    <x v="135"/>
    <x v="6"/>
    <x v="975"/>
    <s v="M"/>
    <s v="UC32M020"/>
    <s v="001"/>
    <s v="730204"/>
    <s v="Edición, Impresión, Reproducción, Publicaci"/>
    <n v="76888"/>
    <n v="-56888"/>
    <n v="20000"/>
    <n v="0"/>
    <n v="20000"/>
    <n v="0"/>
    <n v="0"/>
    <n v="0"/>
    <n v="20000"/>
    <n v="20000"/>
    <n v="20000"/>
    <s v="73"/>
  </r>
  <r>
    <x v="1"/>
    <x v="2"/>
    <s v="M402"/>
    <x v="2"/>
    <s v="GI22M40200005D"/>
    <x v="7"/>
    <s v=""/>
    <s v="GI22M40200005D ATENCIÓN INTEGRAL DE SALUD"/>
    <x v="7"/>
    <x v="114"/>
    <x v="6"/>
    <x v="1013"/>
    <s v="M"/>
    <s v="US33M030"/>
    <s v="001"/>
    <s v="730205"/>
    <s v="Espectáculos Culturales y Sociales"/>
    <n v="2000"/>
    <n v="-2000"/>
    <n v="0"/>
    <n v="0"/>
    <n v="0"/>
    <n v="0"/>
    <n v="0"/>
    <n v="0"/>
    <n v="0"/>
    <n v="0"/>
    <n v="0"/>
    <s v="73"/>
  </r>
  <r>
    <x v="1"/>
    <x v="2"/>
    <s v="M402"/>
    <x v="2"/>
    <s v="GI22M40200005D"/>
    <x v="7"/>
    <s v=""/>
    <s v="GI22M40200005D ATENCIÓN INTEGRAL DE SALUD"/>
    <x v="4"/>
    <x v="186"/>
    <x v="6"/>
    <x v="1004"/>
    <s v="M"/>
    <s v="UN31M010"/>
    <s v="001"/>
    <s v="730208"/>
    <s v="Servicio de Seguridad y Vigilancia"/>
    <n v="30000"/>
    <n v="0"/>
    <n v="30000"/>
    <n v="0"/>
    <n v="30000"/>
    <n v="29109.63"/>
    <n v="0"/>
    <n v="0"/>
    <n v="30000"/>
    <n v="30000"/>
    <n v="890.37"/>
    <s v="73"/>
  </r>
  <r>
    <x v="1"/>
    <x v="2"/>
    <s v="M402"/>
    <x v="2"/>
    <s v="GI22M40200005D"/>
    <x v="7"/>
    <s v=""/>
    <s v="GI22M40200005D ATENCIÓN INTEGRAL DE SALUD"/>
    <x v="7"/>
    <x v="162"/>
    <x v="6"/>
    <x v="1005"/>
    <s v="M"/>
    <s v="US33M030"/>
    <s v="001"/>
    <s v="730209"/>
    <s v="Servicios de Aseo, Lavado de Vestimenta de"/>
    <n v="40000"/>
    <n v="-33818.9"/>
    <n v="6181.0999999999985"/>
    <n v="0"/>
    <n v="6181.1"/>
    <n v="5927.04"/>
    <n v="254.06"/>
    <n v="254.06"/>
    <n v="5927.04"/>
    <n v="5927.04"/>
    <n v="0"/>
    <s v="73"/>
  </r>
  <r>
    <x v="1"/>
    <x v="2"/>
    <s v="M402"/>
    <x v="2"/>
    <s v="GI22M40200005D"/>
    <x v="7"/>
    <s v=""/>
    <s v="GI22M40200005D ATENCIÓN INTEGRAL DE SALUD"/>
    <x v="4"/>
    <x v="162"/>
    <x v="6"/>
    <x v="1005"/>
    <s v="M"/>
    <s v="UN31M010"/>
    <s v="001"/>
    <s v="730209"/>
    <s v="Servicios de Aseo, Lavado de Vestimenta de"/>
    <n v="15000"/>
    <n v="0"/>
    <n v="15000"/>
    <n v="0"/>
    <n v="15000"/>
    <n v="0"/>
    <n v="0"/>
    <n v="0"/>
    <n v="15000"/>
    <n v="15000"/>
    <n v="15000"/>
    <s v="73"/>
  </r>
  <r>
    <x v="1"/>
    <x v="2"/>
    <s v="M402"/>
    <x v="2"/>
    <s v="GI22M40200005D"/>
    <x v="7"/>
    <s v=""/>
    <s v="GI22M40200005D ATENCIÓN INTEGRAL DE SALUD"/>
    <x v="7"/>
    <x v="198"/>
    <x v="6"/>
    <x v="1014"/>
    <s v="M"/>
    <s v="US33M030"/>
    <s v="001"/>
    <s v="730226"/>
    <s v="Servicios Médicos Hospitalarios y Complemen"/>
    <n v="5000"/>
    <n v="-5000"/>
    <n v="0"/>
    <n v="0"/>
    <n v="0"/>
    <n v="0"/>
    <n v="0"/>
    <n v="0"/>
    <n v="0"/>
    <n v="0"/>
    <n v="0"/>
    <s v="73"/>
  </r>
  <r>
    <x v="1"/>
    <x v="2"/>
    <s v="M402"/>
    <x v="2"/>
    <s v="GI22M40200005D"/>
    <x v="7"/>
    <s v=""/>
    <s v="GI22M40200005D ATENCIÓN INTEGRAL DE SALUD"/>
    <x v="19"/>
    <x v="198"/>
    <x v="6"/>
    <x v="1014"/>
    <s v="M"/>
    <s v="UC32M020"/>
    <s v="001"/>
    <s v="730226"/>
    <s v="Servicios Médicos Hospitalarios y Complemen"/>
    <n v="54331.6"/>
    <n v="-10000"/>
    <n v="44331.6"/>
    <n v="-23631.599999999999"/>
    <n v="20700"/>
    <n v="0"/>
    <n v="20700"/>
    <n v="2258.92"/>
    <n v="0"/>
    <n v="18441.080000000002"/>
    <n v="0"/>
    <s v="73"/>
  </r>
  <r>
    <x v="1"/>
    <x v="2"/>
    <s v="M402"/>
    <x v="2"/>
    <s v="GI22M40200005D"/>
    <x v="7"/>
    <s v=""/>
    <s v="GI22M40200005D ATENCIÓN INTEGRAL DE SALUD"/>
    <x v="19"/>
    <x v="147"/>
    <x v="6"/>
    <x v="1015"/>
    <s v="M"/>
    <s v="UC32M020"/>
    <s v="001"/>
    <s v="730235"/>
    <s v="Servicio de Alimentación"/>
    <n v="10000"/>
    <n v="0"/>
    <n v="10000"/>
    <n v="0"/>
    <n v="10000"/>
    <n v="0"/>
    <n v="8100"/>
    <n v="0"/>
    <n v="1900"/>
    <n v="10000"/>
    <n v="1900"/>
    <s v="73"/>
  </r>
  <r>
    <x v="1"/>
    <x v="2"/>
    <s v="M402"/>
    <x v="2"/>
    <s v="GI22M40200005D"/>
    <x v="7"/>
    <s v=""/>
    <s v="GI22M40200005D ATENCIÓN INTEGRAL DE SALUD"/>
    <x v="4"/>
    <x v="147"/>
    <x v="6"/>
    <x v="1015"/>
    <s v="M"/>
    <s v="UN31M010"/>
    <s v="001"/>
    <s v="730235"/>
    <s v="Servicio de Alimentación"/>
    <n v="2300"/>
    <n v="0"/>
    <n v="2300"/>
    <n v="0"/>
    <n v="2300"/>
    <n v="0"/>
    <n v="0"/>
    <n v="0"/>
    <n v="2300"/>
    <n v="2300"/>
    <n v="2300"/>
    <s v="73"/>
  </r>
  <r>
    <x v="1"/>
    <x v="2"/>
    <s v="M402"/>
    <x v="2"/>
    <s v="GI22M40200005D"/>
    <x v="7"/>
    <s v=""/>
    <s v="GI22M40200005D ATENCIÓN INTEGRAL DE SALUD"/>
    <x v="4"/>
    <x v="155"/>
    <x v="6"/>
    <x v="1016"/>
    <s v="M"/>
    <s v="UN31M010"/>
    <s v="001"/>
    <s v="730402"/>
    <s v="Edificios, Locales, Residencias y Cableado"/>
    <n v="1112319.68"/>
    <n v="-784679.68"/>
    <n v="327639.99999999988"/>
    <n v="0"/>
    <n v="327640"/>
    <n v="0"/>
    <n v="6490"/>
    <n v="6490"/>
    <n v="321150"/>
    <n v="321150"/>
    <n v="321150"/>
    <s v="73"/>
  </r>
  <r>
    <x v="1"/>
    <x v="2"/>
    <s v="M402"/>
    <x v="2"/>
    <s v="GI22M40200005D"/>
    <x v="7"/>
    <s v=""/>
    <s v="GI22M40200005D ATENCIÓN INTEGRAL DE SALUD"/>
    <x v="7"/>
    <x v="155"/>
    <x v="6"/>
    <x v="1016"/>
    <s v="M"/>
    <s v="US33M030"/>
    <s v="001"/>
    <s v="730402"/>
    <s v="Edificios, Locales, Residencias y Cableado"/>
    <n v="20000"/>
    <n v="-20000"/>
    <n v="0"/>
    <n v="0"/>
    <n v="0"/>
    <n v="0"/>
    <n v="0"/>
    <n v="0"/>
    <n v="0"/>
    <n v="0"/>
    <n v="0"/>
    <s v="73"/>
  </r>
  <r>
    <x v="1"/>
    <x v="2"/>
    <s v="M402"/>
    <x v="2"/>
    <s v="GI22M40200005D"/>
    <x v="7"/>
    <s v=""/>
    <s v="GI22M40200005D ATENCIÓN INTEGRAL DE SALUD"/>
    <x v="19"/>
    <x v="155"/>
    <x v="6"/>
    <x v="1016"/>
    <s v="M"/>
    <s v="UC32M020"/>
    <s v="001"/>
    <s v="730402"/>
    <s v="Edificios, Locales, Residencias y Cableado"/>
    <n v="0"/>
    <n v="111888"/>
    <n v="111888"/>
    <n v="0"/>
    <n v="111888"/>
    <n v="110976.8"/>
    <n v="770"/>
    <n v="770"/>
    <n v="111118"/>
    <n v="111118"/>
    <n v="141.19999999999999"/>
    <s v="73"/>
  </r>
  <r>
    <x v="1"/>
    <x v="2"/>
    <s v="M402"/>
    <x v="2"/>
    <s v="GI22M40200005D"/>
    <x v="7"/>
    <s v=""/>
    <s v="GI22M40200005D ATENCIÓN INTEGRAL DE SALUD"/>
    <x v="19"/>
    <x v="163"/>
    <x v="6"/>
    <x v="1007"/>
    <s v="M"/>
    <s v="UC32M020"/>
    <s v="001"/>
    <s v="730403"/>
    <s v="Mobiliarios (Instalación, Mantenimiento y R"/>
    <n v="1000"/>
    <n v="0"/>
    <n v="1000"/>
    <n v="0"/>
    <n v="1000"/>
    <n v="0"/>
    <n v="0"/>
    <n v="0"/>
    <n v="1000"/>
    <n v="1000"/>
    <n v="1000"/>
    <s v="73"/>
  </r>
  <r>
    <x v="1"/>
    <x v="2"/>
    <s v="M402"/>
    <x v="2"/>
    <s v="GI22M40200005D"/>
    <x v="7"/>
    <s v=""/>
    <s v="GI22M40200005D ATENCIÓN INTEGRAL DE SALUD"/>
    <x v="19"/>
    <x v="115"/>
    <x v="6"/>
    <x v="977"/>
    <s v="M"/>
    <s v="UC32M020"/>
    <s v="001"/>
    <s v="730404"/>
    <s v="Maquinarias y Equipos (Instalación, Mantenimiento"/>
    <n v="27000"/>
    <n v="0"/>
    <n v="27000"/>
    <n v="0"/>
    <n v="27000"/>
    <n v="0"/>
    <n v="25570"/>
    <n v="10590"/>
    <n v="1430"/>
    <n v="16410"/>
    <n v="1430"/>
    <s v="73"/>
  </r>
  <r>
    <x v="1"/>
    <x v="2"/>
    <s v="M402"/>
    <x v="2"/>
    <s v="GI22M40200005D"/>
    <x v="7"/>
    <s v=""/>
    <s v="GI22M40200005D ATENCIÓN INTEGRAL DE SALUD"/>
    <x v="7"/>
    <x v="115"/>
    <x v="6"/>
    <x v="977"/>
    <s v="M"/>
    <s v="US33M030"/>
    <s v="001"/>
    <s v="730404"/>
    <s v="Maquinarias y Equipos (Instalación, Mantenimiento"/>
    <n v="60000"/>
    <n v="-28536.84"/>
    <n v="31463.16"/>
    <n v="0"/>
    <n v="31463.16"/>
    <n v="0"/>
    <n v="24231.5"/>
    <n v="8899.5"/>
    <n v="7231.66"/>
    <n v="22563.66"/>
    <n v="7231.66"/>
    <s v="73"/>
  </r>
  <r>
    <x v="1"/>
    <x v="2"/>
    <s v="M402"/>
    <x v="2"/>
    <s v="GI22M40200005D"/>
    <x v="7"/>
    <s v=""/>
    <s v="GI22M40200005D ATENCIÓN INTEGRAL DE SALUD"/>
    <x v="19"/>
    <x v="183"/>
    <x v="6"/>
    <x v="978"/>
    <s v="M"/>
    <s v="UC32M020"/>
    <s v="001"/>
    <s v="730405"/>
    <s v="Vehículos (Servicio para Mantenimiento y"/>
    <n v="7136"/>
    <n v="0"/>
    <n v="7136"/>
    <n v="0"/>
    <n v="7136"/>
    <n v="0"/>
    <n v="4569.04"/>
    <n v="1189"/>
    <n v="2566.96"/>
    <n v="5947"/>
    <n v="2566.96"/>
    <s v="73"/>
  </r>
  <r>
    <x v="1"/>
    <x v="2"/>
    <s v="M402"/>
    <x v="2"/>
    <s v="GI22M40200005D"/>
    <x v="7"/>
    <s v=""/>
    <s v="GI22M40200005D ATENCIÓN INTEGRAL DE SALUD"/>
    <x v="7"/>
    <x v="184"/>
    <x v="6"/>
    <x v="1017"/>
    <s v="M"/>
    <s v="US33M030"/>
    <s v="001"/>
    <s v="730502"/>
    <s v="Edificios, Locales, Residencias, Parqueaderos, Cas"/>
    <n v="0"/>
    <n v="13800"/>
    <n v="13800"/>
    <n v="0"/>
    <n v="13800"/>
    <n v="0"/>
    <n v="0"/>
    <n v="0"/>
    <n v="13800"/>
    <n v="13800"/>
    <n v="13800"/>
    <s v="73"/>
  </r>
  <r>
    <x v="1"/>
    <x v="2"/>
    <s v="M402"/>
    <x v="2"/>
    <s v="GI22M40200005D"/>
    <x v="7"/>
    <s v=""/>
    <s v="GI22M40200005D ATENCIÓN INTEGRAL DE SALUD"/>
    <x v="4"/>
    <x v="116"/>
    <x v="6"/>
    <x v="980"/>
    <s v="M"/>
    <s v="UN31M010"/>
    <s v="001"/>
    <s v="730505"/>
    <s v="Vehículos (Arrendamiento)"/>
    <n v="0"/>
    <n v="145500"/>
    <n v="145500"/>
    <n v="0"/>
    <n v="145500"/>
    <n v="0"/>
    <n v="0"/>
    <n v="0"/>
    <n v="145500"/>
    <n v="145500"/>
    <n v="145500"/>
    <s v="73"/>
  </r>
  <r>
    <x v="1"/>
    <x v="2"/>
    <s v="M402"/>
    <x v="2"/>
    <s v="GI22M40200005D"/>
    <x v="7"/>
    <s v=""/>
    <s v="GI22M40200005D ATENCIÓN INTEGRAL DE SALUD"/>
    <x v="19"/>
    <x v="116"/>
    <x v="6"/>
    <x v="980"/>
    <s v="M"/>
    <s v="UC32M020"/>
    <s v="001"/>
    <s v="730505"/>
    <s v="Vehículos (Arrendamiento)"/>
    <n v="0"/>
    <n v="100000"/>
    <n v="100000"/>
    <n v="0"/>
    <n v="100000"/>
    <n v="0"/>
    <n v="99216"/>
    <n v="42432"/>
    <n v="784"/>
    <n v="57568"/>
    <n v="784"/>
    <s v="73"/>
  </r>
  <r>
    <x v="1"/>
    <x v="2"/>
    <s v="M402"/>
    <x v="2"/>
    <s v="GI22M40200005D"/>
    <x v="7"/>
    <s v=""/>
    <s v="GI22M40200005D ATENCIÓN INTEGRAL DE SALUD"/>
    <x v="7"/>
    <x v="116"/>
    <x v="6"/>
    <x v="980"/>
    <s v="M"/>
    <s v="US33M030"/>
    <s v="001"/>
    <s v="730505"/>
    <s v="Vehículos (Arrendamiento)"/>
    <n v="0"/>
    <n v="75963.28"/>
    <n v="75963.28"/>
    <n v="0"/>
    <n v="75963.28"/>
    <n v="0"/>
    <n v="66678.84"/>
    <n v="16036.68"/>
    <n v="9284.44"/>
    <n v="59926.6"/>
    <n v="9284.44"/>
    <s v="73"/>
  </r>
  <r>
    <x v="1"/>
    <x v="2"/>
    <s v="M402"/>
    <x v="2"/>
    <s v="GI22M40200005D"/>
    <x v="7"/>
    <s v=""/>
    <s v="GI22M40200005D ATENCIÓN INTEGRAL DE SALUD"/>
    <x v="4"/>
    <x v="144"/>
    <x v="6"/>
    <x v="1012"/>
    <s v="M"/>
    <s v="UN31M010"/>
    <s v="001"/>
    <s v="730606"/>
    <s v="Honorarios por Contratos Civiles de Servici"/>
    <n v="15000"/>
    <n v="0"/>
    <n v="15000"/>
    <n v="0"/>
    <n v="15000"/>
    <n v="0"/>
    <n v="0"/>
    <n v="0"/>
    <n v="15000"/>
    <n v="15000"/>
    <n v="15000"/>
    <s v="73"/>
  </r>
  <r>
    <x v="1"/>
    <x v="2"/>
    <s v="M402"/>
    <x v="2"/>
    <s v="GI22M40200005D"/>
    <x v="7"/>
    <s v=""/>
    <s v="GI22M40200005D ATENCIÓN INTEGRAL DE SALUD"/>
    <x v="19"/>
    <x v="122"/>
    <x v="6"/>
    <x v="983"/>
    <s v="M"/>
    <s v="UC32M020"/>
    <s v="001"/>
    <s v="730704"/>
    <s v="Mantenimiento y Reparación de Equipos y Sis"/>
    <n v="15672"/>
    <n v="0"/>
    <n v="15672"/>
    <n v="0"/>
    <n v="15672"/>
    <n v="0"/>
    <n v="8800"/>
    <n v="1340"/>
    <n v="6872"/>
    <n v="14332"/>
    <n v="6872"/>
    <s v="73"/>
  </r>
  <r>
    <x v="1"/>
    <x v="2"/>
    <s v="M402"/>
    <x v="2"/>
    <s v="GI22M40200005D"/>
    <x v="7"/>
    <s v=""/>
    <s v="GI22M40200005D ATENCIÓN INTEGRAL DE SALUD"/>
    <x v="19"/>
    <x v="160"/>
    <x v="6"/>
    <x v="985"/>
    <s v="M"/>
    <s v="UC32M020"/>
    <s v="001"/>
    <s v="730802"/>
    <s v="Vestuario, Lencería, Prendas de Protección"/>
    <n v="10000"/>
    <n v="25000"/>
    <n v="35000"/>
    <n v="0"/>
    <n v="35000"/>
    <n v="26291.02"/>
    <n v="4100.2299999999996"/>
    <n v="4100.2299999999996"/>
    <n v="30899.77"/>
    <n v="30899.77"/>
    <n v="4608.75"/>
    <s v="73"/>
  </r>
  <r>
    <x v="1"/>
    <x v="2"/>
    <s v="M402"/>
    <x v="2"/>
    <s v="GI22M40200005D"/>
    <x v="7"/>
    <s v=""/>
    <s v="GI22M40200005D ATENCIÓN INTEGRAL DE SALUD"/>
    <x v="7"/>
    <x v="160"/>
    <x v="6"/>
    <x v="985"/>
    <s v="M"/>
    <s v="US33M030"/>
    <s v="001"/>
    <s v="730802"/>
    <s v="Vestuario, Lencería, Prendas de Protección"/>
    <n v="38000"/>
    <n v="-4610.84"/>
    <n v="33389.160000000003"/>
    <n v="0"/>
    <n v="33389.160000000003"/>
    <n v="0"/>
    <n v="33389.160000000003"/>
    <n v="33389.160000000003"/>
    <n v="0"/>
    <n v="0"/>
    <n v="0"/>
    <s v="73"/>
  </r>
  <r>
    <x v="1"/>
    <x v="2"/>
    <s v="M402"/>
    <x v="2"/>
    <s v="GI22M40200005D"/>
    <x v="7"/>
    <s v=""/>
    <s v="GI22M40200005D ATENCIÓN INTEGRAL DE SALUD"/>
    <x v="4"/>
    <x v="160"/>
    <x v="6"/>
    <x v="985"/>
    <s v="M"/>
    <s v="UN31M010"/>
    <s v="001"/>
    <s v="730802"/>
    <s v="Vestuario, Lencería, Prendas de Protección"/>
    <n v="8200"/>
    <n v="0"/>
    <n v="8200"/>
    <n v="0"/>
    <n v="8200"/>
    <n v="0"/>
    <n v="0"/>
    <n v="0"/>
    <n v="8200"/>
    <n v="8200"/>
    <n v="8200"/>
    <s v="73"/>
  </r>
  <r>
    <x v="1"/>
    <x v="2"/>
    <s v="M402"/>
    <x v="2"/>
    <s v="GI22M40200005D"/>
    <x v="7"/>
    <s v=""/>
    <s v="GI22M40200005D ATENCIÓN INTEGRAL DE SALUD"/>
    <x v="19"/>
    <x v="123"/>
    <x v="6"/>
    <x v="987"/>
    <s v="M"/>
    <s v="UC32M020"/>
    <s v="001"/>
    <s v="730804"/>
    <s v="Materiales de Oficina"/>
    <n v="3000"/>
    <n v="2000"/>
    <n v="5000"/>
    <n v="0"/>
    <n v="5000"/>
    <n v="0"/>
    <n v="0"/>
    <n v="0"/>
    <n v="5000"/>
    <n v="5000"/>
    <n v="5000"/>
    <s v="73"/>
  </r>
  <r>
    <x v="1"/>
    <x v="2"/>
    <s v="M402"/>
    <x v="2"/>
    <s v="GI22M40200005D"/>
    <x v="7"/>
    <s v=""/>
    <s v="GI22M40200005D ATENCIÓN INTEGRAL DE SALUD"/>
    <x v="4"/>
    <x v="123"/>
    <x v="6"/>
    <x v="987"/>
    <s v="M"/>
    <s v="UN31M010"/>
    <s v="001"/>
    <s v="730804"/>
    <s v="Materiales de Oficina"/>
    <n v="9000"/>
    <n v="0"/>
    <n v="9000"/>
    <n v="0"/>
    <n v="9000"/>
    <n v="0"/>
    <n v="0"/>
    <n v="0"/>
    <n v="9000"/>
    <n v="9000"/>
    <n v="9000"/>
    <s v="73"/>
  </r>
  <r>
    <x v="1"/>
    <x v="2"/>
    <s v="M402"/>
    <x v="2"/>
    <s v="GI22M40200005D"/>
    <x v="7"/>
    <s v=""/>
    <s v="GI22M40200005D ATENCIÓN INTEGRAL DE SALUD"/>
    <x v="7"/>
    <x v="161"/>
    <x v="6"/>
    <x v="988"/>
    <s v="M"/>
    <s v="US33M030"/>
    <s v="001"/>
    <s v="730805"/>
    <s v="Materiales de Aseo"/>
    <n v="10000"/>
    <n v="-10000"/>
    <n v="0"/>
    <n v="0"/>
    <n v="0"/>
    <n v="0"/>
    <n v="0"/>
    <n v="0"/>
    <n v="0"/>
    <n v="0"/>
    <n v="0"/>
    <s v="73"/>
  </r>
  <r>
    <x v="1"/>
    <x v="2"/>
    <s v="M402"/>
    <x v="2"/>
    <s v="GI22M40200005D"/>
    <x v="7"/>
    <s v=""/>
    <s v="GI22M40200005D ATENCIÓN INTEGRAL DE SALUD"/>
    <x v="19"/>
    <x v="161"/>
    <x v="6"/>
    <x v="988"/>
    <s v="M"/>
    <s v="UC32M020"/>
    <s v="001"/>
    <s v="730805"/>
    <s v="Materiales de Aseo"/>
    <n v="12000"/>
    <n v="0"/>
    <n v="12000"/>
    <n v="0"/>
    <n v="12000"/>
    <n v="140.69999999999999"/>
    <n v="0"/>
    <n v="0"/>
    <n v="12000"/>
    <n v="12000"/>
    <n v="11859.3"/>
    <s v="73"/>
  </r>
  <r>
    <x v="1"/>
    <x v="2"/>
    <s v="M402"/>
    <x v="2"/>
    <s v="GI22M40200005D"/>
    <x v="7"/>
    <s v=""/>
    <s v="GI22M40200005D ATENCIÓN INTEGRAL DE SALUD"/>
    <x v="19"/>
    <x v="149"/>
    <x v="6"/>
    <x v="990"/>
    <s v="M"/>
    <s v="UC32M020"/>
    <s v="001"/>
    <s v="730807"/>
    <s v="Materiales de Impresión, Fotografía, Reprod"/>
    <n v="7000"/>
    <n v="0"/>
    <n v="7000"/>
    <n v="0"/>
    <n v="7000"/>
    <n v="0"/>
    <n v="0"/>
    <n v="0"/>
    <n v="7000"/>
    <n v="7000"/>
    <n v="7000"/>
    <s v="73"/>
  </r>
  <r>
    <x v="1"/>
    <x v="2"/>
    <s v="M402"/>
    <x v="2"/>
    <s v="GI22M40200005D"/>
    <x v="7"/>
    <s v=""/>
    <s v="GI22M40200005D ATENCIÓN INTEGRAL DE SALUD"/>
    <x v="4"/>
    <x v="149"/>
    <x v="6"/>
    <x v="990"/>
    <s v="M"/>
    <s v="UN31M010"/>
    <s v="001"/>
    <s v="730807"/>
    <s v="Materiales de Impresión, Fotografía, Reprod"/>
    <n v="4000"/>
    <n v="0"/>
    <n v="4000"/>
    <n v="0"/>
    <n v="4000"/>
    <n v="0"/>
    <n v="0"/>
    <n v="0"/>
    <n v="4000"/>
    <n v="4000"/>
    <n v="4000"/>
    <s v="73"/>
  </r>
  <r>
    <x v="1"/>
    <x v="2"/>
    <s v="M402"/>
    <x v="2"/>
    <s v="GI22M40200005D"/>
    <x v="7"/>
    <s v=""/>
    <s v="GI22M40200005D ATENCIÓN INTEGRAL DE SALUD"/>
    <x v="7"/>
    <x v="196"/>
    <x v="6"/>
    <x v="1018"/>
    <s v="M"/>
    <s v="US33M030"/>
    <s v="001"/>
    <s v="730808"/>
    <s v="Instrumental Médico Quirúrgico"/>
    <n v="0"/>
    <n v="2290"/>
    <n v="2290"/>
    <n v="0"/>
    <n v="2290"/>
    <n v="0"/>
    <n v="2290"/>
    <n v="0"/>
    <n v="0"/>
    <n v="2290"/>
    <n v="0"/>
    <s v="73"/>
  </r>
  <r>
    <x v="1"/>
    <x v="2"/>
    <s v="M402"/>
    <x v="2"/>
    <s v="GI22M40200005D"/>
    <x v="7"/>
    <s v=""/>
    <s v="GI22M40200005D ATENCIÓN INTEGRAL DE SALUD"/>
    <x v="4"/>
    <x v="196"/>
    <x v="6"/>
    <x v="1018"/>
    <s v="M"/>
    <s v="UN31M010"/>
    <s v="001"/>
    <s v="730808"/>
    <s v="Instrumental Médico Quirúrgico"/>
    <n v="0"/>
    <n v="25000"/>
    <n v="25000"/>
    <n v="0"/>
    <n v="25000"/>
    <n v="0"/>
    <n v="0"/>
    <n v="0"/>
    <n v="25000"/>
    <n v="25000"/>
    <n v="25000"/>
    <s v="73"/>
  </r>
  <r>
    <x v="1"/>
    <x v="2"/>
    <s v="M402"/>
    <x v="2"/>
    <s v="GI22M40200005D"/>
    <x v="7"/>
    <s v=""/>
    <s v="GI22M40200005D ATENCIÓN INTEGRAL DE SALUD"/>
    <x v="7"/>
    <x v="181"/>
    <x v="6"/>
    <x v="991"/>
    <s v="M"/>
    <s v="US33M030"/>
    <s v="001"/>
    <s v="730809"/>
    <s v="Medicamentos"/>
    <n v="95000"/>
    <n v="-39176.44"/>
    <n v="55823.56"/>
    <n v="0"/>
    <n v="55823.56"/>
    <n v="0"/>
    <n v="35823.56"/>
    <n v="35716.959999999999"/>
    <n v="20000"/>
    <n v="20106.599999999999"/>
    <n v="20000"/>
    <s v="73"/>
  </r>
  <r>
    <x v="1"/>
    <x v="2"/>
    <s v="M402"/>
    <x v="2"/>
    <s v="GI22M40200005D"/>
    <x v="7"/>
    <s v=""/>
    <s v="GI22M40200005D ATENCIÓN INTEGRAL DE SALUD"/>
    <x v="19"/>
    <x v="181"/>
    <x v="6"/>
    <x v="991"/>
    <s v="M"/>
    <s v="UC32M020"/>
    <s v="001"/>
    <s v="730809"/>
    <s v="Medicamentos"/>
    <n v="2155275.42"/>
    <n v="-2094679.22"/>
    <n v="60596.199999999953"/>
    <n v="0"/>
    <n v="60596.2"/>
    <n v="14691.65"/>
    <n v="37395.1"/>
    <n v="18572.52"/>
    <n v="23201.1"/>
    <n v="42023.68"/>
    <n v="8509.4500000000007"/>
    <s v="73"/>
  </r>
  <r>
    <x v="1"/>
    <x v="2"/>
    <s v="M402"/>
    <x v="2"/>
    <s v="GI22M40200005D"/>
    <x v="7"/>
    <s v=""/>
    <s v="GI22M40200005D ATENCIÓN INTEGRAL DE SALUD"/>
    <x v="4"/>
    <x v="181"/>
    <x v="6"/>
    <x v="991"/>
    <s v="M"/>
    <s v="UN31M010"/>
    <s v="001"/>
    <s v="730809"/>
    <s v="Medicamentos"/>
    <n v="127920"/>
    <n v="0"/>
    <n v="127920"/>
    <n v="0"/>
    <n v="127920"/>
    <n v="44099.35"/>
    <n v="71993.98"/>
    <n v="68666.47"/>
    <n v="55926.02"/>
    <n v="59253.53"/>
    <n v="11826.67"/>
    <s v="73"/>
  </r>
  <r>
    <x v="1"/>
    <x v="2"/>
    <s v="M402"/>
    <x v="2"/>
    <s v="GI22M40200005D"/>
    <x v="7"/>
    <s v=""/>
    <s v="GI22M40200005D ATENCIÓN INTEGRAL DE SALUD"/>
    <x v="19"/>
    <x v="124"/>
    <x v="6"/>
    <x v="992"/>
    <s v="M"/>
    <s v="UC32M020"/>
    <s v="001"/>
    <s v="730810"/>
    <s v="Dispositivos Médicos para Laboratorio Cl"/>
    <n v="50000"/>
    <n v="0"/>
    <n v="50000"/>
    <n v="0"/>
    <n v="50000"/>
    <n v="3524.12"/>
    <n v="9034.08"/>
    <n v="0"/>
    <n v="40965.919999999998"/>
    <n v="50000"/>
    <n v="37441.800000000003"/>
    <s v="73"/>
  </r>
  <r>
    <x v="1"/>
    <x v="2"/>
    <s v="M402"/>
    <x v="2"/>
    <s v="GI22M40200005D"/>
    <x v="7"/>
    <s v=""/>
    <s v="GI22M40200005D ATENCIÓN INTEGRAL DE SALUD"/>
    <x v="7"/>
    <x v="124"/>
    <x v="6"/>
    <x v="992"/>
    <s v="M"/>
    <s v="US33M030"/>
    <s v="001"/>
    <s v="730810"/>
    <s v="Dispositivos Médicos para Laboratorio Cl"/>
    <n v="150000"/>
    <n v="0"/>
    <n v="150000"/>
    <n v="0"/>
    <n v="150000"/>
    <n v="0"/>
    <n v="2016.6"/>
    <n v="2016.6"/>
    <n v="147983.4"/>
    <n v="147983.4"/>
    <n v="147983.4"/>
    <s v="73"/>
  </r>
  <r>
    <x v="1"/>
    <x v="2"/>
    <s v="M402"/>
    <x v="2"/>
    <s v="GI22M40200005D"/>
    <x v="7"/>
    <s v=""/>
    <s v="GI22M40200005D ATENCIÓN INTEGRAL DE SALUD"/>
    <x v="4"/>
    <x v="124"/>
    <x v="6"/>
    <x v="992"/>
    <s v="M"/>
    <s v="UN31M010"/>
    <s v="001"/>
    <s v="730810"/>
    <s v="Dispositivos Médicos para Laboratorio Cl"/>
    <n v="2947834.94"/>
    <n v="-2693665.56"/>
    <n v="254169.37999999989"/>
    <n v="0"/>
    <n v="254169.38"/>
    <n v="5878.4"/>
    <n v="217989.42"/>
    <n v="150488.01999999999"/>
    <n v="36179.96"/>
    <n v="103681.36"/>
    <n v="30301.56"/>
    <s v="73"/>
  </r>
  <r>
    <x v="1"/>
    <x v="2"/>
    <s v="M402"/>
    <x v="2"/>
    <s v="GI22M40200005D"/>
    <x v="7"/>
    <s v=""/>
    <s v="GI22M40200005D ATENCIÓN INTEGRAL DE SALUD"/>
    <x v="19"/>
    <x v="125"/>
    <x v="6"/>
    <x v="993"/>
    <s v="M"/>
    <s v="UC32M020"/>
    <s v="001"/>
    <s v="730811"/>
    <s v="Insumos, Materiales y Suministros para Cons"/>
    <n v="1500"/>
    <n v="0"/>
    <n v="1500"/>
    <n v="0"/>
    <n v="1500"/>
    <n v="0"/>
    <n v="0"/>
    <n v="0"/>
    <n v="1500"/>
    <n v="1500"/>
    <n v="1500"/>
    <s v="73"/>
  </r>
  <r>
    <x v="1"/>
    <x v="2"/>
    <s v="M402"/>
    <x v="2"/>
    <s v="GI22M40200005D"/>
    <x v="7"/>
    <s v=""/>
    <s v="GI22M40200005D ATENCIÓN INTEGRAL DE SALUD"/>
    <x v="7"/>
    <x v="150"/>
    <x v="6"/>
    <x v="1010"/>
    <s v="M"/>
    <s v="US33M030"/>
    <s v="001"/>
    <s v="730812"/>
    <s v="Materiales Didácticos"/>
    <n v="3000"/>
    <n v="0"/>
    <n v="3000"/>
    <n v="0"/>
    <n v="3000"/>
    <n v="0"/>
    <n v="947"/>
    <n v="947"/>
    <n v="2053"/>
    <n v="2053"/>
    <n v="2053"/>
    <s v="73"/>
  </r>
  <r>
    <x v="1"/>
    <x v="2"/>
    <s v="M402"/>
    <x v="2"/>
    <s v="GI22M40200005D"/>
    <x v="7"/>
    <s v=""/>
    <s v="GI22M40200005D ATENCIÓN INTEGRAL DE SALUD"/>
    <x v="4"/>
    <x v="150"/>
    <x v="6"/>
    <x v="1010"/>
    <s v="M"/>
    <s v="UN31M010"/>
    <s v="001"/>
    <s v="730812"/>
    <s v="Materiales Didácticos"/>
    <n v="20000"/>
    <n v="0"/>
    <n v="20000"/>
    <n v="0"/>
    <n v="20000"/>
    <n v="0"/>
    <n v="0"/>
    <n v="0"/>
    <n v="20000"/>
    <n v="20000"/>
    <n v="20000"/>
    <s v="73"/>
  </r>
  <r>
    <x v="1"/>
    <x v="2"/>
    <s v="M402"/>
    <x v="2"/>
    <s v="GI22M40200005D"/>
    <x v="7"/>
    <s v=""/>
    <s v="GI22M40200005D ATENCIÓN INTEGRAL DE SALUD"/>
    <x v="7"/>
    <x v="126"/>
    <x v="6"/>
    <x v="995"/>
    <s v="M"/>
    <s v="US33M030"/>
    <s v="001"/>
    <s v="730813"/>
    <s v="Repuestos y Accesorios"/>
    <n v="46000"/>
    <n v="-19000"/>
    <n v="27000"/>
    <n v="0"/>
    <n v="27000"/>
    <n v="0"/>
    <n v="17073"/>
    <n v="4274.62"/>
    <n v="9927"/>
    <n v="22725.38"/>
    <n v="9927"/>
    <s v="73"/>
  </r>
  <r>
    <x v="1"/>
    <x v="2"/>
    <s v="M402"/>
    <x v="2"/>
    <s v="GI22M40200005D"/>
    <x v="7"/>
    <s v=""/>
    <s v="GI22M40200005D ATENCIÓN INTEGRAL DE SALUD"/>
    <x v="19"/>
    <x v="126"/>
    <x v="6"/>
    <x v="995"/>
    <s v="M"/>
    <s v="UC32M020"/>
    <s v="001"/>
    <s v="730813"/>
    <s v="Repuestos y Accesorios"/>
    <n v="4000"/>
    <n v="1400"/>
    <n v="5400"/>
    <n v="0"/>
    <n v="5400"/>
    <n v="1400"/>
    <n v="3577.92"/>
    <n v="3577.92"/>
    <n v="1822.08"/>
    <n v="1822.08"/>
    <n v="422.08"/>
    <s v="73"/>
  </r>
  <r>
    <x v="1"/>
    <x v="2"/>
    <s v="M402"/>
    <x v="2"/>
    <s v="GI22M40200005D"/>
    <x v="7"/>
    <s v=""/>
    <s v="GI22M40200005D ATENCIÓN INTEGRAL DE SALUD"/>
    <x v="4"/>
    <x v="127"/>
    <x v="6"/>
    <x v="996"/>
    <s v="M"/>
    <s v="UN31M010"/>
    <s v="001"/>
    <s v="730819"/>
    <s v="Accesorios e Insumos Químicos y Orgánicos"/>
    <n v="3960"/>
    <n v="0"/>
    <n v="3960"/>
    <n v="0"/>
    <n v="3960"/>
    <n v="0"/>
    <n v="0"/>
    <n v="0"/>
    <n v="3960"/>
    <n v="3960"/>
    <n v="3960"/>
    <s v="73"/>
  </r>
  <r>
    <x v="1"/>
    <x v="2"/>
    <s v="M402"/>
    <x v="2"/>
    <s v="GI22M40200005D"/>
    <x v="7"/>
    <s v=""/>
    <s v="GI22M40200005D ATENCIÓN INTEGRAL DE SALUD"/>
    <x v="7"/>
    <x v="127"/>
    <x v="6"/>
    <x v="996"/>
    <s v="M"/>
    <s v="US33M030"/>
    <s v="001"/>
    <s v="730819"/>
    <s v="Accesorios e Insumos Químicos y Orgánicos"/>
    <n v="500"/>
    <n v="-500"/>
    <n v="0"/>
    <n v="0"/>
    <n v="0"/>
    <n v="0"/>
    <n v="0"/>
    <n v="0"/>
    <n v="0"/>
    <n v="0"/>
    <n v="0"/>
    <s v="73"/>
  </r>
  <r>
    <x v="1"/>
    <x v="2"/>
    <s v="M402"/>
    <x v="2"/>
    <s v="GI22M40200005D"/>
    <x v="7"/>
    <s v=""/>
    <s v="GI22M40200005D ATENCIÓN INTEGRAL DE SALUD"/>
    <x v="4"/>
    <x v="128"/>
    <x v="6"/>
    <x v="997"/>
    <s v="M"/>
    <s v="UN31M010"/>
    <s v="001"/>
    <s v="730826"/>
    <s v="Dispositivos Médicos de Uso General"/>
    <n v="89120"/>
    <n v="232700"/>
    <n v="321820"/>
    <n v="0"/>
    <n v="321820"/>
    <n v="22169.58"/>
    <n v="40375.370000000003"/>
    <n v="38622.69"/>
    <n v="281444.63"/>
    <n v="283197.31"/>
    <n v="259275.05"/>
    <s v="73"/>
  </r>
  <r>
    <x v="1"/>
    <x v="2"/>
    <s v="M402"/>
    <x v="2"/>
    <s v="GI22M40200005D"/>
    <x v="7"/>
    <s v=""/>
    <s v="GI22M40200005D ATENCIÓN INTEGRAL DE SALUD"/>
    <x v="7"/>
    <x v="128"/>
    <x v="6"/>
    <x v="997"/>
    <s v="M"/>
    <s v="US33M030"/>
    <s v="001"/>
    <s v="730826"/>
    <s v="Dispositivos Médicos de Uso General"/>
    <n v="122500"/>
    <n v="-18647.990000000002"/>
    <n v="103852.01"/>
    <n v="0"/>
    <n v="103852.01"/>
    <n v="0"/>
    <n v="71740.87"/>
    <n v="71740.87"/>
    <n v="32111.14"/>
    <n v="32111.14"/>
    <n v="32111.14"/>
    <s v="73"/>
  </r>
  <r>
    <x v="1"/>
    <x v="2"/>
    <s v="M402"/>
    <x v="2"/>
    <s v="GI22M40200005D"/>
    <x v="7"/>
    <s v=""/>
    <s v="GI22M40200005D ATENCIÓN INTEGRAL DE SALUD"/>
    <x v="19"/>
    <x v="128"/>
    <x v="6"/>
    <x v="997"/>
    <s v="M"/>
    <s v="UC32M020"/>
    <s v="001"/>
    <s v="730826"/>
    <s v="Dispositivos Médicos de Uso General"/>
    <n v="70000"/>
    <n v="0"/>
    <n v="70000"/>
    <n v="-20000"/>
    <n v="50000"/>
    <n v="16506.560000000001"/>
    <n v="18428.18"/>
    <n v="17863.32"/>
    <n v="31571.82"/>
    <n v="32136.68"/>
    <n v="15065.26"/>
    <s v="73"/>
  </r>
  <r>
    <x v="1"/>
    <x v="2"/>
    <s v="M402"/>
    <x v="2"/>
    <s v="GI22M40200005D"/>
    <x v="7"/>
    <s v=""/>
    <s v="GI22M40200005D ATENCIÓN INTEGRAL DE SALUD"/>
    <x v="4"/>
    <x v="199"/>
    <x v="6"/>
    <x v="1019"/>
    <s v="M"/>
    <s v="UN31M010"/>
    <s v="001"/>
    <s v="730832"/>
    <s v="Dispositivos Médicos para Odontología"/>
    <n v="33000"/>
    <n v="0"/>
    <n v="33000"/>
    <n v="0"/>
    <n v="33000"/>
    <n v="24854.35"/>
    <n v="4031.58"/>
    <n v="4031.58"/>
    <n v="28968.42"/>
    <n v="28968.42"/>
    <n v="4114.07"/>
    <s v="73"/>
  </r>
  <r>
    <x v="1"/>
    <x v="2"/>
    <s v="M402"/>
    <x v="2"/>
    <s v="GI22M40200005D"/>
    <x v="7"/>
    <s v=""/>
    <s v="GI22M40200005D ATENCIÓN INTEGRAL DE SALUD"/>
    <x v="7"/>
    <x v="199"/>
    <x v="6"/>
    <x v="1019"/>
    <s v="M"/>
    <s v="US33M030"/>
    <s v="001"/>
    <s v="730832"/>
    <s v="Dispositivos Médicos para Odontología"/>
    <n v="20000"/>
    <n v="0"/>
    <n v="20000"/>
    <n v="0"/>
    <n v="20000"/>
    <n v="0"/>
    <n v="1046"/>
    <n v="1046"/>
    <n v="18954"/>
    <n v="18954"/>
    <n v="18954"/>
    <s v="73"/>
  </r>
  <r>
    <x v="1"/>
    <x v="2"/>
    <s v="M402"/>
    <x v="2"/>
    <s v="GI22M40200005D"/>
    <x v="7"/>
    <s v=""/>
    <s v="GI22M40200005D ATENCIÓN INTEGRAL DE SALUD"/>
    <x v="19"/>
    <x v="199"/>
    <x v="6"/>
    <x v="1019"/>
    <s v="M"/>
    <s v="UC32M020"/>
    <s v="001"/>
    <s v="730832"/>
    <s v="Dispositivos Médicos para Odontología"/>
    <n v="40000"/>
    <n v="0"/>
    <n v="40000"/>
    <n v="0"/>
    <n v="40000"/>
    <n v="25440.14"/>
    <n v="0"/>
    <n v="0"/>
    <n v="40000"/>
    <n v="40000"/>
    <n v="14559.86"/>
    <s v="73"/>
  </r>
  <r>
    <x v="1"/>
    <x v="2"/>
    <s v="M402"/>
    <x v="2"/>
    <s v="GI22M40200005D"/>
    <x v="7"/>
    <s v=""/>
    <s v="GI22M40200005D ATENCIÓN INTEGRAL DE SALUD"/>
    <x v="19"/>
    <x v="146"/>
    <x v="6"/>
    <x v="999"/>
    <s v="M"/>
    <s v="UC32M020"/>
    <s v="001"/>
    <s v="731403"/>
    <s v="Mobiliarios"/>
    <n v="1000"/>
    <n v="0"/>
    <n v="1000"/>
    <n v="0"/>
    <n v="1000"/>
    <n v="90"/>
    <n v="0"/>
    <n v="0"/>
    <n v="1000"/>
    <n v="1000"/>
    <n v="910"/>
    <s v="73"/>
  </r>
  <r>
    <x v="1"/>
    <x v="2"/>
    <s v="M402"/>
    <x v="2"/>
    <s v="GI22M40200005D"/>
    <x v="7"/>
    <s v=""/>
    <s v="GI22M40200005D ATENCIÓN INTEGRAL DE SALUD"/>
    <x v="7"/>
    <x v="146"/>
    <x v="6"/>
    <x v="999"/>
    <s v="M"/>
    <s v="US33M030"/>
    <s v="001"/>
    <s v="731403"/>
    <s v="Mobiliarios"/>
    <n v="0"/>
    <n v="1699.5"/>
    <n v="1699.5"/>
    <n v="0"/>
    <n v="1699.5"/>
    <n v="1616.5"/>
    <n v="0"/>
    <n v="0"/>
    <n v="1699.5"/>
    <n v="1699.5"/>
    <n v="83"/>
    <s v="73"/>
  </r>
  <r>
    <x v="1"/>
    <x v="2"/>
    <s v="M402"/>
    <x v="2"/>
    <s v="GI22M40200005D"/>
    <x v="7"/>
    <s v=""/>
    <s v="GI22M40200005D ATENCIÓN INTEGRAL DE SALUD"/>
    <x v="19"/>
    <x v="132"/>
    <x v="6"/>
    <x v="1020"/>
    <s v="M"/>
    <s v="UC32M020"/>
    <s v="001"/>
    <s v="731404"/>
    <s v="Maquinarias y Equipos"/>
    <n v="1000"/>
    <n v="0"/>
    <n v="1000"/>
    <n v="0"/>
    <n v="1000"/>
    <n v="0"/>
    <n v="0"/>
    <n v="0"/>
    <n v="1000"/>
    <n v="1000"/>
    <n v="1000"/>
    <s v="73"/>
  </r>
  <r>
    <x v="1"/>
    <x v="2"/>
    <s v="M402"/>
    <x v="2"/>
    <s v="GI22M40200005D"/>
    <x v="7"/>
    <s v=""/>
    <s v="GI22M40200005D ATENCIÓN INTEGRAL DE SALUD"/>
    <x v="7"/>
    <x v="132"/>
    <x v="6"/>
    <x v="1020"/>
    <s v="M"/>
    <s v="US33M030"/>
    <s v="001"/>
    <s v="731404"/>
    <s v="Maquinarias y Equipos"/>
    <n v="8000"/>
    <n v="-6600"/>
    <n v="1400"/>
    <n v="0"/>
    <n v="1400"/>
    <n v="1400"/>
    <n v="0"/>
    <n v="0"/>
    <n v="1400"/>
    <n v="1400"/>
    <n v="0"/>
    <s v="73"/>
  </r>
  <r>
    <x v="1"/>
    <x v="2"/>
    <s v="M402"/>
    <x v="2"/>
    <s v="GI22M40200005D"/>
    <x v="7"/>
    <s v=""/>
    <s v="GI22M40200005D ATENCIÓN INTEGRAL DE SALUD"/>
    <x v="7"/>
    <x v="129"/>
    <x v="6"/>
    <x v="1021"/>
    <s v="M"/>
    <s v="US33M030"/>
    <s v="001"/>
    <s v="731406"/>
    <s v="Herramientas y equipos menores"/>
    <n v="3000"/>
    <n v="0"/>
    <n v="3000"/>
    <n v="0"/>
    <n v="3000"/>
    <n v="0"/>
    <n v="0"/>
    <n v="0"/>
    <n v="3000"/>
    <n v="3000"/>
    <n v="3000"/>
    <s v="73"/>
  </r>
  <r>
    <x v="1"/>
    <x v="2"/>
    <s v="M402"/>
    <x v="2"/>
    <s v="GI22M40200006D"/>
    <x v="79"/>
    <s v=""/>
    <s v="GI22M40200006D ADOLESCENTES INFORMADOS EN SEXUALIDAD RE"/>
    <x v="19"/>
    <x v="114"/>
    <x v="6"/>
    <x v="1013"/>
    <s v="M"/>
    <s v="UC32M020"/>
    <s v="001"/>
    <s v="730205"/>
    <s v="Espectáculos Culturales y Sociales"/>
    <n v="33340"/>
    <n v="0"/>
    <n v="33340"/>
    <n v="0"/>
    <n v="33340"/>
    <n v="0"/>
    <n v="23998.7"/>
    <n v="12790.7"/>
    <n v="9341.2999999999993"/>
    <n v="20549.3"/>
    <n v="9341.2999999999993"/>
    <s v="73"/>
  </r>
  <r>
    <x v="1"/>
    <x v="2"/>
    <s v="M402"/>
    <x v="2"/>
    <s v="GI22M40200006D"/>
    <x v="79"/>
    <s v=""/>
    <s v="GI22M40200006D ADOLESCENTES INFORMADOS EN SEXUALIDAD RE"/>
    <x v="19"/>
    <x v="147"/>
    <x v="6"/>
    <x v="1015"/>
    <s v="M"/>
    <s v="UC32M020"/>
    <s v="001"/>
    <s v="730235"/>
    <s v="Servicio de Alimentación"/>
    <n v="10000"/>
    <n v="0"/>
    <n v="10000"/>
    <n v="0"/>
    <n v="10000"/>
    <n v="0"/>
    <n v="8100"/>
    <n v="157.5"/>
    <n v="1900"/>
    <n v="9842.5"/>
    <n v="1900"/>
    <s v="73"/>
  </r>
  <r>
    <x v="1"/>
    <x v="2"/>
    <s v="M402"/>
    <x v="2"/>
    <s v="GI22M40200006D"/>
    <x v="79"/>
    <s v=""/>
    <s v="GI22M40200006D ADOLESCENTES INFORMADOS EN SEXUALIDAD RE"/>
    <x v="19"/>
    <x v="150"/>
    <x v="6"/>
    <x v="1010"/>
    <s v="M"/>
    <s v="UC32M020"/>
    <s v="001"/>
    <s v="730812"/>
    <s v="Materiales Didácticos"/>
    <n v="2000"/>
    <n v="0"/>
    <n v="2000"/>
    <n v="0"/>
    <n v="2000"/>
    <n v="0"/>
    <n v="0"/>
    <n v="0"/>
    <n v="2000"/>
    <n v="2000"/>
    <n v="2000"/>
    <s v="73"/>
  </r>
  <r>
    <x v="1"/>
    <x v="2"/>
    <s v="M402"/>
    <x v="2"/>
    <s v="GI22M40200007D"/>
    <x v="80"/>
    <s v=""/>
    <s v="GI22M40200007D REHABILITACIÓN DE LA UNIDAD METROPOLIANA"/>
    <x v="7"/>
    <x v="155"/>
    <x v="6"/>
    <x v="1016"/>
    <s v="M"/>
    <s v="US33M030"/>
    <s v="001"/>
    <s v="730402"/>
    <s v="Edificios, Locales, Residencias y Cableado"/>
    <n v="0"/>
    <n v="480000"/>
    <n v="480000"/>
    <n v="0"/>
    <n v="480000"/>
    <n v="0"/>
    <n v="0"/>
    <n v="0"/>
    <n v="480000"/>
    <n v="480000"/>
    <n v="480000"/>
    <s v="73"/>
  </r>
  <r>
    <x v="1"/>
    <x v="2"/>
    <s v="M402"/>
    <x v="2"/>
    <s v="GI22M40200007D"/>
    <x v="80"/>
    <s v=""/>
    <s v="GI22M40200007D REHABILITACIÓN DE LA UNIDAD METROPOLIANA"/>
    <x v="7"/>
    <x v="200"/>
    <x v="6"/>
    <x v="1022"/>
    <s v="M"/>
    <s v="US33M030"/>
    <s v="001"/>
    <s v="730426"/>
    <s v="Demoliciones de Edificios, Locales, Residencias y"/>
    <n v="0"/>
    <n v="288000"/>
    <n v="288000"/>
    <n v="0"/>
    <n v="288000"/>
    <n v="0"/>
    <n v="0"/>
    <n v="0"/>
    <n v="288000"/>
    <n v="288000"/>
    <n v="288000"/>
    <s v="73"/>
  </r>
  <r>
    <x v="1"/>
    <x v="2"/>
    <s v="M402"/>
    <x v="2"/>
    <s v="GI22M40200007D"/>
    <x v="80"/>
    <s v=""/>
    <s v="GI22M40200007D REHABILITACIÓN DE LA UNIDAD METROPOLIANA"/>
    <x v="7"/>
    <x v="170"/>
    <x v="6"/>
    <x v="1023"/>
    <s v="M"/>
    <s v="US33M030"/>
    <s v="001"/>
    <s v="730604"/>
    <s v="Fiscalización e Inspecciones Técnicas"/>
    <n v="280000"/>
    <n v="-248000"/>
    <n v="32000"/>
    <n v="0"/>
    <n v="32000"/>
    <n v="0"/>
    <n v="0"/>
    <n v="0"/>
    <n v="32000"/>
    <n v="32000"/>
    <n v="32000"/>
    <s v="73"/>
  </r>
  <r>
    <x v="1"/>
    <x v="2"/>
    <s v="M402"/>
    <x v="2"/>
    <s v="GI22M40200007D"/>
    <x v="80"/>
    <s v=""/>
    <s v="GI22M40200007D REHABILITACIÓN DE LA UNIDAD METROPOLIANA"/>
    <x v="7"/>
    <x v="144"/>
    <x v="6"/>
    <x v="1012"/>
    <s v="M"/>
    <s v="US33M030"/>
    <s v="001"/>
    <s v="730606"/>
    <s v="Honorarios por Contratos Civiles de Servici"/>
    <n v="80000"/>
    <n v="-35000"/>
    <n v="45000"/>
    <n v="0"/>
    <n v="45000"/>
    <n v="31320"/>
    <n v="0"/>
    <n v="0"/>
    <n v="45000"/>
    <n v="45000"/>
    <n v="13680"/>
    <s v="73"/>
  </r>
  <r>
    <x v="2"/>
    <x v="4"/>
    <s v="N201"/>
    <x v="21"/>
    <s v="GI22N20100001D"/>
    <x v="81"/>
    <s v=""/>
    <s v="GI22N20100001D ANÁLISIS DE RIESGOS NATURALES Y ANTRÓPIC"/>
    <x v="47"/>
    <x v="121"/>
    <x v="6"/>
    <x v="1024"/>
    <s v="N"/>
    <s v="ZA01N000"/>
    <s v="001"/>
    <s v="730701"/>
    <s v="Desarrollo, Actualización, Asistencia Técnica y So"/>
    <n v="33350"/>
    <n v="-33350"/>
    <n v="0"/>
    <n v="0"/>
    <n v="0"/>
    <n v="0"/>
    <n v="0"/>
    <n v="0"/>
    <n v="0"/>
    <n v="0"/>
    <n v="0"/>
    <s v="73"/>
  </r>
  <r>
    <x v="2"/>
    <x v="4"/>
    <s v="N201"/>
    <x v="21"/>
    <s v="GI22N20100001D"/>
    <x v="81"/>
    <s v=""/>
    <s v="GI22N20100001D ANÁLISIS DE RIESGOS NATURALES Y ANTRÓPIC"/>
    <x v="47"/>
    <x v="160"/>
    <x v="6"/>
    <x v="1025"/>
    <s v="N"/>
    <s v="ZA01N000"/>
    <s v="001"/>
    <s v="730802"/>
    <s v="Vestuario, Lencería, Prendas de Protección"/>
    <n v="0"/>
    <n v="15000"/>
    <n v="15000"/>
    <n v="0"/>
    <n v="15000"/>
    <n v="2245.29"/>
    <n v="9054.7099999999991"/>
    <n v="0"/>
    <n v="5945.29"/>
    <n v="15000"/>
    <n v="3700"/>
    <s v="73"/>
  </r>
  <r>
    <x v="2"/>
    <x v="6"/>
    <s v="N201"/>
    <x v="21"/>
    <s v="GI22N20100002D"/>
    <x v="82"/>
    <s v=""/>
    <s v="GI22N20100002D REDUCCIÓN DE RIESGOS DE DESASTRES EN EL"/>
    <x v="28"/>
    <x v="162"/>
    <x v="6"/>
    <x v="1026"/>
    <s v="F"/>
    <s v="ZD07F070"/>
    <s v="001"/>
    <s v="730209"/>
    <s v="Servicios de Aseo, Lavado de Vestimenta de Trabajo"/>
    <n v="500"/>
    <n v="0"/>
    <n v="500"/>
    <n v="0"/>
    <n v="500"/>
    <n v="84.35"/>
    <n v="355.65"/>
    <n v="0"/>
    <n v="144.35"/>
    <n v="500"/>
    <n v="60"/>
    <s v="73"/>
  </r>
  <r>
    <x v="2"/>
    <x v="6"/>
    <s v="N201"/>
    <x v="21"/>
    <s v="GI22N20100002D"/>
    <x v="82"/>
    <s v=""/>
    <s v="GI22N20100002D REDUCCIÓN DE RIESGOS DE DESASTRES EN EL"/>
    <x v="26"/>
    <x v="155"/>
    <x v="6"/>
    <x v="1027"/>
    <s v="F"/>
    <s v="ZN02F020"/>
    <s v="001"/>
    <s v="730402"/>
    <s v="Edificios, Locales, Residencias y Cableado Estruct"/>
    <n v="5000"/>
    <n v="0"/>
    <n v="5000"/>
    <n v="0"/>
    <n v="5000"/>
    <n v="0"/>
    <n v="0"/>
    <n v="0"/>
    <n v="5000"/>
    <n v="5000"/>
    <n v="5000"/>
    <s v="73"/>
  </r>
  <r>
    <x v="2"/>
    <x v="6"/>
    <s v="N201"/>
    <x v="21"/>
    <s v="GI22N20100002D"/>
    <x v="82"/>
    <s v=""/>
    <s v="GI22N20100002D REDUCCIÓN DE RIESGOS DE DESASTRES EN EL"/>
    <x v="14"/>
    <x v="163"/>
    <x v="6"/>
    <x v="1028"/>
    <s v="F"/>
    <s v="ZV05F050"/>
    <s v="001"/>
    <s v="730403"/>
    <s v="Mobiliarios (Instalación, Mantenimiento y R"/>
    <n v="1620.7"/>
    <n v="-1620.7"/>
    <n v="0"/>
    <n v="0"/>
    <n v="0"/>
    <n v="0"/>
    <n v="0"/>
    <n v="0"/>
    <n v="0"/>
    <n v="0"/>
    <n v="0"/>
    <s v="73"/>
  </r>
  <r>
    <x v="2"/>
    <x v="6"/>
    <s v="N201"/>
    <x v="21"/>
    <s v="GI22N20100002D"/>
    <x v="82"/>
    <s v=""/>
    <s v="GI22N20100002D REDUCCIÓN DE RIESGOS DE DESASTRES EN EL"/>
    <x v="14"/>
    <x v="115"/>
    <x v="6"/>
    <x v="1029"/>
    <s v="F"/>
    <s v="ZV05F050"/>
    <s v="001"/>
    <s v="730404"/>
    <s v="Maquinarias y Equipos (Instalación, Mantenimiento"/>
    <n v="0"/>
    <n v="1620.7"/>
    <n v="1620.7"/>
    <n v="0"/>
    <n v="1620.7"/>
    <n v="1620.7"/>
    <n v="0"/>
    <n v="0"/>
    <n v="1620.7"/>
    <n v="1620.7"/>
    <n v="0"/>
    <s v="73"/>
  </r>
  <r>
    <x v="2"/>
    <x v="6"/>
    <s v="N201"/>
    <x v="21"/>
    <s v="GI22N20100002D"/>
    <x v="82"/>
    <s v=""/>
    <s v="GI22N20100002D REDUCCIÓN DE RIESGOS DE DESASTRES EN EL"/>
    <x v="25"/>
    <x v="201"/>
    <x v="6"/>
    <x v="1030"/>
    <s v="F"/>
    <s v="ZM04F040"/>
    <s v="001"/>
    <s v="730406"/>
    <s v="Herramientas (Mantenimiento y Reparación)"/>
    <n v="1000.55"/>
    <n v="0"/>
    <n v="1000.55"/>
    <n v="0"/>
    <n v="1000.55"/>
    <n v="0"/>
    <n v="909"/>
    <n v="909"/>
    <n v="91.55"/>
    <n v="91.55"/>
    <n v="91.55"/>
    <s v="73"/>
  </r>
  <r>
    <x v="2"/>
    <x v="6"/>
    <s v="N201"/>
    <x v="21"/>
    <s v="GI22N20100002D"/>
    <x v="82"/>
    <s v=""/>
    <s v="GI22N20100002D REDUCCIÓN DE RIESGOS DE DESASTRES EN EL"/>
    <x v="14"/>
    <x v="201"/>
    <x v="6"/>
    <x v="1030"/>
    <s v="F"/>
    <s v="ZV05F050"/>
    <s v="001"/>
    <s v="730406"/>
    <s v="Herramientas (Mantenimiento y Reparación)"/>
    <n v="2000"/>
    <n v="0"/>
    <n v="2000"/>
    <n v="0"/>
    <n v="2000"/>
    <n v="0"/>
    <n v="1740"/>
    <n v="1740"/>
    <n v="260"/>
    <n v="260"/>
    <n v="260"/>
    <s v="73"/>
  </r>
  <r>
    <x v="2"/>
    <x v="6"/>
    <s v="N201"/>
    <x v="21"/>
    <s v="GI22N20100002D"/>
    <x v="82"/>
    <s v=""/>
    <s v="GI22N20100002D REDUCCIÓN DE RIESGOS DE DESASTRES EN EL"/>
    <x v="28"/>
    <x v="141"/>
    <x v="6"/>
    <x v="1031"/>
    <s v="F"/>
    <s v="ZD07F070"/>
    <s v="001"/>
    <s v="730418"/>
    <s v="Mantenimiento de Áreas Verdes y Arreglo de Vías"/>
    <n v="4000"/>
    <n v="0"/>
    <n v="4000"/>
    <n v="0"/>
    <n v="4000"/>
    <n v="0.49"/>
    <n v="3570.94"/>
    <n v="0"/>
    <n v="429.06"/>
    <n v="4000"/>
    <n v="428.57"/>
    <s v="73"/>
  </r>
  <r>
    <x v="2"/>
    <x v="6"/>
    <s v="N201"/>
    <x v="21"/>
    <s v="GI22N20100002D"/>
    <x v="82"/>
    <s v=""/>
    <s v="GI22N20100002D REDUCCIÓN DE RIESGOS DE DESASTRES EN EL"/>
    <x v="29"/>
    <x v="141"/>
    <x v="6"/>
    <x v="1031"/>
    <s v="F"/>
    <s v="ZC09F090"/>
    <s v="001"/>
    <s v="730418"/>
    <s v="Mantenimiento de Áreas Verdes y Arreglo de Vías"/>
    <n v="5194.24"/>
    <n v="3000"/>
    <n v="8194.24"/>
    <n v="0"/>
    <n v="8194.24"/>
    <n v="6705.27"/>
    <n v="1094.73"/>
    <n v="0"/>
    <n v="7099.51"/>
    <n v="8194.24"/>
    <n v="394.24"/>
    <s v="73"/>
  </r>
  <r>
    <x v="2"/>
    <x v="6"/>
    <s v="N201"/>
    <x v="21"/>
    <s v="GI22N20100002D"/>
    <x v="82"/>
    <s v=""/>
    <s v="GI22N20100002D REDUCCIÓN DE RIESGOS DE DESASTRES EN EL"/>
    <x v="28"/>
    <x v="142"/>
    <x v="6"/>
    <x v="1032"/>
    <s v="F"/>
    <s v="ZD07F070"/>
    <s v="001"/>
    <s v="730504"/>
    <s v="Maquinarias y Equipos (Arrendamiento)"/>
    <n v="8000"/>
    <n v="0"/>
    <n v="8000"/>
    <n v="0"/>
    <n v="8000"/>
    <n v="0"/>
    <n v="5871"/>
    <n v="0"/>
    <n v="2129"/>
    <n v="8000"/>
    <n v="2129"/>
    <s v="73"/>
  </r>
  <r>
    <x v="2"/>
    <x v="6"/>
    <s v="N201"/>
    <x v="21"/>
    <s v="GI22N20100002D"/>
    <x v="82"/>
    <s v=""/>
    <s v="GI22N20100002D REDUCCIÓN DE RIESGOS DE DESASTRES EN EL"/>
    <x v="21"/>
    <x v="142"/>
    <x v="6"/>
    <x v="1032"/>
    <s v="F"/>
    <s v="ZS03F030"/>
    <s v="001"/>
    <s v="730504"/>
    <s v="Maquinarias y Equipos (Arrendamiento)"/>
    <n v="6324.14"/>
    <n v="0"/>
    <n v="6324.14"/>
    <n v="0"/>
    <n v="6324.14"/>
    <n v="0"/>
    <n v="6324.14"/>
    <n v="0"/>
    <n v="0"/>
    <n v="6324.14"/>
    <n v="0"/>
    <s v="73"/>
  </r>
  <r>
    <x v="2"/>
    <x v="6"/>
    <s v="N201"/>
    <x v="21"/>
    <s v="GI22N20100002D"/>
    <x v="82"/>
    <s v=""/>
    <s v="GI22N20100002D REDUCCIÓN DE RIESGOS DE DESASTRES EN EL"/>
    <x v="17"/>
    <x v="144"/>
    <x v="6"/>
    <x v="1033"/>
    <s v="F"/>
    <s v="ZT06F060"/>
    <s v="001"/>
    <s v="730606"/>
    <s v="Honorarios por Contratos Civiles de Servicios"/>
    <n v="10200"/>
    <n v="0"/>
    <n v="10200"/>
    <n v="0"/>
    <n v="10200"/>
    <n v="3000"/>
    <n v="7200"/>
    <n v="0"/>
    <n v="3000"/>
    <n v="10200"/>
    <n v="0"/>
    <s v="73"/>
  </r>
  <r>
    <x v="2"/>
    <x v="6"/>
    <s v="N201"/>
    <x v="21"/>
    <s v="GI22N20100002D"/>
    <x v="82"/>
    <s v=""/>
    <s v="GI22N20100002D REDUCCIÓN DE RIESGOS DE DESASTRES EN EL"/>
    <x v="28"/>
    <x v="160"/>
    <x v="6"/>
    <x v="1034"/>
    <s v="F"/>
    <s v="ZD07F070"/>
    <s v="001"/>
    <s v="730802"/>
    <s v="Vestuario, Lencería, Prendas de Protección"/>
    <n v="600"/>
    <n v="0"/>
    <n v="600"/>
    <n v="0"/>
    <n v="600"/>
    <n v="0"/>
    <n v="0"/>
    <n v="0"/>
    <n v="600"/>
    <n v="600"/>
    <n v="600"/>
    <s v="73"/>
  </r>
  <r>
    <x v="2"/>
    <x v="6"/>
    <s v="N201"/>
    <x v="21"/>
    <s v="GI22N20100002D"/>
    <x v="82"/>
    <s v=""/>
    <s v="GI22N20100002D REDUCCIÓN DE RIESGOS DE DESASTRES EN EL"/>
    <x v="29"/>
    <x v="160"/>
    <x v="6"/>
    <x v="1034"/>
    <s v="F"/>
    <s v="ZC09F090"/>
    <s v="001"/>
    <s v="730802"/>
    <s v="Vestuario, Lencería, Prendas de Protección"/>
    <n v="4000"/>
    <n v="0"/>
    <n v="4000"/>
    <n v="0"/>
    <n v="4000"/>
    <n v="0"/>
    <n v="0"/>
    <n v="0"/>
    <n v="4000"/>
    <n v="4000"/>
    <n v="4000"/>
    <s v="73"/>
  </r>
  <r>
    <x v="2"/>
    <x v="6"/>
    <s v="N201"/>
    <x v="21"/>
    <s v="GI22N20100002D"/>
    <x v="82"/>
    <s v=""/>
    <s v="GI22N20100002D REDUCCIÓN DE RIESGOS DE DESASTRES EN EL"/>
    <x v="25"/>
    <x v="160"/>
    <x v="6"/>
    <x v="1034"/>
    <s v="F"/>
    <s v="ZM04F040"/>
    <s v="001"/>
    <s v="730802"/>
    <s v="Vestuario, Lencería, Prendas de Protección"/>
    <n v="4622"/>
    <n v="0"/>
    <n v="4622"/>
    <n v="0"/>
    <n v="4622"/>
    <n v="0"/>
    <n v="4085"/>
    <n v="4085"/>
    <n v="537"/>
    <n v="537"/>
    <n v="537"/>
    <s v="73"/>
  </r>
  <r>
    <x v="2"/>
    <x v="6"/>
    <s v="N201"/>
    <x v="21"/>
    <s v="GI22N20100002D"/>
    <x v="82"/>
    <s v=""/>
    <s v="GI22N20100002D REDUCCIÓN DE RIESGOS DE DESASTRES EN EL"/>
    <x v="31"/>
    <x v="160"/>
    <x v="6"/>
    <x v="1034"/>
    <s v="F"/>
    <s v="TM68F100"/>
    <s v="001"/>
    <s v="730802"/>
    <s v="Vestuario, Lencería, Prendas de Protección"/>
    <n v="3000"/>
    <n v="0"/>
    <n v="3000"/>
    <n v="0"/>
    <n v="3000"/>
    <n v="0"/>
    <n v="2964.3"/>
    <n v="2964.3"/>
    <n v="35.700000000000003"/>
    <n v="35.700000000000003"/>
    <n v="35.700000000000003"/>
    <s v="73"/>
  </r>
  <r>
    <x v="2"/>
    <x v="6"/>
    <s v="N201"/>
    <x v="21"/>
    <s v="GI22N20100002D"/>
    <x v="82"/>
    <s v=""/>
    <s v="GI22N20100002D REDUCCIÓN DE RIESGOS DE DESASTRES EN EL"/>
    <x v="23"/>
    <x v="125"/>
    <x v="6"/>
    <x v="1035"/>
    <s v="F"/>
    <s v="ZQ08F080"/>
    <s v="001"/>
    <s v="730811"/>
    <s v="Insumos, Materiales y Suministros para Cons"/>
    <n v="25622.55"/>
    <n v="0"/>
    <n v="25622.55"/>
    <n v="0"/>
    <n v="25622.55"/>
    <n v="0"/>
    <n v="0"/>
    <n v="0"/>
    <n v="25622.55"/>
    <n v="25622.55"/>
    <n v="25622.55"/>
    <s v="73"/>
  </r>
  <r>
    <x v="2"/>
    <x v="6"/>
    <s v="N201"/>
    <x v="21"/>
    <s v="GI22N20100002D"/>
    <x v="82"/>
    <s v=""/>
    <s v="GI22N20100002D REDUCCIÓN DE RIESGOS DE DESASTRES EN EL"/>
    <x v="25"/>
    <x v="125"/>
    <x v="6"/>
    <x v="1035"/>
    <s v="F"/>
    <s v="ZM04F040"/>
    <s v="001"/>
    <s v="730811"/>
    <s v="Insumos, Materiales y Suministros para Cons"/>
    <n v="18000"/>
    <n v="0"/>
    <n v="18000"/>
    <n v="0"/>
    <n v="18000"/>
    <n v="0"/>
    <n v="13315.5"/>
    <n v="13315.5"/>
    <n v="4684.5"/>
    <n v="4684.5"/>
    <n v="4684.5"/>
    <s v="73"/>
  </r>
  <r>
    <x v="2"/>
    <x v="6"/>
    <s v="N201"/>
    <x v="21"/>
    <s v="GI22N20100002D"/>
    <x v="82"/>
    <s v=""/>
    <s v="GI22N20100002D REDUCCIÓN DE RIESGOS DE DESASTRES EN EL"/>
    <x v="14"/>
    <x v="125"/>
    <x v="6"/>
    <x v="1035"/>
    <s v="F"/>
    <s v="ZV05F050"/>
    <s v="001"/>
    <s v="730811"/>
    <s v="Insumos, Materiales y Suministros para Cons"/>
    <n v="6000"/>
    <n v="0"/>
    <n v="6000"/>
    <n v="0"/>
    <n v="6000"/>
    <n v="9"/>
    <n v="5991"/>
    <n v="0"/>
    <n v="9"/>
    <n v="6000"/>
    <n v="0"/>
    <s v="73"/>
  </r>
  <r>
    <x v="2"/>
    <x v="6"/>
    <s v="N201"/>
    <x v="21"/>
    <s v="GI22N20100002D"/>
    <x v="82"/>
    <s v=""/>
    <s v="GI22N20100002D REDUCCIÓN DE RIESGOS DE DESASTRES EN EL"/>
    <x v="26"/>
    <x v="125"/>
    <x v="6"/>
    <x v="1035"/>
    <s v="F"/>
    <s v="ZN02F020"/>
    <s v="001"/>
    <s v="730811"/>
    <s v="Insumos, Materiales y Suministros para Cons"/>
    <n v="5372.55"/>
    <n v="0"/>
    <n v="5372.55"/>
    <n v="0"/>
    <n v="5372.55"/>
    <n v="5372.55"/>
    <n v="0"/>
    <n v="0"/>
    <n v="5372.55"/>
    <n v="5372.55"/>
    <n v="0"/>
    <s v="73"/>
  </r>
  <r>
    <x v="2"/>
    <x v="6"/>
    <s v="N201"/>
    <x v="21"/>
    <s v="GI22N20100002D"/>
    <x v="82"/>
    <s v=""/>
    <s v="GI22N20100002D REDUCCIÓN DE RIESGOS DE DESASTRES EN EL"/>
    <x v="21"/>
    <x v="125"/>
    <x v="6"/>
    <x v="1035"/>
    <s v="F"/>
    <s v="ZS03F030"/>
    <s v="001"/>
    <s v="730811"/>
    <s v="Insumos, Materiales y Suministros para Cons"/>
    <n v="4500"/>
    <n v="0"/>
    <n v="4500"/>
    <n v="0"/>
    <n v="4500"/>
    <n v="10.99"/>
    <n v="4489.01"/>
    <n v="4489.01"/>
    <n v="10.99"/>
    <n v="10.99"/>
    <n v="0"/>
    <s v="73"/>
  </r>
  <r>
    <x v="2"/>
    <x v="6"/>
    <s v="N201"/>
    <x v="21"/>
    <s v="GI22N20100002D"/>
    <x v="82"/>
    <s v=""/>
    <s v="GI22N20100002D REDUCCIÓN DE RIESGOS DE DESASTRES EN EL"/>
    <x v="21"/>
    <x v="157"/>
    <x v="6"/>
    <x v="1036"/>
    <s v="F"/>
    <s v="ZS03F030"/>
    <s v="001"/>
    <s v="730820"/>
    <s v="Menaje y Accesorios Descartables"/>
    <n v="7000"/>
    <n v="0"/>
    <n v="7000"/>
    <n v="0"/>
    <n v="7000"/>
    <n v="0"/>
    <n v="0"/>
    <n v="0"/>
    <n v="7000"/>
    <n v="7000"/>
    <n v="7000"/>
    <s v="73"/>
  </r>
  <r>
    <x v="2"/>
    <x v="6"/>
    <s v="N201"/>
    <x v="21"/>
    <s v="GI22N20100002D"/>
    <x v="82"/>
    <s v=""/>
    <s v="GI22N20100002D REDUCCIÓN DE RIESGOS DE DESASTRES EN EL"/>
    <x v="28"/>
    <x v="132"/>
    <x v="6"/>
    <x v="1037"/>
    <s v="F"/>
    <s v="ZD07F070"/>
    <s v="001"/>
    <s v="731404"/>
    <s v="Maquinarias y Equipos"/>
    <n v="400"/>
    <n v="0"/>
    <n v="400"/>
    <n v="0"/>
    <n v="400"/>
    <n v="0"/>
    <n v="0"/>
    <n v="0"/>
    <n v="400"/>
    <n v="400"/>
    <n v="400"/>
    <s v="73"/>
  </r>
  <r>
    <x v="2"/>
    <x v="6"/>
    <s v="N201"/>
    <x v="21"/>
    <s v="GI22N20100002D"/>
    <x v="82"/>
    <s v=""/>
    <s v="GI22N20100002D REDUCCIÓN DE RIESGOS DE DESASTRES EN EL"/>
    <x v="21"/>
    <x v="129"/>
    <x v="6"/>
    <x v="1038"/>
    <s v="F"/>
    <s v="ZS03F030"/>
    <s v="001"/>
    <s v="731406"/>
    <s v="Herramientas y equipos menores"/>
    <n v="1500"/>
    <n v="0"/>
    <n v="1500"/>
    <n v="0"/>
    <n v="1500"/>
    <n v="0"/>
    <n v="0"/>
    <n v="0"/>
    <n v="1500"/>
    <n v="1500"/>
    <n v="1500"/>
    <s v="73"/>
  </r>
  <r>
    <x v="2"/>
    <x v="6"/>
    <s v="N201"/>
    <x v="21"/>
    <s v="GI22N20100002D"/>
    <x v="82"/>
    <s v=""/>
    <s v="GI22N20100002D REDUCCIÓN DE RIESGOS DE DESASTRES EN EL"/>
    <x v="25"/>
    <x v="129"/>
    <x v="6"/>
    <x v="1038"/>
    <s v="F"/>
    <s v="ZM04F040"/>
    <s v="001"/>
    <s v="731406"/>
    <s v="Herramientas y equipos menores"/>
    <n v="2000"/>
    <n v="0"/>
    <n v="2000"/>
    <n v="0"/>
    <n v="2000"/>
    <n v="0"/>
    <n v="1195.5999999999999"/>
    <n v="0"/>
    <n v="804.4"/>
    <n v="2000"/>
    <n v="804.4"/>
    <s v="73"/>
  </r>
  <r>
    <x v="2"/>
    <x v="6"/>
    <s v="N201"/>
    <x v="21"/>
    <s v="GI22N20100002D"/>
    <x v="82"/>
    <s v=""/>
    <s v="GI22N20100002D REDUCCIÓN DE RIESGOS DE DESASTRES EN EL"/>
    <x v="28"/>
    <x v="167"/>
    <x v="6"/>
    <x v="1039"/>
    <s v="F"/>
    <s v="ZD07F070"/>
    <s v="001"/>
    <s v="731411"/>
    <s v="Partes y Repuestos"/>
    <n v="400"/>
    <n v="0"/>
    <n v="400"/>
    <n v="0"/>
    <n v="400"/>
    <n v="0"/>
    <n v="0"/>
    <n v="0"/>
    <n v="400"/>
    <n v="400"/>
    <n v="400"/>
    <s v="73"/>
  </r>
  <r>
    <x v="2"/>
    <x v="4"/>
    <s v="N402"/>
    <x v="22"/>
    <s v="GI22N40200001D"/>
    <x v="83"/>
    <s v=""/>
    <s v="GI22N40200001D PREVENCIÓN SITUACIONAL Y CONVIVENCIA PAC"/>
    <x v="11"/>
    <x v="171"/>
    <x v="6"/>
    <x v="1040"/>
    <s v="N"/>
    <s v="PM71N010"/>
    <s v="001"/>
    <s v="730105"/>
    <s v="Telecomunicaciones"/>
    <n v="70825.52"/>
    <n v="0"/>
    <n v="70825.52"/>
    <n v="0"/>
    <n v="70825.52"/>
    <n v="32512.23"/>
    <n v="32443.7"/>
    <n v="19284.419999999998"/>
    <n v="38381.82"/>
    <n v="51541.1"/>
    <n v="5869.59"/>
    <s v="73"/>
  </r>
  <r>
    <x v="2"/>
    <x v="4"/>
    <s v="N402"/>
    <x v="22"/>
    <s v="GI22N40200001D"/>
    <x v="83"/>
    <s v=""/>
    <s v="GI22N40200001D PREVENCIÓN SITUACIONAL Y CONVIVENCIA PAC"/>
    <x v="11"/>
    <x v="154"/>
    <x v="6"/>
    <x v="1041"/>
    <s v="N"/>
    <s v="PM71N010"/>
    <s v="001"/>
    <s v="730203"/>
    <s v="Almacenamiento, Embalaje, Desembalaje, Enva"/>
    <n v="600"/>
    <n v="0"/>
    <n v="600"/>
    <n v="0"/>
    <n v="600"/>
    <n v="0"/>
    <n v="0"/>
    <n v="0"/>
    <n v="600"/>
    <n v="600"/>
    <n v="600"/>
    <s v="73"/>
  </r>
  <r>
    <x v="2"/>
    <x v="4"/>
    <s v="N402"/>
    <x v="22"/>
    <s v="GI22N40200001D"/>
    <x v="83"/>
    <s v=""/>
    <s v="GI22N40200001D PREVENCIÓN SITUACIONAL Y CONVIVENCIA PAC"/>
    <x v="11"/>
    <x v="135"/>
    <x v="6"/>
    <x v="1042"/>
    <s v="N"/>
    <s v="PM71N010"/>
    <s v="001"/>
    <s v="730204"/>
    <s v="Edición, Impresión, Reproducción, Publicaci"/>
    <n v="10600"/>
    <n v="0"/>
    <n v="10600"/>
    <n v="0"/>
    <n v="10600"/>
    <n v="0"/>
    <n v="0"/>
    <n v="0"/>
    <n v="10600"/>
    <n v="10600"/>
    <n v="10600"/>
    <s v="73"/>
  </r>
  <r>
    <x v="2"/>
    <x v="6"/>
    <s v="N402"/>
    <x v="22"/>
    <s v="GI22N40200001D"/>
    <x v="83"/>
    <s v=""/>
    <s v="GI22N40200001D PREVENCIÓN SITUACIONAL Y CONVIVENCIA PAC"/>
    <x v="14"/>
    <x v="135"/>
    <x v="6"/>
    <x v="1043"/>
    <s v="F"/>
    <s v="ZV05F050"/>
    <s v="001"/>
    <s v="730204"/>
    <s v="Edición, Impresión, Reproducción, Publicaciones, S"/>
    <n v="0"/>
    <n v="2000"/>
    <n v="2000"/>
    <n v="0"/>
    <n v="2000"/>
    <n v="2000"/>
    <n v="0"/>
    <n v="0"/>
    <n v="2000"/>
    <n v="2000"/>
    <n v="0"/>
    <s v="73"/>
  </r>
  <r>
    <x v="2"/>
    <x v="4"/>
    <s v="N402"/>
    <x v="22"/>
    <s v="GI22N40200001D"/>
    <x v="83"/>
    <s v=""/>
    <s v="GI22N40200001D PREVENCIÓN SITUACIONAL Y CONVIVENCIA PAC"/>
    <x v="11"/>
    <x v="114"/>
    <x v="6"/>
    <x v="1044"/>
    <s v="N"/>
    <s v="PM71N010"/>
    <s v="001"/>
    <s v="730205"/>
    <s v="Espectáculos Culturales y Sociales"/>
    <n v="36800"/>
    <n v="0"/>
    <n v="36800"/>
    <n v="0"/>
    <n v="36800"/>
    <n v="0"/>
    <n v="21224"/>
    <n v="21224"/>
    <n v="15576"/>
    <n v="15576"/>
    <n v="15576"/>
    <s v="73"/>
  </r>
  <r>
    <x v="2"/>
    <x v="4"/>
    <s v="N402"/>
    <x v="22"/>
    <s v="GI22N40200001D"/>
    <x v="83"/>
    <s v=""/>
    <s v="GI22N40200001D PREVENCIÓN SITUACIONAL Y CONVIVENCIA PAC"/>
    <x v="11"/>
    <x v="139"/>
    <x v="6"/>
    <x v="1045"/>
    <s v="N"/>
    <s v="PM71N010"/>
    <s v="001"/>
    <s v="730207"/>
    <s v="Difusión, Información y Publicidad"/>
    <n v="0"/>
    <n v="6000"/>
    <n v="6000"/>
    <n v="0"/>
    <n v="6000"/>
    <n v="0"/>
    <n v="2106"/>
    <n v="2106"/>
    <n v="3894"/>
    <n v="3894"/>
    <n v="3894"/>
    <s v="73"/>
  </r>
  <r>
    <x v="2"/>
    <x v="4"/>
    <s v="N402"/>
    <x v="22"/>
    <s v="GI22N40200001D"/>
    <x v="83"/>
    <s v=""/>
    <s v="GI22N40200001D PREVENCIÓN SITUACIONAL Y CONVIVENCIA PAC"/>
    <x v="11"/>
    <x v="159"/>
    <x v="6"/>
    <x v="1046"/>
    <s v="N"/>
    <s v="PM71N010"/>
    <s v="001"/>
    <s v="730248"/>
    <s v="Eventos Oficiales"/>
    <n v="20500"/>
    <n v="0"/>
    <n v="20500"/>
    <n v="0"/>
    <n v="20500"/>
    <n v="0"/>
    <n v="12000"/>
    <n v="12000"/>
    <n v="8500"/>
    <n v="8500"/>
    <n v="8500"/>
    <s v="73"/>
  </r>
  <r>
    <x v="2"/>
    <x v="4"/>
    <s v="N402"/>
    <x v="22"/>
    <s v="GI22N40200001D"/>
    <x v="83"/>
    <s v=""/>
    <s v="GI22N40200001D PREVENCIÓN SITUACIONAL Y CONVIVENCIA PAC"/>
    <x v="11"/>
    <x v="115"/>
    <x v="6"/>
    <x v="1047"/>
    <s v="N"/>
    <s v="PM71N010"/>
    <s v="001"/>
    <s v="730404"/>
    <s v="Maquinarias y Equipos (Instalación, Manteni"/>
    <n v="39163.120000000003"/>
    <n v="-18655.580000000002"/>
    <n v="20507.54"/>
    <n v="0"/>
    <n v="20507.54"/>
    <n v="0"/>
    <n v="13922.25"/>
    <n v="4519.75"/>
    <n v="6585.29"/>
    <n v="15987.79"/>
    <n v="6585.29"/>
    <s v="73"/>
  </r>
  <r>
    <x v="2"/>
    <x v="4"/>
    <s v="N402"/>
    <x v="22"/>
    <s v="GI22N40200001D"/>
    <x v="83"/>
    <s v=""/>
    <s v="GI22N40200001D PREVENCIÓN SITUACIONAL Y CONVIVENCIA PAC"/>
    <x v="11"/>
    <x v="183"/>
    <x v="6"/>
    <x v="1048"/>
    <s v="N"/>
    <s v="PM71N010"/>
    <s v="001"/>
    <s v="730405"/>
    <s v="Vehículos (Servicio para Mantenimiento y"/>
    <n v="27272.85"/>
    <n v="0"/>
    <n v="27272.85"/>
    <n v="0"/>
    <n v="27272.85"/>
    <n v="0"/>
    <n v="14814.15"/>
    <n v="2619.9299999999998"/>
    <n v="12458.7"/>
    <n v="24652.92"/>
    <n v="12458.7"/>
    <s v="73"/>
  </r>
  <r>
    <x v="2"/>
    <x v="4"/>
    <s v="N402"/>
    <x v="22"/>
    <s v="GI22N40200001D"/>
    <x v="83"/>
    <s v=""/>
    <s v="GI22N40200001D PREVENCIÓN SITUACIONAL Y CONVIVENCIA PAC"/>
    <x v="11"/>
    <x v="202"/>
    <x v="6"/>
    <x v="1049"/>
    <s v="N"/>
    <s v="PM71N010"/>
    <s v="001"/>
    <s v="730415"/>
    <s v="Bienes Biológicos"/>
    <n v="1075"/>
    <n v="-45"/>
    <n v="1030"/>
    <n v="0"/>
    <n v="1030"/>
    <n v="0"/>
    <n v="360"/>
    <n v="360"/>
    <n v="670"/>
    <n v="670"/>
    <n v="670"/>
    <s v="73"/>
  </r>
  <r>
    <x v="2"/>
    <x v="4"/>
    <s v="N402"/>
    <x v="22"/>
    <s v="GI22N40200001D"/>
    <x v="83"/>
    <s v=""/>
    <s v="GI22N40200001D PREVENCIÓN SITUACIONAL Y CONVIVENCIA PAC"/>
    <x v="11"/>
    <x v="141"/>
    <x v="6"/>
    <x v="1050"/>
    <s v="N"/>
    <s v="PM71N010"/>
    <s v="001"/>
    <s v="730418"/>
    <s v="Mantenimiento de Áreas Verdes y Arreglo de Vías In"/>
    <n v="70000"/>
    <n v="0"/>
    <n v="70000"/>
    <n v="0"/>
    <n v="70000"/>
    <n v="0"/>
    <n v="0"/>
    <n v="0"/>
    <n v="70000"/>
    <n v="70000"/>
    <n v="70000"/>
    <s v="73"/>
  </r>
  <r>
    <x v="2"/>
    <x v="4"/>
    <s v="N402"/>
    <x v="22"/>
    <s v="GI22N40200001D"/>
    <x v="83"/>
    <s v=""/>
    <s v="GI22N40200001D PREVENCIÓN SITUACIONAL Y CONVIVENCIA PAC"/>
    <x v="11"/>
    <x v="184"/>
    <x v="6"/>
    <x v="1051"/>
    <s v="N"/>
    <s v="PM71N010"/>
    <s v="001"/>
    <s v="730502"/>
    <s v="Edificios, Locales, Residencias, Parqueader"/>
    <n v="520"/>
    <n v="-520"/>
    <n v="0"/>
    <n v="0"/>
    <n v="0"/>
    <n v="0"/>
    <n v="0"/>
    <n v="0"/>
    <n v="0"/>
    <n v="0"/>
    <n v="0"/>
    <s v="73"/>
  </r>
  <r>
    <x v="2"/>
    <x v="6"/>
    <s v="N402"/>
    <x v="22"/>
    <s v="GI22N40200001D"/>
    <x v="83"/>
    <s v=""/>
    <s v="GI22N40200001D PREVENCIÓN SITUACIONAL Y CONVIVENCIA PAC"/>
    <x v="17"/>
    <x v="142"/>
    <x v="6"/>
    <x v="1052"/>
    <s v="F"/>
    <s v="ZT06F060"/>
    <s v="001"/>
    <s v="730504"/>
    <s v="Maquinarias y Equipos (Arrendamiento)"/>
    <n v="5500"/>
    <n v="0"/>
    <n v="5500"/>
    <n v="0"/>
    <n v="5500"/>
    <n v="0"/>
    <n v="0"/>
    <n v="0"/>
    <n v="5500"/>
    <n v="5500"/>
    <n v="5500"/>
    <s v="73"/>
  </r>
  <r>
    <x v="2"/>
    <x v="4"/>
    <s v="N402"/>
    <x v="22"/>
    <s v="GI22N40200001D"/>
    <x v="83"/>
    <s v=""/>
    <s v="GI22N40200001D PREVENCIÓN SITUACIONAL Y CONVIVENCIA PAC"/>
    <x v="11"/>
    <x v="145"/>
    <x v="6"/>
    <x v="1053"/>
    <s v="N"/>
    <s v="PM71N010"/>
    <s v="001"/>
    <s v="730702"/>
    <s v="Arrendamiento y Licencias de Uso de Paquete"/>
    <n v="102128"/>
    <n v="-98684"/>
    <n v="3444"/>
    <n v="0"/>
    <n v="3444"/>
    <n v="0"/>
    <n v="3195.62"/>
    <n v="3195.62"/>
    <n v="248.38"/>
    <n v="248.38"/>
    <n v="248.38"/>
    <s v="73"/>
  </r>
  <r>
    <x v="2"/>
    <x v="6"/>
    <s v="N402"/>
    <x v="22"/>
    <s v="GI22N40200001D"/>
    <x v="83"/>
    <s v=""/>
    <s v="GI22N40200001D PREVENCIÓN SITUACIONAL Y CONVIVENCIA PAC"/>
    <x v="14"/>
    <x v="160"/>
    <x v="6"/>
    <x v="1054"/>
    <s v="F"/>
    <s v="ZV05F050"/>
    <s v="001"/>
    <s v="730802"/>
    <s v="Vestuario, Lencería, Prendas de Protección"/>
    <n v="1000"/>
    <n v="0"/>
    <n v="1000"/>
    <n v="0"/>
    <n v="1000"/>
    <n v="40.68"/>
    <n v="959.32"/>
    <n v="307.60000000000002"/>
    <n v="40.68"/>
    <n v="692.4"/>
    <n v="0"/>
    <s v="73"/>
  </r>
  <r>
    <x v="2"/>
    <x v="4"/>
    <s v="N402"/>
    <x v="22"/>
    <s v="GI22N40200001D"/>
    <x v="83"/>
    <s v=""/>
    <s v="GI22N40200001D PREVENCIÓN SITUACIONAL Y CONVIVENCIA PAC"/>
    <x v="11"/>
    <x v="160"/>
    <x v="6"/>
    <x v="1055"/>
    <s v="N"/>
    <s v="PM71N010"/>
    <s v="001"/>
    <s v="730802"/>
    <s v="Vestuario, Lencería, Prendas de Protección"/>
    <n v="397000"/>
    <n v="-5049"/>
    <n v="391951"/>
    <n v="0"/>
    <n v="391951"/>
    <n v="0"/>
    <n v="51951"/>
    <n v="51951"/>
    <n v="340000"/>
    <n v="340000"/>
    <n v="340000"/>
    <s v="73"/>
  </r>
  <r>
    <x v="2"/>
    <x v="6"/>
    <s v="N402"/>
    <x v="22"/>
    <s v="GI22N40200001D"/>
    <x v="83"/>
    <s v=""/>
    <s v="GI22N40200001D PREVENCIÓN SITUACIONAL Y CONVIVENCIA PAC"/>
    <x v="23"/>
    <x v="160"/>
    <x v="6"/>
    <x v="1054"/>
    <s v="F"/>
    <s v="ZQ08F080"/>
    <s v="001"/>
    <s v="730802"/>
    <s v="Vestuario, Lencería, Prendas de Protección"/>
    <n v="2500"/>
    <n v="0"/>
    <n v="2500"/>
    <n v="0"/>
    <n v="2500"/>
    <n v="65.209999999999994"/>
    <n v="1423.56"/>
    <n v="1423.56"/>
    <n v="1076.44"/>
    <n v="1076.44"/>
    <n v="1011.23"/>
    <s v="73"/>
  </r>
  <r>
    <x v="2"/>
    <x v="4"/>
    <s v="N402"/>
    <x v="22"/>
    <s v="GI22N40200001D"/>
    <x v="83"/>
    <s v=""/>
    <s v="GI22N40200001D PREVENCIÓN SITUACIONAL Y CONVIVENCIA PAC"/>
    <x v="11"/>
    <x v="165"/>
    <x v="6"/>
    <x v="1056"/>
    <s v="N"/>
    <s v="PM71N010"/>
    <s v="001"/>
    <s v="730803"/>
    <s v="Combustibles y Lubricantes"/>
    <n v="81955.8"/>
    <n v="0"/>
    <n v="81955.8"/>
    <n v="0"/>
    <n v="81955.8"/>
    <n v="0"/>
    <n v="79043.92"/>
    <n v="76285.429999999993"/>
    <n v="2911.88"/>
    <n v="5670.37"/>
    <n v="2911.88"/>
    <s v="73"/>
  </r>
  <r>
    <x v="2"/>
    <x v="4"/>
    <s v="N402"/>
    <x v="22"/>
    <s v="GI22N40200001D"/>
    <x v="83"/>
    <s v=""/>
    <s v="GI22N40200001D PREVENCIÓN SITUACIONAL Y CONVIVENCIA PAC"/>
    <x v="11"/>
    <x v="161"/>
    <x v="6"/>
    <x v="1057"/>
    <s v="N"/>
    <s v="PM71N010"/>
    <s v="001"/>
    <s v="730805"/>
    <s v="Materiales de Aseo"/>
    <n v="40000"/>
    <n v="-15000"/>
    <n v="25000"/>
    <n v="0"/>
    <n v="25000"/>
    <n v="0"/>
    <n v="0"/>
    <n v="0"/>
    <n v="25000"/>
    <n v="25000"/>
    <n v="25000"/>
    <s v="73"/>
  </r>
  <r>
    <x v="2"/>
    <x v="4"/>
    <s v="N402"/>
    <x v="22"/>
    <s v="GI22N40200001D"/>
    <x v="83"/>
    <s v=""/>
    <s v="GI22N40200001D PREVENCIÓN SITUACIONAL Y CONVIVENCIA PAC"/>
    <x v="11"/>
    <x v="149"/>
    <x v="6"/>
    <x v="1058"/>
    <s v="N"/>
    <s v="PM71N010"/>
    <s v="001"/>
    <s v="730807"/>
    <s v="Materiales de Impresión, Fotografía, Reprod"/>
    <n v="61035"/>
    <n v="0"/>
    <n v="61035"/>
    <n v="0"/>
    <n v="61035"/>
    <n v="0"/>
    <n v="0"/>
    <n v="0"/>
    <n v="61035"/>
    <n v="61035"/>
    <n v="61035"/>
    <s v="73"/>
  </r>
  <r>
    <x v="2"/>
    <x v="6"/>
    <s v="N402"/>
    <x v="22"/>
    <s v="GI22N40200001D"/>
    <x v="83"/>
    <s v=""/>
    <s v="GI22N40200001D PREVENCIÓN SITUACIONAL Y CONVIVENCIA PAC"/>
    <x v="29"/>
    <x v="125"/>
    <x v="6"/>
    <x v="1059"/>
    <s v="F"/>
    <s v="ZC09F090"/>
    <s v="001"/>
    <s v="730811"/>
    <s v="Insumos, Materiales y Suministros para Cons"/>
    <n v="5500"/>
    <n v="0"/>
    <n v="5500"/>
    <n v="0"/>
    <n v="5500"/>
    <n v="0"/>
    <n v="5375.84"/>
    <n v="0"/>
    <n v="124.16"/>
    <n v="5500"/>
    <n v="124.16"/>
    <s v="73"/>
  </r>
  <r>
    <x v="2"/>
    <x v="6"/>
    <s v="N402"/>
    <x v="22"/>
    <s v="GI22N40200001D"/>
    <x v="83"/>
    <s v=""/>
    <s v="GI22N40200001D PREVENCIÓN SITUACIONAL Y CONVIVENCIA PAC"/>
    <x v="14"/>
    <x v="125"/>
    <x v="6"/>
    <x v="1059"/>
    <s v="F"/>
    <s v="ZV05F050"/>
    <s v="001"/>
    <s v="730811"/>
    <s v="Insumos, Materiales y Suministros para Cons"/>
    <n v="5500"/>
    <n v="0"/>
    <n v="5500"/>
    <n v="0"/>
    <n v="5500"/>
    <n v="3950"/>
    <n v="1550"/>
    <n v="0"/>
    <n v="3950"/>
    <n v="5500"/>
    <n v="0"/>
    <s v="73"/>
  </r>
  <r>
    <x v="2"/>
    <x v="6"/>
    <s v="N402"/>
    <x v="22"/>
    <s v="GI22N40200001D"/>
    <x v="83"/>
    <s v=""/>
    <s v="GI22N40200001D PREVENCIÓN SITUACIONAL Y CONVIVENCIA PAC"/>
    <x v="21"/>
    <x v="125"/>
    <x v="6"/>
    <x v="1059"/>
    <s v="F"/>
    <s v="ZS03F030"/>
    <s v="001"/>
    <s v="730811"/>
    <s v="Insumos, Materiales y Suministros para Cons"/>
    <n v="4500"/>
    <n v="0"/>
    <n v="4500"/>
    <n v="0"/>
    <n v="4500"/>
    <n v="3.9"/>
    <n v="4496.1000000000004"/>
    <n v="4496.1000000000004"/>
    <n v="3.9"/>
    <n v="3.9"/>
    <n v="0"/>
    <s v="73"/>
  </r>
  <r>
    <x v="2"/>
    <x v="6"/>
    <s v="N402"/>
    <x v="22"/>
    <s v="GI22N40200001D"/>
    <x v="83"/>
    <s v=""/>
    <s v="GI22N40200001D PREVENCIÓN SITUACIONAL Y CONVIVENCIA PAC"/>
    <x v="25"/>
    <x v="125"/>
    <x v="6"/>
    <x v="1059"/>
    <s v="F"/>
    <s v="ZM04F040"/>
    <s v="001"/>
    <s v="730811"/>
    <s v="Insumos, Materiales y Suministros para Cons"/>
    <n v="5500"/>
    <n v="0"/>
    <n v="5500"/>
    <n v="0"/>
    <n v="5500"/>
    <n v="0"/>
    <n v="4377.2"/>
    <n v="4377.2"/>
    <n v="1122.8"/>
    <n v="1122.8"/>
    <n v="1122.8"/>
    <s v="73"/>
  </r>
  <r>
    <x v="2"/>
    <x v="6"/>
    <s v="N402"/>
    <x v="22"/>
    <s v="GI22N40200001D"/>
    <x v="83"/>
    <s v=""/>
    <s v="GI22N40200001D PREVENCIÓN SITUACIONAL Y CONVIVENCIA PAC"/>
    <x v="26"/>
    <x v="125"/>
    <x v="6"/>
    <x v="1059"/>
    <s v="F"/>
    <s v="ZN02F020"/>
    <s v="001"/>
    <s v="730811"/>
    <s v="Insumos, Materiales y Suministros para Cons"/>
    <n v="5500"/>
    <n v="0"/>
    <n v="5500"/>
    <n v="0"/>
    <n v="5500"/>
    <n v="5500"/>
    <n v="0"/>
    <n v="0"/>
    <n v="5500"/>
    <n v="5500"/>
    <n v="0"/>
    <s v="73"/>
  </r>
  <r>
    <x v="2"/>
    <x v="6"/>
    <s v="N402"/>
    <x v="22"/>
    <s v="GI22N40200001D"/>
    <x v="83"/>
    <s v=""/>
    <s v="GI22N40200001D PREVENCIÓN SITUACIONAL Y CONVIVENCIA PAC"/>
    <x v="31"/>
    <x v="125"/>
    <x v="6"/>
    <x v="1059"/>
    <s v="F"/>
    <s v="TM68F100"/>
    <s v="001"/>
    <s v="730811"/>
    <s v="Insumos, Materiales y Suministros para Cons"/>
    <n v="2000"/>
    <n v="0"/>
    <n v="2000"/>
    <n v="0"/>
    <n v="2000"/>
    <n v="0"/>
    <n v="1670"/>
    <n v="1670"/>
    <n v="330"/>
    <n v="330"/>
    <n v="330"/>
    <s v="73"/>
  </r>
  <r>
    <x v="2"/>
    <x v="6"/>
    <s v="N402"/>
    <x v="22"/>
    <s v="GI22N40200001D"/>
    <x v="83"/>
    <s v=""/>
    <s v="GI22N40200001D PREVENCIÓN SITUACIONAL Y CONVIVENCIA PAC"/>
    <x v="28"/>
    <x v="125"/>
    <x v="6"/>
    <x v="1059"/>
    <s v="F"/>
    <s v="ZD07F070"/>
    <s v="001"/>
    <s v="730811"/>
    <s v="Insumos, Materiales y Suministros para Cons"/>
    <n v="5500"/>
    <n v="0"/>
    <n v="5500"/>
    <n v="0"/>
    <n v="5500"/>
    <n v="153.19999999999999"/>
    <n v="4756"/>
    <n v="4756"/>
    <n v="744"/>
    <n v="744"/>
    <n v="590.79999999999995"/>
    <s v="73"/>
  </r>
  <r>
    <x v="2"/>
    <x v="4"/>
    <s v="N402"/>
    <x v="22"/>
    <s v="GI22N40200001D"/>
    <x v="83"/>
    <s v=""/>
    <s v="GI22N40200001D PREVENCIÓN SITUACIONAL Y CONVIVENCIA PAC"/>
    <x v="47"/>
    <x v="125"/>
    <x v="6"/>
    <x v="1060"/>
    <s v="N"/>
    <s v="ZA01N000"/>
    <s v="001"/>
    <s v="730811"/>
    <s v="Insumos, Materiales y Suministros para Cons"/>
    <n v="20000"/>
    <n v="20000"/>
    <n v="40000"/>
    <n v="0"/>
    <n v="40000"/>
    <n v="10550"/>
    <n v="29450"/>
    <n v="0"/>
    <n v="10550"/>
    <n v="40000"/>
    <n v="0"/>
    <s v="73"/>
  </r>
  <r>
    <x v="2"/>
    <x v="4"/>
    <s v="N402"/>
    <x v="22"/>
    <s v="GI22N40200001D"/>
    <x v="83"/>
    <s v=""/>
    <s v="GI22N40200001D PREVENCIÓN SITUACIONAL Y CONVIVENCIA PAC"/>
    <x v="11"/>
    <x v="150"/>
    <x v="6"/>
    <x v="1061"/>
    <s v="N"/>
    <s v="PM71N010"/>
    <s v="001"/>
    <s v="730812"/>
    <s v="Materiales Didácticos"/>
    <n v="38875"/>
    <n v="-11310"/>
    <n v="27565"/>
    <n v="0"/>
    <n v="27565"/>
    <n v="0"/>
    <n v="13450"/>
    <n v="0"/>
    <n v="14115"/>
    <n v="27565"/>
    <n v="14115"/>
    <s v="73"/>
  </r>
  <r>
    <x v="2"/>
    <x v="4"/>
    <s v="N402"/>
    <x v="22"/>
    <s v="GI22N40200001D"/>
    <x v="83"/>
    <s v=""/>
    <s v="GI22N40200001D PREVENCIÓN SITUACIONAL Y CONVIVENCIA PAC"/>
    <x v="11"/>
    <x v="126"/>
    <x v="6"/>
    <x v="1062"/>
    <s v="N"/>
    <s v="PM71N010"/>
    <s v="001"/>
    <s v="730813"/>
    <s v="Repuestos y Accesorios"/>
    <n v="102468.4"/>
    <n v="0"/>
    <n v="102468.4"/>
    <n v="0"/>
    <n v="102468.4"/>
    <n v="0"/>
    <n v="50626.27"/>
    <n v="35328.61"/>
    <n v="51842.13"/>
    <n v="67139.789999999994"/>
    <n v="51842.13"/>
    <s v="73"/>
  </r>
  <r>
    <x v="2"/>
    <x v="4"/>
    <s v="N402"/>
    <x v="22"/>
    <s v="GI22N40200001D"/>
    <x v="83"/>
    <s v=""/>
    <s v="GI22N40200001D PREVENCIÓN SITUACIONAL Y CONVIVENCIA PAC"/>
    <x v="11"/>
    <x v="173"/>
    <x v="6"/>
    <x v="1063"/>
    <s v="N"/>
    <s v="PM71N010"/>
    <s v="001"/>
    <s v="730823"/>
    <s v="Egresos para Sanidad Agropecuaria"/>
    <n v="53462"/>
    <n v="-3935.95"/>
    <n v="49526.05"/>
    <n v="0"/>
    <n v="49526.05"/>
    <n v="15339.14"/>
    <n v="5429.34"/>
    <n v="5429.34"/>
    <n v="44096.71"/>
    <n v="44096.71"/>
    <n v="28757.57"/>
    <s v="73"/>
  </r>
  <r>
    <x v="2"/>
    <x v="4"/>
    <s v="N402"/>
    <x v="22"/>
    <s v="GI22N40200001D"/>
    <x v="83"/>
    <s v=""/>
    <s v="GI22N40200001D PREVENCIÓN SITUACIONAL Y CONVIVENCIA PAC"/>
    <x v="11"/>
    <x v="128"/>
    <x v="6"/>
    <x v="1064"/>
    <s v="N"/>
    <s v="PM71N010"/>
    <s v="001"/>
    <s v="730826"/>
    <s v="Dispositivos Médicos de Uso General"/>
    <n v="0"/>
    <n v="12367.67"/>
    <n v="12367.67"/>
    <n v="0"/>
    <n v="12367.67"/>
    <n v="0"/>
    <n v="0"/>
    <n v="0"/>
    <n v="12367.67"/>
    <n v="12367.67"/>
    <n v="12367.67"/>
    <s v="73"/>
  </r>
  <r>
    <x v="2"/>
    <x v="4"/>
    <s v="N402"/>
    <x v="22"/>
    <s v="GI22N40200001D"/>
    <x v="83"/>
    <s v=""/>
    <s v="GI22N40200001D PREVENCIÓN SITUACIONAL Y CONVIVENCIA PAC"/>
    <x v="11"/>
    <x v="203"/>
    <x v="6"/>
    <x v="1065"/>
    <s v="N"/>
    <s v="PM71N010"/>
    <s v="001"/>
    <s v="731002"/>
    <s v="Suministros para la defensa y seguridad pública"/>
    <n v="104544.17"/>
    <n v="-104544.17"/>
    <n v="0"/>
    <n v="0"/>
    <n v="0"/>
    <n v="0"/>
    <n v="0"/>
    <n v="0"/>
    <n v="0"/>
    <n v="0"/>
    <n v="0"/>
    <s v="73"/>
  </r>
  <r>
    <x v="2"/>
    <x v="4"/>
    <s v="N402"/>
    <x v="22"/>
    <s v="GI22N40200001D"/>
    <x v="83"/>
    <s v=""/>
    <s v="GI22N40200001D PREVENCIÓN SITUACIONAL Y CONVIVENCIA PAC"/>
    <x v="11"/>
    <x v="146"/>
    <x v="6"/>
    <x v="1066"/>
    <s v="N"/>
    <s v="PM71N010"/>
    <s v="001"/>
    <s v="731403"/>
    <s v="Mobiliarios"/>
    <n v="0"/>
    <n v="2519"/>
    <n v="2519"/>
    <n v="0"/>
    <n v="2519"/>
    <n v="0"/>
    <n v="0"/>
    <n v="0"/>
    <n v="2519"/>
    <n v="2519"/>
    <n v="2519"/>
    <s v="73"/>
  </r>
  <r>
    <x v="2"/>
    <x v="4"/>
    <s v="N402"/>
    <x v="22"/>
    <s v="GI22N40200001D"/>
    <x v="83"/>
    <s v=""/>
    <s v="GI22N40200001D PREVENCIÓN SITUACIONAL Y CONVIVENCIA PAC"/>
    <x v="11"/>
    <x v="132"/>
    <x v="6"/>
    <x v="1067"/>
    <s v="N"/>
    <s v="PM71N010"/>
    <s v="001"/>
    <s v="731404"/>
    <s v="Maquinarias y Equipos"/>
    <n v="2255"/>
    <n v="30.65"/>
    <n v="2285.65"/>
    <n v="0"/>
    <n v="2285.65"/>
    <n v="420"/>
    <n v="0"/>
    <n v="0"/>
    <n v="2285.65"/>
    <n v="2285.65"/>
    <n v="1865.65"/>
    <s v="73"/>
  </r>
  <r>
    <x v="2"/>
    <x v="6"/>
    <s v="N402"/>
    <x v="22"/>
    <s v="GI22N40200001D"/>
    <x v="83"/>
    <s v=""/>
    <s v="GI22N40200001D PREVENCIÓN SITUACIONAL Y CONVIVENCIA PAC"/>
    <x v="21"/>
    <x v="129"/>
    <x v="6"/>
    <x v="1068"/>
    <s v="F"/>
    <s v="ZS03F030"/>
    <s v="001"/>
    <s v="731406"/>
    <s v="Herramientas y equipos menores"/>
    <n v="1000"/>
    <n v="0"/>
    <n v="1000"/>
    <n v="0"/>
    <n v="1000"/>
    <n v="0"/>
    <n v="0"/>
    <n v="0"/>
    <n v="1000"/>
    <n v="1000"/>
    <n v="1000"/>
    <s v="73"/>
  </r>
  <r>
    <x v="2"/>
    <x v="6"/>
    <s v="N402"/>
    <x v="22"/>
    <s v="GI22N40200001D"/>
    <x v="83"/>
    <s v=""/>
    <s v="GI22N40200001D PREVENCIÓN SITUACIONAL Y CONVIVENCIA PAC"/>
    <x v="26"/>
    <x v="129"/>
    <x v="6"/>
    <x v="1068"/>
    <s v="F"/>
    <s v="ZN02F020"/>
    <s v="001"/>
    <s v="731406"/>
    <s v="Herramientas y equipos menores"/>
    <n v="1000"/>
    <n v="0"/>
    <n v="1000"/>
    <n v="0"/>
    <n v="1000"/>
    <n v="992.42"/>
    <n v="0"/>
    <n v="0"/>
    <n v="1000"/>
    <n v="1000"/>
    <n v="7.58"/>
    <s v="73"/>
  </r>
  <r>
    <x v="2"/>
    <x v="4"/>
    <s v="N402"/>
    <x v="22"/>
    <s v="GI22N40200001D"/>
    <x v="83"/>
    <s v=""/>
    <s v="GI22N40200001D PREVENCIÓN SITUACIONAL Y CONVIVENCIA PAC"/>
    <x v="11"/>
    <x v="129"/>
    <x v="6"/>
    <x v="1069"/>
    <s v="N"/>
    <s v="PM71N010"/>
    <s v="001"/>
    <s v="731406"/>
    <s v="Herramientas y equipos menores"/>
    <n v="300"/>
    <n v="0"/>
    <n v="300"/>
    <n v="0"/>
    <n v="300"/>
    <n v="120"/>
    <n v="0"/>
    <n v="0"/>
    <n v="300"/>
    <n v="300"/>
    <n v="180"/>
    <s v="73"/>
  </r>
  <r>
    <x v="2"/>
    <x v="9"/>
    <s v="P201"/>
    <x v="23"/>
    <s v="GI22P20100002D"/>
    <x v="84"/>
    <s v=""/>
    <s v="GI22P20100002D CONSERVACIÓN DE EDIFICACIONES PATRIMONIA"/>
    <x v="24"/>
    <x v="117"/>
    <x v="6"/>
    <x v="1070"/>
    <s v="P"/>
    <s v="FS66P020"/>
    <s v="001"/>
    <s v="730601"/>
    <s v="Consultoría, Asesoría e Investigación"/>
    <n v="6000"/>
    <n v="0"/>
    <n v="6000"/>
    <n v="0"/>
    <n v="6000"/>
    <n v="0"/>
    <n v="0"/>
    <n v="0"/>
    <n v="6000"/>
    <n v="6000"/>
    <n v="6000"/>
    <s v="73"/>
  </r>
  <r>
    <x v="2"/>
    <x v="9"/>
    <s v="P201"/>
    <x v="23"/>
    <s v="GI22P20100002D"/>
    <x v="84"/>
    <s v=""/>
    <s v="GI22P20100002D CONSERVACIÓN DE EDIFICACIONES PATRIMONIA"/>
    <x v="24"/>
    <x v="143"/>
    <x v="6"/>
    <x v="1071"/>
    <s v="P"/>
    <s v="FS66P020"/>
    <s v="001"/>
    <s v="730605"/>
    <s v="Estudio y Diseño de Proyectos"/>
    <n v="417311.14"/>
    <n v="-77457.179999999993"/>
    <n v="339853.96"/>
    <n v="0"/>
    <n v="339853.96"/>
    <n v="102948.18"/>
    <n v="65506.879999999997"/>
    <n v="0"/>
    <n v="274347.08"/>
    <n v="339853.96"/>
    <n v="171398.9"/>
    <s v="73"/>
  </r>
  <r>
    <x v="2"/>
    <x v="9"/>
    <s v="P201"/>
    <x v="23"/>
    <s v="GI22P20100004D"/>
    <x v="85"/>
    <s v=""/>
    <s v="GI22P20100004D CONSERVACIÓN DEL ESPACIO PÚBLICO EN EL C"/>
    <x v="24"/>
    <x v="143"/>
    <x v="6"/>
    <x v="1071"/>
    <s v="P"/>
    <s v="FS66P020"/>
    <s v="001"/>
    <s v="730605"/>
    <s v="Estudio y Diseño de Proyectos"/>
    <n v="0"/>
    <n v="67760.81"/>
    <n v="67760.81"/>
    <n v="0"/>
    <n v="67760.81"/>
    <n v="0"/>
    <n v="67712.95"/>
    <n v="20313.88"/>
    <n v="47.86"/>
    <n v="47446.93"/>
    <n v="47.86"/>
    <s v="73"/>
  </r>
  <r>
    <x v="2"/>
    <x v="9"/>
    <s v="P201"/>
    <x v="23"/>
    <s v="GI22P20100005D"/>
    <x v="86"/>
    <s v=""/>
    <s v="GI22P20100005D SISTEMA DE INFORMACIÓN DE PATRIMONIO CUL"/>
    <x v="24"/>
    <x v="135"/>
    <x v="6"/>
    <x v="1072"/>
    <s v="P"/>
    <s v="FS66P020"/>
    <s v="001"/>
    <s v="730204"/>
    <s v="Edición, Impresión, Reproducción, Publicaci"/>
    <n v="100000"/>
    <n v="162800"/>
    <n v="262800"/>
    <n v="0"/>
    <n v="262800"/>
    <n v="155077.89000000001"/>
    <n v="3800"/>
    <n v="3800"/>
    <n v="259000"/>
    <n v="259000"/>
    <n v="103922.11"/>
    <s v="73"/>
  </r>
  <r>
    <x v="2"/>
    <x v="9"/>
    <s v="P201"/>
    <x v="23"/>
    <s v="GI22P20100005D"/>
    <x v="86"/>
    <s v=""/>
    <s v="GI22P20100005D SISTEMA DE INFORMACIÓN DE PATRIMONIO CUL"/>
    <x v="24"/>
    <x v="114"/>
    <x v="6"/>
    <x v="1073"/>
    <s v="P"/>
    <s v="FS66P020"/>
    <s v="001"/>
    <s v="730205"/>
    <s v="Espectáculos Culturales y Sociales"/>
    <n v="154000"/>
    <n v="45355.73"/>
    <n v="199355.73"/>
    <n v="-21600"/>
    <n v="177755.73"/>
    <n v="0"/>
    <n v="177649.73"/>
    <n v="177649.73"/>
    <n v="106"/>
    <n v="106"/>
    <n v="106"/>
    <s v="73"/>
  </r>
  <r>
    <x v="2"/>
    <x v="9"/>
    <s v="P201"/>
    <x v="23"/>
    <s v="GI22P20100005D"/>
    <x v="86"/>
    <s v=""/>
    <s v="GI22P20100005D SISTEMA DE INFORMACIÓN DE PATRIMONIO CUL"/>
    <x v="24"/>
    <x v="140"/>
    <x v="6"/>
    <x v="1074"/>
    <s v="P"/>
    <s v="FS66P020"/>
    <s v="001"/>
    <s v="730249"/>
    <s v="Eventos Públicos Promocionales"/>
    <n v="224000"/>
    <n v="50844.27"/>
    <n v="274844.27"/>
    <n v="0"/>
    <n v="274844.27"/>
    <n v="0"/>
    <n v="274844.27"/>
    <n v="4587.5"/>
    <n v="0"/>
    <n v="270256.77"/>
    <n v="0"/>
    <s v="73"/>
  </r>
  <r>
    <x v="2"/>
    <x v="9"/>
    <s v="P201"/>
    <x v="23"/>
    <s v="GI22P20100005D"/>
    <x v="86"/>
    <s v=""/>
    <s v="GI22P20100005D SISTEMA DE INFORMACIÓN DE PATRIMONIO CUL"/>
    <x v="24"/>
    <x v="117"/>
    <x v="6"/>
    <x v="1070"/>
    <s v="P"/>
    <s v="FS66P020"/>
    <s v="001"/>
    <s v="730601"/>
    <s v="Consultoría, Asesoría e Investigación"/>
    <n v="999356.15"/>
    <n v="-5000"/>
    <n v="994356.15"/>
    <n v="0"/>
    <n v="994356.15"/>
    <n v="557666.41"/>
    <n v="140575.42000000001"/>
    <n v="21426.799999999999"/>
    <n v="853780.73"/>
    <n v="972929.35"/>
    <n v="296114.32"/>
    <s v="73"/>
  </r>
  <r>
    <x v="2"/>
    <x v="9"/>
    <s v="P201"/>
    <x v="23"/>
    <s v="GI22P20100005D"/>
    <x v="86"/>
    <s v=""/>
    <s v="GI22P20100005D SISTEMA DE INFORMACIÓN DE PATRIMONIO CUL"/>
    <x v="24"/>
    <x v="144"/>
    <x v="6"/>
    <x v="1075"/>
    <s v="P"/>
    <s v="FS66P020"/>
    <s v="001"/>
    <s v="730606"/>
    <s v="Honorarios por Contratos Civiles de Servicios"/>
    <n v="0"/>
    <n v="9258"/>
    <n v="9258"/>
    <n v="0"/>
    <n v="9258"/>
    <n v="9258"/>
    <n v="0"/>
    <n v="0"/>
    <n v="9258"/>
    <n v="9258"/>
    <n v="0"/>
    <s v="73"/>
  </r>
  <r>
    <x v="2"/>
    <x v="9"/>
    <s v="P201"/>
    <x v="23"/>
    <s v="GI22P20100005D"/>
    <x v="86"/>
    <s v=""/>
    <s v="GI22P20100005D SISTEMA DE INFORMACIÓN DE PATRIMONIO CUL"/>
    <x v="24"/>
    <x v="149"/>
    <x v="6"/>
    <x v="1076"/>
    <s v="P"/>
    <s v="FS66P020"/>
    <s v="001"/>
    <s v="730807"/>
    <s v="Materiales de Impresión, Fotografía, Reproducción"/>
    <n v="0"/>
    <n v="106000"/>
    <n v="106000"/>
    <n v="0"/>
    <n v="106000"/>
    <n v="55770"/>
    <n v="5000"/>
    <n v="5000"/>
    <n v="101000"/>
    <n v="101000"/>
    <n v="45230"/>
    <s v="73"/>
  </r>
  <r>
    <x v="2"/>
    <x v="9"/>
    <s v="P201"/>
    <x v="23"/>
    <s v="GI22P20100006D"/>
    <x v="87"/>
    <s v=""/>
    <s v="GI22P20100006D INTERVENCIÓN Y CONSERVACIÓN DEL PATRIMON"/>
    <x v="24"/>
    <x v="114"/>
    <x v="6"/>
    <x v="1073"/>
    <s v="P"/>
    <s v="FS66P020"/>
    <s v="001"/>
    <s v="730205"/>
    <s v="Espectáculos Culturales y Sociales"/>
    <n v="150000"/>
    <n v="-150000"/>
    <n v="0"/>
    <n v="0"/>
    <n v="0"/>
    <n v="0"/>
    <n v="0"/>
    <n v="0"/>
    <n v="0"/>
    <n v="0"/>
    <n v="0"/>
    <s v="73"/>
  </r>
  <r>
    <x v="2"/>
    <x v="9"/>
    <s v="P201"/>
    <x v="23"/>
    <s v="GI22P20100006D"/>
    <x v="87"/>
    <s v=""/>
    <s v="GI22P20100006D INTERVENCIÓN Y CONSERVACIÓN DEL PATRIMON"/>
    <x v="24"/>
    <x v="117"/>
    <x v="6"/>
    <x v="1070"/>
    <s v="P"/>
    <s v="FS66P020"/>
    <s v="001"/>
    <s v="730601"/>
    <s v="Consultoría, Asesoría e Investigación"/>
    <n v="480000"/>
    <n v="-180000"/>
    <n v="300000"/>
    <n v="0"/>
    <n v="300000"/>
    <n v="299076.61"/>
    <n v="0"/>
    <n v="0"/>
    <n v="300000"/>
    <n v="300000"/>
    <n v="923.39"/>
    <s v="73"/>
  </r>
  <r>
    <x v="2"/>
    <x v="9"/>
    <s v="P201"/>
    <x v="23"/>
    <s v="GI22P20100006D"/>
    <x v="87"/>
    <s v=""/>
    <s v="GI22P20100006D INTERVENCIÓN Y CONSERVACIÓN DEL PATRIMON"/>
    <x v="24"/>
    <x v="119"/>
    <x v="6"/>
    <x v="1077"/>
    <s v="P"/>
    <s v="FS66P020"/>
    <s v="001"/>
    <s v="730609"/>
    <s v="Investigaciones Profesionales y Análisis de"/>
    <n v="40000"/>
    <n v="0"/>
    <n v="40000"/>
    <n v="0"/>
    <n v="40000"/>
    <n v="0"/>
    <n v="39711.620000000003"/>
    <n v="11913.48"/>
    <n v="288.38"/>
    <n v="28086.52"/>
    <n v="288.38"/>
    <s v="73"/>
  </r>
  <r>
    <x v="2"/>
    <x v="9"/>
    <s v="P204"/>
    <x v="24"/>
    <s v="GI22P20400001D"/>
    <x v="88"/>
    <s v=""/>
    <s v="GI22P20400001D PLANIFICACIÓN Y REGULACIÓN DEL USO Y GES"/>
    <x v="40"/>
    <x v="114"/>
    <x v="6"/>
    <x v="1078"/>
    <s v="P"/>
    <s v="ZA01P000"/>
    <s v="001"/>
    <s v="730205"/>
    <s v="Espectáculos Culturales y Sociales"/>
    <n v="35000"/>
    <n v="-14500"/>
    <n v="20500"/>
    <n v="0"/>
    <n v="20500"/>
    <n v="0"/>
    <n v="0"/>
    <n v="0"/>
    <n v="20500"/>
    <n v="20500"/>
    <n v="20500"/>
    <s v="73"/>
  </r>
  <r>
    <x v="2"/>
    <x v="9"/>
    <s v="P204"/>
    <x v="24"/>
    <s v="GI22P20400001D"/>
    <x v="88"/>
    <s v=""/>
    <s v="GI22P20400001D PLANIFICACIÓN Y REGULACIÓN DEL USO Y GES"/>
    <x v="40"/>
    <x v="140"/>
    <x v="6"/>
    <x v="1079"/>
    <s v="P"/>
    <s v="ZA01P000"/>
    <s v="001"/>
    <s v="730249"/>
    <s v="Eventos Públicos Promocionales"/>
    <n v="0"/>
    <n v="33000"/>
    <n v="33000"/>
    <n v="0"/>
    <n v="33000"/>
    <n v="0"/>
    <n v="0"/>
    <n v="0"/>
    <n v="33000"/>
    <n v="33000"/>
    <n v="33000"/>
    <s v="73"/>
  </r>
  <r>
    <x v="2"/>
    <x v="9"/>
    <s v="P204"/>
    <x v="24"/>
    <s v="GI22P20400001D"/>
    <x v="88"/>
    <s v=""/>
    <s v="GI22P20400001D PLANIFICACIÓN Y REGULACIÓN DEL USO Y GES"/>
    <x v="40"/>
    <x v="117"/>
    <x v="6"/>
    <x v="1080"/>
    <s v="P"/>
    <s v="ZA01P000"/>
    <s v="001"/>
    <s v="730601"/>
    <s v="Consultoría, Asesoría e Investigación"/>
    <n v="0"/>
    <n v="14500"/>
    <n v="14500"/>
    <n v="0"/>
    <n v="14500"/>
    <n v="14500"/>
    <n v="0"/>
    <n v="0"/>
    <n v="14500"/>
    <n v="14500"/>
    <n v="0"/>
    <s v="73"/>
  </r>
  <r>
    <x v="2"/>
    <x v="9"/>
    <s v="P204"/>
    <x v="24"/>
    <s v="GI22P20400001D"/>
    <x v="88"/>
    <s v=""/>
    <s v="GI22P20400001D PLANIFICACIÓN Y REGULACIÓN DEL USO Y GES"/>
    <x v="40"/>
    <x v="145"/>
    <x v="6"/>
    <x v="1081"/>
    <s v="P"/>
    <s v="ZA01P000"/>
    <s v="001"/>
    <s v="730702"/>
    <s v="Arrendamiento y Licencias de Uso de Paquete"/>
    <n v="142507.07"/>
    <n v="-43342.65"/>
    <n v="99164.420000000013"/>
    <n v="0"/>
    <n v="99164.42"/>
    <n v="0"/>
    <n v="4619"/>
    <n v="4619"/>
    <n v="94545.42"/>
    <n v="94545.42"/>
    <n v="94545.42"/>
    <s v="73"/>
  </r>
  <r>
    <x v="2"/>
    <x v="9"/>
    <s v="P204"/>
    <x v="24"/>
    <s v="GI22P20400001D"/>
    <x v="88"/>
    <s v=""/>
    <s v="GI22P20400001D PLANIFICACIÓN Y REGULACIÓN DEL USO Y GES"/>
    <x v="40"/>
    <x v="122"/>
    <x v="6"/>
    <x v="1082"/>
    <s v="P"/>
    <s v="ZA01P000"/>
    <s v="001"/>
    <s v="730704"/>
    <s v="Mantenimiento y Reparación de Equipos y Sistemas I"/>
    <n v="0"/>
    <n v="0"/>
    <n v="0"/>
    <n v="6000"/>
    <n v="6000"/>
    <n v="0"/>
    <n v="0"/>
    <n v="0"/>
    <n v="6000"/>
    <n v="6000"/>
    <n v="6000"/>
    <s v="73"/>
  </r>
  <r>
    <x v="2"/>
    <x v="6"/>
    <s v="P204"/>
    <x v="24"/>
    <s v="GI22P20400002D"/>
    <x v="89"/>
    <s v=""/>
    <s v="GI22P20400002D REGULA TU BARRIO"/>
    <x v="15"/>
    <x v="135"/>
    <x v="6"/>
    <x v="1083"/>
    <s v="F"/>
    <s v="RB34F010"/>
    <s v="001"/>
    <s v="730204"/>
    <s v="Edición, Impresión, Reproducción, Publicaciones,"/>
    <n v="10000"/>
    <n v="0"/>
    <n v="10000"/>
    <n v="0"/>
    <n v="10000"/>
    <n v="0"/>
    <n v="9445.57"/>
    <n v="3459.98"/>
    <n v="554.42999999999995"/>
    <n v="6540.02"/>
    <n v="554.42999999999995"/>
    <s v="73"/>
  </r>
  <r>
    <x v="2"/>
    <x v="6"/>
    <s v="P204"/>
    <x v="24"/>
    <s v="GI22P20400002D"/>
    <x v="89"/>
    <s v=""/>
    <s v="GI22P20400002D REGULA TU BARRIO"/>
    <x v="15"/>
    <x v="115"/>
    <x v="6"/>
    <x v="1084"/>
    <s v="F"/>
    <s v="RB34F010"/>
    <s v="001"/>
    <s v="730404"/>
    <s v="Maquinarias y Equipos (Instalación, Manteni"/>
    <n v="7000"/>
    <n v="0"/>
    <n v="7000"/>
    <n v="0"/>
    <n v="7000"/>
    <n v="0"/>
    <n v="6750"/>
    <n v="6750"/>
    <n v="250"/>
    <n v="250"/>
    <n v="250"/>
    <s v="73"/>
  </r>
  <r>
    <x v="2"/>
    <x v="6"/>
    <s v="P204"/>
    <x v="24"/>
    <s v="GI22P20400002D"/>
    <x v="89"/>
    <s v=""/>
    <s v="GI22P20400002D REGULA TU BARRIO"/>
    <x v="15"/>
    <x v="116"/>
    <x v="6"/>
    <x v="1085"/>
    <s v="F"/>
    <s v="RB34F010"/>
    <s v="001"/>
    <s v="730505"/>
    <s v="Vehículos (Arrendamiento)"/>
    <n v="88500"/>
    <n v="0"/>
    <n v="88500"/>
    <n v="0"/>
    <n v="88500"/>
    <n v="0"/>
    <n v="80760"/>
    <n v="35760"/>
    <n v="7740"/>
    <n v="52740"/>
    <n v="7740"/>
    <s v="73"/>
  </r>
  <r>
    <x v="2"/>
    <x v="6"/>
    <s v="P204"/>
    <x v="24"/>
    <s v="GI22P20400002D"/>
    <x v="89"/>
    <s v=""/>
    <s v="GI22P20400002D REGULA TU BARRIO"/>
    <x v="15"/>
    <x v="145"/>
    <x v="6"/>
    <x v="1086"/>
    <s v="F"/>
    <s v="RB34F010"/>
    <s v="001"/>
    <s v="730702"/>
    <s v="Arrendamiento y Licencias de Uso de Paquete"/>
    <n v="2000"/>
    <n v="0"/>
    <n v="2000"/>
    <n v="0"/>
    <n v="2000"/>
    <n v="0"/>
    <n v="0"/>
    <n v="0"/>
    <n v="2000"/>
    <n v="2000"/>
    <n v="2000"/>
    <s v="73"/>
  </r>
  <r>
    <x v="2"/>
    <x v="6"/>
    <s v="P204"/>
    <x v="24"/>
    <s v="GI22P20400002D"/>
    <x v="89"/>
    <s v=""/>
    <s v="GI22P20400002D REGULA TU BARRIO"/>
    <x v="15"/>
    <x v="122"/>
    <x v="6"/>
    <x v="1087"/>
    <s v="F"/>
    <s v="RB34F010"/>
    <s v="001"/>
    <s v="730704"/>
    <s v="Mantenimiento y Reparación de Equipos y Sis"/>
    <n v="7000"/>
    <n v="0"/>
    <n v="7000"/>
    <n v="0"/>
    <n v="7000"/>
    <n v="0"/>
    <n v="6348.8"/>
    <n v="6348.8"/>
    <n v="651.20000000000005"/>
    <n v="651.20000000000005"/>
    <n v="651.20000000000005"/>
    <s v="73"/>
  </r>
  <r>
    <x v="2"/>
    <x v="6"/>
    <s v="P204"/>
    <x v="24"/>
    <s v="GI22P20400002D"/>
    <x v="89"/>
    <s v=""/>
    <s v="GI22P20400002D REGULA TU BARRIO"/>
    <x v="15"/>
    <x v="123"/>
    <x v="6"/>
    <x v="1088"/>
    <s v="F"/>
    <s v="RB34F010"/>
    <s v="001"/>
    <s v="730804"/>
    <s v="Materiales de Oficina"/>
    <n v="4000"/>
    <n v="0"/>
    <n v="4000"/>
    <n v="0"/>
    <n v="4000"/>
    <n v="0"/>
    <n v="3979"/>
    <n v="3979"/>
    <n v="21"/>
    <n v="21"/>
    <n v="21"/>
    <s v="73"/>
  </r>
  <r>
    <x v="2"/>
    <x v="6"/>
    <s v="P204"/>
    <x v="24"/>
    <s v="GI22P20400002D"/>
    <x v="89"/>
    <s v=""/>
    <s v="GI22P20400002D REGULA TU BARRIO"/>
    <x v="15"/>
    <x v="149"/>
    <x v="6"/>
    <x v="1089"/>
    <s v="F"/>
    <s v="RB34F010"/>
    <s v="001"/>
    <s v="730807"/>
    <s v="Materiales de Impresión, Fotografía, Reprod"/>
    <n v="25000"/>
    <n v="0"/>
    <n v="25000"/>
    <n v="0"/>
    <n v="25000"/>
    <n v="35.5"/>
    <n v="24964.5"/>
    <n v="24964.5"/>
    <n v="35.5"/>
    <n v="35.5"/>
    <n v="0"/>
    <s v="73"/>
  </r>
  <r>
    <x v="2"/>
    <x v="6"/>
    <s v="F101"/>
    <x v="5"/>
    <s v="GI22F10100002D"/>
    <x v="15"/>
    <s v=""/>
    <s v="GI22F10100002D INFRAESTRUCTURA COMUNITARIA"/>
    <x v="23"/>
    <x v="204"/>
    <x v="7"/>
    <x v="1090"/>
    <s v="F"/>
    <s v="ZQ08F080"/>
    <s v="001"/>
    <s v="750104"/>
    <s v="Urbanización y Embellecimiento"/>
    <n v="345000"/>
    <n v="-0.24"/>
    <n v="344999.76"/>
    <n v="0"/>
    <n v="344999.76"/>
    <n v="173692.49"/>
    <n v="149999.76"/>
    <n v="149984.95999999999"/>
    <n v="195000"/>
    <n v="195014.8"/>
    <n v="21307.51"/>
    <s v="75"/>
  </r>
  <r>
    <x v="2"/>
    <x v="6"/>
    <s v="F101"/>
    <x v="5"/>
    <s v="GI22F10100002D"/>
    <x v="15"/>
    <s v=""/>
    <s v="GI22F10100002D INFRAESTRUCTURA COMUNITARIA"/>
    <x v="21"/>
    <x v="204"/>
    <x v="7"/>
    <x v="1090"/>
    <s v="F"/>
    <s v="ZS03F030"/>
    <s v="001"/>
    <s v="750104"/>
    <s v="Urbanización y Embellecimiento"/>
    <n v="247260.89"/>
    <n v="119429.54"/>
    <n v="366690.43"/>
    <n v="0"/>
    <n v="366690.43"/>
    <n v="366690.43"/>
    <n v="0"/>
    <n v="0"/>
    <n v="366690.43"/>
    <n v="366690.43"/>
    <n v="0"/>
    <s v="75"/>
  </r>
  <r>
    <x v="2"/>
    <x v="6"/>
    <s v="F101"/>
    <x v="5"/>
    <s v="GI22F10100002D"/>
    <x v="15"/>
    <s v=""/>
    <s v="GI22F10100002D INFRAESTRUCTURA COMUNITARIA"/>
    <x v="26"/>
    <x v="204"/>
    <x v="7"/>
    <x v="1090"/>
    <s v="F"/>
    <s v="ZN02F020"/>
    <s v="001"/>
    <s v="750104"/>
    <s v="Urbanización y Embellecimiento"/>
    <n v="487000"/>
    <n v="-10744.73"/>
    <n v="476255.27"/>
    <n v="0"/>
    <n v="476255.27"/>
    <n v="222685"/>
    <n v="246999.99"/>
    <n v="0"/>
    <n v="229255.28"/>
    <n v="476255.27"/>
    <n v="6570.28"/>
    <s v="75"/>
  </r>
  <r>
    <x v="2"/>
    <x v="6"/>
    <s v="F101"/>
    <x v="5"/>
    <s v="GI22F10100002D"/>
    <x v="15"/>
    <s v=""/>
    <s v="GI22F10100002D INFRAESTRUCTURA COMUNITARIA"/>
    <x v="17"/>
    <x v="204"/>
    <x v="7"/>
    <x v="1090"/>
    <s v="F"/>
    <s v="ZT06F060"/>
    <s v="001"/>
    <s v="750104"/>
    <s v="Urbanización y Embellecimiento"/>
    <n v="200000"/>
    <n v="-64000"/>
    <n v="136000"/>
    <n v="0"/>
    <n v="136000"/>
    <n v="0"/>
    <n v="135999.94"/>
    <n v="0"/>
    <n v="0.06"/>
    <n v="136000"/>
    <n v="0.06"/>
    <s v="75"/>
  </r>
  <r>
    <x v="2"/>
    <x v="6"/>
    <s v="F101"/>
    <x v="5"/>
    <s v="GI22F10100002D"/>
    <x v="15"/>
    <s v=""/>
    <s v="GI22F10100002D INFRAESTRUCTURA COMUNITARIA"/>
    <x v="28"/>
    <x v="204"/>
    <x v="7"/>
    <x v="1090"/>
    <s v="F"/>
    <s v="ZD07F070"/>
    <s v="001"/>
    <s v="750104"/>
    <s v="Urbanización y Embellecimiento"/>
    <n v="144500"/>
    <n v="-70000"/>
    <n v="74500"/>
    <n v="112675.97"/>
    <n v="187175.97"/>
    <n v="0"/>
    <n v="74496.31"/>
    <n v="0"/>
    <n v="112679.66"/>
    <n v="187175.97"/>
    <n v="112679.66"/>
    <s v="75"/>
  </r>
  <r>
    <x v="2"/>
    <x v="6"/>
    <s v="F101"/>
    <x v="5"/>
    <s v="GI22F10100002D"/>
    <x v="15"/>
    <s v=""/>
    <s v="GI22F10100002D INFRAESTRUCTURA COMUNITARIA"/>
    <x v="14"/>
    <x v="204"/>
    <x v="7"/>
    <x v="1090"/>
    <s v="F"/>
    <s v="ZV05F050"/>
    <s v="001"/>
    <s v="750104"/>
    <s v="Urbanización y Embellecimiento"/>
    <n v="250000"/>
    <n v="-60729.73"/>
    <n v="189270.27"/>
    <n v="430000"/>
    <n v="619270.27"/>
    <n v="120000"/>
    <n v="19270.27"/>
    <n v="0"/>
    <n v="600000"/>
    <n v="619270.27"/>
    <n v="480000"/>
    <s v="75"/>
  </r>
  <r>
    <x v="2"/>
    <x v="6"/>
    <s v="F101"/>
    <x v="5"/>
    <s v="GI22F10100002D"/>
    <x v="15"/>
    <s v=""/>
    <s v="GI22F10100002D INFRAESTRUCTURA COMUNITARIA"/>
    <x v="29"/>
    <x v="204"/>
    <x v="7"/>
    <x v="1090"/>
    <s v="F"/>
    <s v="ZC09F090"/>
    <s v="001"/>
    <s v="750104"/>
    <s v="Urbanización y Embellecimiento"/>
    <n v="293000"/>
    <n v="-65750"/>
    <n v="227250"/>
    <n v="0"/>
    <n v="227250"/>
    <n v="226997.75"/>
    <n v="0"/>
    <n v="0"/>
    <n v="227250"/>
    <n v="227250"/>
    <n v="252.25"/>
    <s v="75"/>
  </r>
  <r>
    <x v="2"/>
    <x v="6"/>
    <s v="F101"/>
    <x v="5"/>
    <s v="GI22F10100002D"/>
    <x v="15"/>
    <s v=""/>
    <s v="GI22F10100002D INFRAESTRUCTURA COMUNITARIA"/>
    <x v="25"/>
    <x v="204"/>
    <x v="7"/>
    <x v="1090"/>
    <s v="F"/>
    <s v="ZM04F040"/>
    <s v="001"/>
    <s v="750104"/>
    <s v="Urbanización y Embellecimiento"/>
    <n v="318821.43"/>
    <n v="-42928.57"/>
    <n v="275892.86"/>
    <n v="0"/>
    <n v="275892.86"/>
    <n v="106250"/>
    <n v="169642.86"/>
    <n v="70404.77"/>
    <n v="106250"/>
    <n v="205488.09"/>
    <n v="0"/>
    <s v="75"/>
  </r>
  <r>
    <x v="2"/>
    <x v="6"/>
    <s v="F101"/>
    <x v="5"/>
    <s v="GI22F10100002D"/>
    <x v="15"/>
    <s v=""/>
    <s v="GI22F10100002D INFRAESTRUCTURA COMUNITARIA"/>
    <x v="23"/>
    <x v="205"/>
    <x v="7"/>
    <x v="1091"/>
    <s v="F"/>
    <s v="ZQ08F080"/>
    <s v="001"/>
    <s v="750105"/>
    <s v="Transporte y Vías"/>
    <n v="450000"/>
    <n v="-15114.97"/>
    <n v="434885.03"/>
    <n v="0"/>
    <n v="434885.03"/>
    <n v="402015.23"/>
    <n v="0"/>
    <n v="0"/>
    <n v="434885.03"/>
    <n v="434885.03"/>
    <n v="32869.800000000003"/>
    <s v="75"/>
  </r>
  <r>
    <x v="2"/>
    <x v="6"/>
    <s v="F101"/>
    <x v="5"/>
    <s v="GI22F10100002D"/>
    <x v="15"/>
    <s v=""/>
    <s v="GI22F10100002D INFRAESTRUCTURA COMUNITARIA"/>
    <x v="21"/>
    <x v="205"/>
    <x v="7"/>
    <x v="1091"/>
    <s v="F"/>
    <s v="ZS03F030"/>
    <s v="001"/>
    <s v="750105"/>
    <s v="Transporte y Vías"/>
    <n v="227579.8"/>
    <n v="239353.45"/>
    <n v="466933.25"/>
    <n v="0"/>
    <n v="466933.25"/>
    <n v="466933.25"/>
    <n v="0"/>
    <n v="0"/>
    <n v="466933.25"/>
    <n v="466933.25"/>
    <n v="0"/>
    <s v="75"/>
  </r>
  <r>
    <x v="2"/>
    <x v="6"/>
    <s v="F101"/>
    <x v="5"/>
    <s v="GI22F10100002D"/>
    <x v="15"/>
    <s v=""/>
    <s v="GI22F10100002D INFRAESTRUCTURA COMUNITARIA"/>
    <x v="17"/>
    <x v="205"/>
    <x v="7"/>
    <x v="1091"/>
    <s v="F"/>
    <s v="ZT06F060"/>
    <s v="001"/>
    <s v="750105"/>
    <s v="Transporte y Vías"/>
    <n v="494454.38"/>
    <n v="0"/>
    <n v="494454.38"/>
    <n v="0"/>
    <n v="494454.38"/>
    <n v="0"/>
    <n v="192907.17"/>
    <n v="0"/>
    <n v="301547.21000000002"/>
    <n v="494454.38"/>
    <n v="301547.21000000002"/>
    <s v="75"/>
  </r>
  <r>
    <x v="2"/>
    <x v="6"/>
    <s v="F101"/>
    <x v="5"/>
    <s v="GI22F10100002D"/>
    <x v="15"/>
    <s v=""/>
    <s v="GI22F10100002D INFRAESTRUCTURA COMUNITARIA"/>
    <x v="25"/>
    <x v="205"/>
    <x v="7"/>
    <x v="1091"/>
    <s v="F"/>
    <s v="ZM04F040"/>
    <s v="001"/>
    <s v="750105"/>
    <s v="Transporte y Vías"/>
    <n v="674954.36"/>
    <n v="-46454.36"/>
    <n v="628500"/>
    <n v="-209500"/>
    <n v="419000"/>
    <n v="0"/>
    <n v="419000"/>
    <n v="216035.79"/>
    <n v="0"/>
    <n v="202964.21"/>
    <n v="0"/>
    <s v="75"/>
  </r>
  <r>
    <x v="2"/>
    <x v="6"/>
    <s v="F101"/>
    <x v="5"/>
    <s v="GI22F10100002D"/>
    <x v="15"/>
    <s v=""/>
    <s v="GI22F10100002D INFRAESTRUCTURA COMUNITARIA"/>
    <x v="26"/>
    <x v="205"/>
    <x v="7"/>
    <x v="1091"/>
    <s v="F"/>
    <s v="ZN02F020"/>
    <s v="001"/>
    <s v="750105"/>
    <s v="Transporte y Vías"/>
    <n v="513000"/>
    <n v="-78000"/>
    <n v="435000"/>
    <n v="524000"/>
    <n v="959000"/>
    <n v="154577.56"/>
    <n v="280380.08"/>
    <n v="0"/>
    <n v="678619.92"/>
    <n v="959000"/>
    <n v="524042.36"/>
    <s v="75"/>
  </r>
  <r>
    <x v="2"/>
    <x v="6"/>
    <s v="F101"/>
    <x v="5"/>
    <s v="GI22F10100002D"/>
    <x v="15"/>
    <s v=""/>
    <s v="GI22F10100002D INFRAESTRUCTURA COMUNITARIA"/>
    <x v="28"/>
    <x v="205"/>
    <x v="7"/>
    <x v="1091"/>
    <s v="F"/>
    <s v="ZD07F070"/>
    <s v="001"/>
    <s v="750105"/>
    <s v="Transporte y Vías"/>
    <n v="520500"/>
    <n v="-40913.449999999997"/>
    <n v="479586.55"/>
    <n v="116000"/>
    <n v="595586.55000000005"/>
    <n v="0"/>
    <n v="432282.26"/>
    <n v="0"/>
    <n v="163304.29"/>
    <n v="595586.55000000005"/>
    <n v="163304.29"/>
    <s v="75"/>
  </r>
  <r>
    <x v="2"/>
    <x v="6"/>
    <s v="F101"/>
    <x v="5"/>
    <s v="GI22F10100002D"/>
    <x v="15"/>
    <s v=""/>
    <s v="GI22F10100002D INFRAESTRUCTURA COMUNITARIA"/>
    <x v="14"/>
    <x v="205"/>
    <x v="7"/>
    <x v="1091"/>
    <s v="F"/>
    <s v="ZV05F050"/>
    <s v="001"/>
    <s v="750105"/>
    <s v="Transporte y Vías"/>
    <n v="651954.36"/>
    <n v="-107877.19"/>
    <n v="544077.16999999993"/>
    <n v="0"/>
    <n v="544077.17000000004"/>
    <n v="122988.51"/>
    <n v="283572.31"/>
    <n v="159962"/>
    <n v="260504.86"/>
    <n v="384115.17"/>
    <n v="137516.35"/>
    <s v="75"/>
  </r>
  <r>
    <x v="2"/>
    <x v="6"/>
    <s v="F101"/>
    <x v="5"/>
    <s v="GI22F10100002D"/>
    <x v="15"/>
    <s v=""/>
    <s v="GI22F10100002D INFRAESTRUCTURA COMUNITARIA"/>
    <x v="29"/>
    <x v="205"/>
    <x v="7"/>
    <x v="1091"/>
    <s v="F"/>
    <s v="ZC09F090"/>
    <s v="001"/>
    <s v="750105"/>
    <s v="Transporte y Vías"/>
    <n v="459000"/>
    <n v="-153500"/>
    <n v="305500"/>
    <n v="0"/>
    <n v="305500"/>
    <n v="31839.23"/>
    <n v="254990.35"/>
    <n v="35063.1"/>
    <n v="50509.65"/>
    <n v="270436.90000000002"/>
    <n v="18670.419999999998"/>
    <s v="75"/>
  </r>
  <r>
    <x v="2"/>
    <x v="6"/>
    <s v="F101"/>
    <x v="5"/>
    <s v="GI22F10100002D"/>
    <x v="15"/>
    <s v=""/>
    <s v="GI22F10100002D INFRAESTRUCTURA COMUNITARIA"/>
    <x v="29"/>
    <x v="206"/>
    <x v="7"/>
    <x v="1092"/>
    <s v="F"/>
    <s v="ZC09F090"/>
    <s v="001"/>
    <s v="750107"/>
    <s v="Construcciones y Edificaciones"/>
    <n v="80000"/>
    <n v="306000"/>
    <n v="386000"/>
    <n v="0"/>
    <n v="386000"/>
    <n v="385815.77"/>
    <n v="0"/>
    <n v="0"/>
    <n v="386000"/>
    <n v="386000"/>
    <n v="184.23"/>
    <s v="75"/>
  </r>
  <r>
    <x v="2"/>
    <x v="6"/>
    <s v="F101"/>
    <x v="5"/>
    <s v="GI22F10100002D"/>
    <x v="15"/>
    <s v=""/>
    <s v="GI22F10100002D INFRAESTRUCTURA COMUNITARIA"/>
    <x v="28"/>
    <x v="206"/>
    <x v="7"/>
    <x v="1092"/>
    <s v="F"/>
    <s v="ZD07F070"/>
    <s v="001"/>
    <s v="750107"/>
    <s v="Construcciones y Edificaciones"/>
    <n v="243500"/>
    <n v="-76893.52"/>
    <n v="166606.47999999998"/>
    <n v="0"/>
    <n v="166606.48000000001"/>
    <n v="164156.65"/>
    <n v="0"/>
    <n v="0"/>
    <n v="166606.48000000001"/>
    <n v="166606.48000000001"/>
    <n v="2449.83"/>
    <s v="75"/>
  </r>
  <r>
    <x v="2"/>
    <x v="6"/>
    <s v="F101"/>
    <x v="5"/>
    <s v="GI22F10100002D"/>
    <x v="15"/>
    <s v=""/>
    <s v="GI22F10100002D INFRAESTRUCTURA COMUNITARIA"/>
    <x v="26"/>
    <x v="206"/>
    <x v="7"/>
    <x v="1092"/>
    <s v="F"/>
    <s v="ZN02F020"/>
    <s v="001"/>
    <s v="750107"/>
    <s v="Construcciones y Edificaciones"/>
    <n v="271080"/>
    <n v="3421.63"/>
    <n v="274501.63"/>
    <n v="0"/>
    <n v="274501.63"/>
    <n v="274501.59999999998"/>
    <n v="0"/>
    <n v="0"/>
    <n v="274501.63"/>
    <n v="274501.63"/>
    <n v="0.03"/>
    <s v="75"/>
  </r>
  <r>
    <x v="2"/>
    <x v="6"/>
    <s v="F101"/>
    <x v="5"/>
    <s v="GI22F10100002D"/>
    <x v="15"/>
    <s v=""/>
    <s v="GI22F10100002D INFRAESTRUCTURA COMUNITARIA"/>
    <x v="23"/>
    <x v="206"/>
    <x v="7"/>
    <x v="1092"/>
    <s v="F"/>
    <s v="ZQ08F080"/>
    <s v="001"/>
    <s v="750107"/>
    <s v="Construcciones y Edificaciones"/>
    <n v="271080"/>
    <n v="0"/>
    <n v="271080"/>
    <n v="0"/>
    <n v="271080"/>
    <n v="269915.68"/>
    <n v="0"/>
    <n v="0"/>
    <n v="271080"/>
    <n v="271080"/>
    <n v="1164.32"/>
    <s v="75"/>
  </r>
  <r>
    <x v="2"/>
    <x v="6"/>
    <s v="F101"/>
    <x v="5"/>
    <s v="GI22F10100002D"/>
    <x v="15"/>
    <s v=""/>
    <s v="GI22F10100002D INFRAESTRUCTURA COMUNITARIA"/>
    <x v="29"/>
    <x v="207"/>
    <x v="7"/>
    <x v="1093"/>
    <s v="F"/>
    <s v="ZC09F090"/>
    <s v="001"/>
    <s v="750501"/>
    <s v="Obras de Infraestructura"/>
    <n v="88000"/>
    <n v="-16000"/>
    <n v="72000"/>
    <n v="0"/>
    <n v="72000"/>
    <n v="67952.58"/>
    <n v="0"/>
    <n v="0"/>
    <n v="72000"/>
    <n v="72000"/>
    <n v="4047.42"/>
    <s v="75"/>
  </r>
  <r>
    <x v="2"/>
    <x v="6"/>
    <s v="F101"/>
    <x v="5"/>
    <s v="GI22F10100003D"/>
    <x v="16"/>
    <s v=""/>
    <s v="GI22F10100003D PRESUPUESTOS PARTICIPATIVOS"/>
    <x v="28"/>
    <x v="204"/>
    <x v="7"/>
    <x v="1090"/>
    <s v="F"/>
    <s v="ZD07F070"/>
    <s v="001"/>
    <s v="750104"/>
    <s v="Urbanización y Embellecimiento"/>
    <n v="937300.72"/>
    <n v="117806.97"/>
    <n v="1055107.69"/>
    <n v="0"/>
    <n v="1055107.69"/>
    <n v="332038.82"/>
    <n v="721054.21"/>
    <n v="114170.7"/>
    <n v="334053.48"/>
    <n v="940936.99"/>
    <n v="2014.66"/>
    <s v="75"/>
  </r>
  <r>
    <x v="2"/>
    <x v="6"/>
    <s v="F101"/>
    <x v="5"/>
    <s v="GI22F10100003D"/>
    <x v="16"/>
    <s v=""/>
    <s v="GI22F10100003D PRESUPUESTOS PARTICIPATIVOS"/>
    <x v="25"/>
    <x v="204"/>
    <x v="7"/>
    <x v="1090"/>
    <s v="F"/>
    <s v="ZM04F040"/>
    <s v="001"/>
    <s v="750104"/>
    <s v="Urbanización y Embellecimiento"/>
    <n v="1210857.56"/>
    <n v="-34360.36"/>
    <n v="1176497.2"/>
    <n v="-8040"/>
    <n v="1168457.2"/>
    <n v="554599.74"/>
    <n v="566188.09"/>
    <n v="71245.72"/>
    <n v="602269.11"/>
    <n v="1097211.48"/>
    <n v="47669.37"/>
    <s v="75"/>
  </r>
  <r>
    <x v="2"/>
    <x v="6"/>
    <s v="F101"/>
    <x v="5"/>
    <s v="GI22F10100003D"/>
    <x v="16"/>
    <s v=""/>
    <s v="GI22F10100003D PRESUPUESTOS PARTICIPATIVOS"/>
    <x v="29"/>
    <x v="204"/>
    <x v="7"/>
    <x v="1090"/>
    <s v="F"/>
    <s v="ZC09F090"/>
    <s v="001"/>
    <s v="750104"/>
    <s v="Urbanización y Embellecimiento"/>
    <n v="125000"/>
    <n v="135000"/>
    <n v="260000"/>
    <n v="0"/>
    <n v="260000"/>
    <n v="158997.89000000001"/>
    <n v="92428.65"/>
    <n v="92428.64"/>
    <n v="167571.35"/>
    <n v="167571.35999999999"/>
    <n v="8573.4599999999991"/>
    <s v="75"/>
  </r>
  <r>
    <x v="2"/>
    <x v="6"/>
    <s v="F101"/>
    <x v="5"/>
    <s v="GI22F10100003D"/>
    <x v="16"/>
    <s v=""/>
    <s v="GI22F10100003D PRESUPUESTOS PARTICIPATIVOS"/>
    <x v="17"/>
    <x v="204"/>
    <x v="7"/>
    <x v="1090"/>
    <s v="F"/>
    <s v="ZT06F060"/>
    <s v="001"/>
    <s v="750104"/>
    <s v="Urbanización y Embellecimiento"/>
    <n v="837725.36"/>
    <n v="0"/>
    <n v="837725.36"/>
    <n v="0"/>
    <n v="837725.36"/>
    <n v="335505.13"/>
    <n v="432059.68"/>
    <n v="0"/>
    <n v="405665.68"/>
    <n v="837725.36"/>
    <n v="70160.55"/>
    <s v="75"/>
  </r>
  <r>
    <x v="2"/>
    <x v="6"/>
    <s v="F101"/>
    <x v="5"/>
    <s v="GI22F10100003D"/>
    <x v="16"/>
    <s v=""/>
    <s v="GI22F10100003D PRESUPUESTOS PARTICIPATIVOS"/>
    <x v="26"/>
    <x v="204"/>
    <x v="7"/>
    <x v="1090"/>
    <s v="F"/>
    <s v="ZN02F020"/>
    <s v="001"/>
    <s v="750104"/>
    <s v="Urbanización y Embellecimiento"/>
    <n v="1777950.39"/>
    <n v="-206967.4"/>
    <n v="1570982.99"/>
    <n v="0"/>
    <n v="1570982.99"/>
    <n v="740099.9"/>
    <n v="830590.2"/>
    <n v="67242.58"/>
    <n v="740392.79"/>
    <n v="1503740.41"/>
    <n v="292.89"/>
    <s v="75"/>
  </r>
  <r>
    <x v="2"/>
    <x v="6"/>
    <s v="F101"/>
    <x v="5"/>
    <s v="GI22F10100003D"/>
    <x v="16"/>
    <s v=""/>
    <s v="GI22F10100003D PRESUPUESTOS PARTICIPATIVOS"/>
    <x v="23"/>
    <x v="204"/>
    <x v="7"/>
    <x v="1090"/>
    <s v="F"/>
    <s v="ZQ08F080"/>
    <s v="001"/>
    <s v="750104"/>
    <s v="Urbanización y Embellecimiento"/>
    <n v="2066266.49"/>
    <n v="-40433.53"/>
    <n v="2025832.96"/>
    <n v="0"/>
    <n v="2025832.96"/>
    <n v="1846825.27"/>
    <n v="164276.26"/>
    <n v="0"/>
    <n v="1861556.7"/>
    <n v="2025832.96"/>
    <n v="14731.43"/>
    <s v="75"/>
  </r>
  <r>
    <x v="2"/>
    <x v="6"/>
    <s v="F101"/>
    <x v="5"/>
    <s v="GI22F10100003D"/>
    <x v="16"/>
    <s v=""/>
    <s v="GI22F10100003D PRESUPUESTOS PARTICIPATIVOS"/>
    <x v="21"/>
    <x v="204"/>
    <x v="7"/>
    <x v="1090"/>
    <s v="F"/>
    <s v="ZS03F030"/>
    <s v="001"/>
    <s v="750104"/>
    <s v="Urbanización y Embellecimiento"/>
    <n v="2269637.4500000002"/>
    <n v="-110563.44"/>
    <n v="2159074.0100000002"/>
    <n v="-16297.62"/>
    <n v="2142776.39"/>
    <n v="828645.19"/>
    <n v="1080626.67"/>
    <n v="248064.3"/>
    <n v="1062149.72"/>
    <n v="1894712.09"/>
    <n v="233504.53"/>
    <s v="75"/>
  </r>
  <r>
    <x v="2"/>
    <x v="6"/>
    <s v="F101"/>
    <x v="5"/>
    <s v="GI22F10100003D"/>
    <x v="16"/>
    <s v=""/>
    <s v="GI22F10100003D PRESUPUESTOS PARTICIPATIVOS"/>
    <x v="14"/>
    <x v="204"/>
    <x v="7"/>
    <x v="1090"/>
    <s v="F"/>
    <s v="ZV05F050"/>
    <s v="001"/>
    <s v="750104"/>
    <s v="Urbanización y Embellecimiento"/>
    <n v="493134.04"/>
    <n v="12249.12"/>
    <n v="505383.16"/>
    <n v="0"/>
    <n v="505383.16"/>
    <n v="384754.16"/>
    <n v="120628.99"/>
    <n v="0"/>
    <n v="384754.17"/>
    <n v="505383.16"/>
    <n v="0.01"/>
    <s v="75"/>
  </r>
  <r>
    <x v="2"/>
    <x v="6"/>
    <s v="F101"/>
    <x v="5"/>
    <s v="GI22F10100003D"/>
    <x v="16"/>
    <s v=""/>
    <s v="GI22F10100003D PRESUPUESTOS PARTICIPATIVOS"/>
    <x v="29"/>
    <x v="205"/>
    <x v="7"/>
    <x v="1091"/>
    <s v="F"/>
    <s v="ZC09F090"/>
    <s v="001"/>
    <s v="750105"/>
    <s v="Transporte y Vías"/>
    <n v="2255797.64"/>
    <n v="-135000"/>
    <n v="2120797.64"/>
    <n v="0"/>
    <n v="2120797.64"/>
    <n v="806213.23"/>
    <n v="1291722.21"/>
    <n v="649863.52"/>
    <n v="829075.43"/>
    <n v="1470934.12"/>
    <n v="22862.2"/>
    <s v="75"/>
  </r>
  <r>
    <x v="2"/>
    <x v="6"/>
    <s v="F101"/>
    <x v="5"/>
    <s v="GI22F10100003D"/>
    <x v="16"/>
    <s v=""/>
    <s v="GI22F10100003D PRESUPUESTOS PARTICIPATIVOS"/>
    <x v="25"/>
    <x v="205"/>
    <x v="7"/>
    <x v="1091"/>
    <s v="F"/>
    <s v="ZM04F040"/>
    <s v="001"/>
    <s v="750105"/>
    <s v="Transporte y Vías"/>
    <n v="1030044.13"/>
    <n v="34360.36"/>
    <n v="1064404.49"/>
    <n v="0"/>
    <n v="1064404.49"/>
    <n v="581285.69999999995"/>
    <n v="476118.79"/>
    <n v="219362.48"/>
    <n v="588285.69999999995"/>
    <n v="845042.01"/>
    <n v="7000"/>
    <s v="75"/>
  </r>
  <r>
    <x v="2"/>
    <x v="6"/>
    <s v="F101"/>
    <x v="5"/>
    <s v="GI22F10100003D"/>
    <x v="16"/>
    <s v=""/>
    <s v="GI22F10100003D PRESUPUESTOS PARTICIPATIVOS"/>
    <x v="28"/>
    <x v="205"/>
    <x v="7"/>
    <x v="1091"/>
    <s v="F"/>
    <s v="ZD07F070"/>
    <s v="001"/>
    <s v="750105"/>
    <s v="Transporte y Vías"/>
    <n v="1375794.3"/>
    <n v="0"/>
    <n v="1375794.3"/>
    <n v="0"/>
    <n v="1375794.3"/>
    <n v="393794.01"/>
    <n v="948261.92"/>
    <n v="0"/>
    <n v="427532.38"/>
    <n v="1375794.3"/>
    <n v="33738.370000000003"/>
    <s v="75"/>
  </r>
  <r>
    <x v="2"/>
    <x v="6"/>
    <s v="F101"/>
    <x v="5"/>
    <s v="GI22F10100003D"/>
    <x v="16"/>
    <s v=""/>
    <s v="GI22F10100003D PRESUPUESTOS PARTICIPATIVOS"/>
    <x v="17"/>
    <x v="205"/>
    <x v="7"/>
    <x v="1091"/>
    <s v="F"/>
    <s v="ZT06F060"/>
    <s v="001"/>
    <s v="750105"/>
    <s v="Transporte y Vías"/>
    <n v="1048636.22"/>
    <n v="0"/>
    <n v="1048636.22"/>
    <n v="0"/>
    <n v="1048636.22"/>
    <n v="316730.44"/>
    <n v="605588.84"/>
    <n v="0"/>
    <n v="443047.38"/>
    <n v="1048636.22"/>
    <n v="126316.94"/>
    <s v="75"/>
  </r>
  <r>
    <x v="2"/>
    <x v="6"/>
    <s v="F101"/>
    <x v="5"/>
    <s v="GI22F10100003D"/>
    <x v="16"/>
    <s v=""/>
    <s v="GI22F10100003D PRESUPUESTOS PARTICIPATIVOS"/>
    <x v="26"/>
    <x v="205"/>
    <x v="7"/>
    <x v="1091"/>
    <s v="F"/>
    <s v="ZN02F020"/>
    <s v="001"/>
    <s v="750105"/>
    <s v="Transporte y Vías"/>
    <n v="1495384.2"/>
    <n v="147452.44"/>
    <n v="1642836.64"/>
    <n v="0"/>
    <n v="1642836.64"/>
    <n v="314641.02"/>
    <n v="1325903.53"/>
    <n v="303619.98"/>
    <n v="316933.11"/>
    <n v="1339216.6599999999"/>
    <n v="2292.09"/>
    <s v="75"/>
  </r>
  <r>
    <x v="2"/>
    <x v="6"/>
    <s v="F101"/>
    <x v="5"/>
    <s v="GI22F10100003D"/>
    <x v="16"/>
    <s v=""/>
    <s v="GI22F10100003D PRESUPUESTOS PARTICIPATIVOS"/>
    <x v="23"/>
    <x v="205"/>
    <x v="7"/>
    <x v="1091"/>
    <s v="F"/>
    <s v="ZQ08F080"/>
    <s v="001"/>
    <s v="750105"/>
    <s v="Transporte y Vías"/>
    <n v="1602714.28"/>
    <n v="-61119.8"/>
    <n v="1541594.48"/>
    <n v="0"/>
    <n v="1541594.48"/>
    <n v="298226.82"/>
    <n v="1198546.25"/>
    <n v="229351.17"/>
    <n v="343048.23"/>
    <n v="1312243.31"/>
    <n v="44821.41"/>
    <s v="75"/>
  </r>
  <r>
    <x v="2"/>
    <x v="6"/>
    <s v="F101"/>
    <x v="5"/>
    <s v="GI22F10100003D"/>
    <x v="16"/>
    <s v=""/>
    <s v="GI22F10100003D PRESUPUESTOS PARTICIPATIVOS"/>
    <x v="21"/>
    <x v="205"/>
    <x v="7"/>
    <x v="1091"/>
    <s v="F"/>
    <s v="ZS03F030"/>
    <s v="001"/>
    <s v="750105"/>
    <s v="Transporte y Vías"/>
    <n v="1174622.1499999999"/>
    <n v="-388663.91"/>
    <n v="785958.24"/>
    <n v="0"/>
    <n v="785958.24"/>
    <n v="35237.93"/>
    <n v="750720.31"/>
    <n v="276568.39"/>
    <n v="35237.93"/>
    <n v="509389.85"/>
    <n v="0"/>
    <s v="75"/>
  </r>
  <r>
    <x v="2"/>
    <x v="6"/>
    <s v="F101"/>
    <x v="5"/>
    <s v="GI22F10100003D"/>
    <x v="16"/>
    <s v=""/>
    <s v="GI22F10100003D PRESUPUESTOS PARTICIPATIVOS"/>
    <x v="14"/>
    <x v="205"/>
    <x v="7"/>
    <x v="1091"/>
    <s v="F"/>
    <s v="ZV05F050"/>
    <s v="001"/>
    <s v="750105"/>
    <s v="Transporte y Vías"/>
    <n v="1426169.64"/>
    <n v="-379344.18"/>
    <n v="1046825.46"/>
    <n v="0"/>
    <n v="1046825.46"/>
    <n v="219338.23999999999"/>
    <n v="827415.89"/>
    <n v="29887.79"/>
    <n v="219409.57"/>
    <n v="1016937.67"/>
    <n v="71.33"/>
    <s v="75"/>
  </r>
  <r>
    <x v="2"/>
    <x v="6"/>
    <s v="F101"/>
    <x v="5"/>
    <s v="GI22F10100003D"/>
    <x v="16"/>
    <s v=""/>
    <s v="GI22F10100003D PRESUPUESTOS PARTICIPATIVOS"/>
    <x v="29"/>
    <x v="206"/>
    <x v="7"/>
    <x v="1092"/>
    <s v="F"/>
    <s v="ZC09F090"/>
    <s v="001"/>
    <s v="750107"/>
    <s v="Construcciones y Edificaciones"/>
    <n v="748336.39"/>
    <n v="0"/>
    <n v="748336.39"/>
    <n v="0"/>
    <n v="748336.39"/>
    <n v="0"/>
    <n v="0"/>
    <n v="0"/>
    <n v="748336.39"/>
    <n v="748336.39"/>
    <n v="748336.39"/>
    <s v="75"/>
  </r>
  <r>
    <x v="2"/>
    <x v="6"/>
    <s v="F101"/>
    <x v="5"/>
    <s v="GI22F10100003D"/>
    <x v="16"/>
    <s v=""/>
    <s v="GI22F10100003D PRESUPUESTOS PARTICIPATIVOS"/>
    <x v="17"/>
    <x v="206"/>
    <x v="7"/>
    <x v="1092"/>
    <s v="F"/>
    <s v="ZT06F060"/>
    <s v="001"/>
    <s v="750107"/>
    <s v="Construcciones y Edificaciones"/>
    <n v="120000"/>
    <n v="0"/>
    <n v="120000"/>
    <n v="0"/>
    <n v="120000"/>
    <n v="0"/>
    <n v="19999.98"/>
    <n v="0"/>
    <n v="100000.02"/>
    <n v="120000"/>
    <n v="100000.02"/>
    <s v="75"/>
  </r>
  <r>
    <x v="2"/>
    <x v="6"/>
    <s v="F101"/>
    <x v="5"/>
    <s v="GI22F10100003D"/>
    <x v="16"/>
    <s v=""/>
    <s v="GI22F10100003D PRESUPUESTOS PARTICIPATIVOS"/>
    <x v="28"/>
    <x v="206"/>
    <x v="7"/>
    <x v="1092"/>
    <s v="F"/>
    <s v="ZD07F070"/>
    <s v="001"/>
    <s v="750107"/>
    <s v="Construcciones y Edificaciones"/>
    <n v="191344.23"/>
    <n v="0"/>
    <n v="191344.23"/>
    <n v="0"/>
    <n v="191344.23"/>
    <n v="46350.23"/>
    <n v="144842.67000000001"/>
    <n v="0"/>
    <n v="46501.56"/>
    <n v="191344.23"/>
    <n v="151.33000000000001"/>
    <s v="75"/>
  </r>
  <r>
    <x v="3"/>
    <x v="11"/>
    <s v="H302"/>
    <x v="9"/>
    <s v="GI22H30200004D"/>
    <x v="29"/>
    <s v=""/>
    <s v="GI22H30200004D REPOTENCIACIÓN DE INFRAESTRUCTURA DE MER"/>
    <x v="30"/>
    <x v="206"/>
    <x v="7"/>
    <x v="1094"/>
    <s v="Q"/>
    <s v="AC67Q000"/>
    <s v="001"/>
    <s v="750107"/>
    <s v="Construcciones y Edificaciones"/>
    <n v="3868755"/>
    <n v="37985.93"/>
    <n v="3906740.93"/>
    <n v="0"/>
    <n v="3906740.93"/>
    <n v="1308977.77"/>
    <n v="1327820.6299999999"/>
    <n v="195803.82"/>
    <n v="2578920.2999999998"/>
    <n v="3710937.11"/>
    <n v="1269942.53"/>
    <s v="75"/>
  </r>
  <r>
    <x v="3"/>
    <x v="11"/>
    <s v="H302"/>
    <x v="9"/>
    <s v="GI22H30200004D"/>
    <x v="29"/>
    <s v=""/>
    <s v="GI22H30200004D REPOTENCIACIÓN DE INFRAESTRUCTURA DE MER"/>
    <x v="30"/>
    <x v="207"/>
    <x v="7"/>
    <x v="1095"/>
    <s v="Q"/>
    <s v="AC67Q000"/>
    <s v="001"/>
    <s v="750501"/>
    <s v="Obras de Infraestructura"/>
    <n v="440540"/>
    <n v="-40385.93"/>
    <n v="400154.07"/>
    <n v="0"/>
    <n v="400154.07"/>
    <n v="0"/>
    <n v="359835.1"/>
    <n v="0"/>
    <n v="40318.97"/>
    <n v="400154.07"/>
    <n v="40318.97"/>
    <s v="75"/>
  </r>
  <r>
    <x v="2"/>
    <x v="6"/>
    <s v="H303"/>
    <x v="10"/>
    <s v="GI22H30300004D"/>
    <x v="32"/>
    <s v=""/>
    <s v="GI22H30300004D FOMENTO PRODUCTIVO TERRITORIAL"/>
    <x v="31"/>
    <x v="204"/>
    <x v="7"/>
    <x v="1096"/>
    <s v="F"/>
    <s v="TM68F100"/>
    <s v="001"/>
    <s v="750104"/>
    <s v="Urbanización y Embellecimiento"/>
    <n v="13000"/>
    <n v="0"/>
    <n v="13000"/>
    <n v="0"/>
    <n v="13000"/>
    <n v="0"/>
    <n v="0"/>
    <n v="0"/>
    <n v="13000"/>
    <n v="13000"/>
    <n v="13000"/>
    <s v="75"/>
  </r>
  <r>
    <x v="1"/>
    <x v="1"/>
    <s v="I401"/>
    <x v="11"/>
    <s v="GI22I40100002D"/>
    <x v="34"/>
    <s v=""/>
    <s v="GI22I40100002D QUITO A LA CANCHA"/>
    <x v="3"/>
    <x v="206"/>
    <x v="7"/>
    <x v="1097"/>
    <s v="I"/>
    <s v="ZA01I000"/>
    <s v="001"/>
    <s v="750107"/>
    <s v="Construcciones y Edificaciones"/>
    <n v="4054024.84"/>
    <n v="312000"/>
    <n v="4366024.84"/>
    <n v="1630000"/>
    <n v="5996024.8399999999"/>
    <n v="1217992.71"/>
    <n v="929846.39"/>
    <n v="76736.320000000007"/>
    <n v="5066178.45"/>
    <n v="5919288.5199999996"/>
    <n v="3848185.74"/>
    <s v="75"/>
  </r>
  <r>
    <x v="1"/>
    <x v="1"/>
    <s v="I401"/>
    <x v="11"/>
    <s v="GI22I40100002D"/>
    <x v="34"/>
    <s v=""/>
    <s v="GI22I40100002D QUITO A LA CANCHA"/>
    <x v="3"/>
    <x v="207"/>
    <x v="7"/>
    <x v="1098"/>
    <s v="I"/>
    <s v="ZA01I000"/>
    <s v="001"/>
    <s v="750501"/>
    <s v="Obras de Infraestructura"/>
    <n v="312000"/>
    <n v="-312000"/>
    <n v="0"/>
    <n v="0"/>
    <n v="0"/>
    <n v="0"/>
    <n v="0"/>
    <n v="0"/>
    <n v="0"/>
    <n v="0"/>
    <n v="0"/>
    <s v="75"/>
  </r>
  <r>
    <x v="1"/>
    <x v="1"/>
    <s v="I402"/>
    <x v="12"/>
    <s v="GI22I40200003D"/>
    <x v="37"/>
    <s v=""/>
    <s v="GI22I40200003D INFRAESTRUCTURA EDUCATIVA INTEGRAL E INC"/>
    <x v="3"/>
    <x v="206"/>
    <x v="7"/>
    <x v="1099"/>
    <s v="I"/>
    <s v="ZA01I000"/>
    <s v="001"/>
    <s v="750107"/>
    <s v="Construcciones y Edificaciones"/>
    <n v="480000"/>
    <n v="-480000"/>
    <n v="0"/>
    <n v="0"/>
    <n v="0"/>
    <n v="0"/>
    <n v="0"/>
    <n v="0"/>
    <n v="0"/>
    <n v="0"/>
    <n v="0"/>
    <s v="75"/>
  </r>
  <r>
    <x v="1"/>
    <x v="1"/>
    <s v="I402"/>
    <x v="12"/>
    <s v="GI22I40200005D"/>
    <x v="39"/>
    <s v=""/>
    <s v="GI22I40200005D FORTALECIMIENTO PEDAGÓGICO"/>
    <x v="2"/>
    <x v="206"/>
    <x v="7"/>
    <x v="1099"/>
    <s v="I"/>
    <s v="JM40I070"/>
    <s v="001"/>
    <s v="750107"/>
    <s v="Construcciones y Edificaciones"/>
    <n v="70000"/>
    <n v="0"/>
    <n v="70000"/>
    <n v="0"/>
    <n v="70000"/>
    <n v="0"/>
    <n v="0"/>
    <n v="0"/>
    <n v="70000"/>
    <n v="70000"/>
    <n v="70000"/>
    <s v="75"/>
  </r>
  <r>
    <x v="2"/>
    <x v="8"/>
    <s v="K205"/>
    <x v="18"/>
    <s v="GI22K20500002D"/>
    <x v="60"/>
    <s v=""/>
    <s v="GI22K20500002D PRIMERA LÍNEA DEL METRO DE QUITO"/>
    <x v="22"/>
    <x v="205"/>
    <x v="7"/>
    <x v="1100"/>
    <s v="K"/>
    <s v="ZA01K000"/>
    <s v="002"/>
    <s v="750105"/>
    <s v="Transporte y Vías"/>
    <n v="48388667.780000001"/>
    <n v="-5917161.1500000004"/>
    <n v="42471506.630000003"/>
    <n v="-4384541.7699999996"/>
    <n v="38086964.859999999"/>
    <n v="6034370.1699999999"/>
    <n v="31967416.84"/>
    <n v="11715376.33"/>
    <n v="6119548.0199999996"/>
    <n v="26371588.530000001"/>
    <n v="85177.85"/>
    <s v="75"/>
  </r>
  <r>
    <x v="2"/>
    <x v="8"/>
    <s v="K205"/>
    <x v="18"/>
    <s v="GI22K20500002D"/>
    <x v="60"/>
    <s v=""/>
    <s v="GI22K20500002D PRIMERA LÍNEA DEL METRO DE QUITO"/>
    <x v="22"/>
    <x v="205"/>
    <x v="7"/>
    <x v="1100"/>
    <s v="K"/>
    <s v="ZA01K000"/>
    <s v="001"/>
    <s v="750105"/>
    <s v="Transporte y Vías"/>
    <n v="29396541"/>
    <n v="10224221.550000001"/>
    <n v="39620762.549999997"/>
    <n v="4171295.66"/>
    <n v="43792058.210000001"/>
    <n v="0"/>
    <n v="29396541"/>
    <n v="0"/>
    <n v="14395517.210000001"/>
    <n v="43792058.210000001"/>
    <n v="14395517.210000001"/>
    <s v="75"/>
  </r>
  <r>
    <x v="2"/>
    <x v="8"/>
    <s v="K205"/>
    <x v="18"/>
    <s v="GI22K20500002D"/>
    <x v="60"/>
    <s v=""/>
    <s v="GI22K20500002D PRIMERA LÍNEA DEL METRO DE QUITO"/>
    <x v="22"/>
    <x v="205"/>
    <x v="7"/>
    <x v="1100"/>
    <s v="K"/>
    <s v="ZA01K000"/>
    <s v="202"/>
    <s v="750105"/>
    <s v="Transporte y Vías"/>
    <n v="49978543.920000002"/>
    <n v="0"/>
    <n v="49978543.920000002"/>
    <n v="14939565.68"/>
    <n v="64918109.600000001"/>
    <n v="0"/>
    <n v="49978543.920000002"/>
    <n v="3832108.72"/>
    <n v="14939565.68"/>
    <n v="61086000.880000003"/>
    <n v="14939565.68"/>
    <s v="75"/>
  </r>
  <r>
    <x v="1"/>
    <x v="2"/>
    <s v="M401"/>
    <x v="20"/>
    <s v="GI22M40100001D"/>
    <x v="74"/>
    <s v=""/>
    <s v="GI22M40100001D MANEJO DE FAUNA URBANA DMQ"/>
    <x v="5"/>
    <x v="206"/>
    <x v="7"/>
    <x v="1101"/>
    <s v="M"/>
    <s v="UA38M040"/>
    <s v="001"/>
    <s v="750107"/>
    <s v="Construcciones y Edificaciones"/>
    <n v="900000"/>
    <n v="-313707.82"/>
    <n v="586292.17999999993"/>
    <n v="-586292.18000000005"/>
    <n v="0"/>
    <n v="0"/>
    <n v="0"/>
    <n v="0"/>
    <n v="0"/>
    <n v="0"/>
    <n v="0"/>
    <s v="75"/>
  </r>
  <r>
    <x v="1"/>
    <x v="2"/>
    <s v="M402"/>
    <x v="2"/>
    <s v="GI22M40200007D"/>
    <x v="80"/>
    <s v=""/>
    <s v="GI22M40200007D REHABILITACIÓN DE LA UNIDAD METROPOLIANA"/>
    <x v="7"/>
    <x v="208"/>
    <x v="7"/>
    <x v="1102"/>
    <s v="M"/>
    <s v="US33M030"/>
    <s v="001"/>
    <s v="750108"/>
    <s v="Hospitales, Centros de Asistencia Social"/>
    <n v="5175000"/>
    <n v="-485000"/>
    <n v="4690000"/>
    <n v="-1190000"/>
    <n v="3500000"/>
    <n v="0"/>
    <n v="0"/>
    <n v="0"/>
    <n v="3500000"/>
    <n v="3500000"/>
    <n v="3500000"/>
    <s v="75"/>
  </r>
  <r>
    <x v="2"/>
    <x v="6"/>
    <s v="N201"/>
    <x v="21"/>
    <s v="GI22N20100002D"/>
    <x v="82"/>
    <s v=""/>
    <s v="GI22N20100002D REDUCCIÓN DE RIESGOS DE DESASTRES EN EL"/>
    <x v="29"/>
    <x v="207"/>
    <x v="7"/>
    <x v="1103"/>
    <s v="F"/>
    <s v="ZC09F090"/>
    <s v="001"/>
    <s v="750501"/>
    <s v="Obras de Infraestructura"/>
    <n v="4000"/>
    <n v="-3000"/>
    <n v="1000"/>
    <n v="0"/>
    <n v="1000"/>
    <n v="0"/>
    <n v="0"/>
    <n v="0"/>
    <n v="1000"/>
    <n v="1000"/>
    <n v="1000"/>
    <s v="75"/>
  </r>
  <r>
    <x v="2"/>
    <x v="4"/>
    <s v="N402"/>
    <x v="22"/>
    <s v="GI22N40200001D"/>
    <x v="83"/>
    <s v=""/>
    <s v="GI22N40200001D PREVENCIÓN SITUACIONAL Y CONVIVENCIA PAC"/>
    <x v="11"/>
    <x v="209"/>
    <x v="7"/>
    <x v="1104"/>
    <s v="N"/>
    <s v="PM71N010"/>
    <s v="001"/>
    <s v="750504"/>
    <s v="Obras de Líneas, Redes e Instalaciones Eléctricas"/>
    <n v="53480"/>
    <n v="0"/>
    <n v="53480"/>
    <n v="0"/>
    <n v="53480"/>
    <n v="0"/>
    <n v="0"/>
    <n v="0"/>
    <n v="53480"/>
    <n v="53480"/>
    <n v="53480"/>
    <s v="75"/>
  </r>
  <r>
    <x v="2"/>
    <x v="9"/>
    <s v="P201"/>
    <x v="23"/>
    <s v="GI22P20100001D"/>
    <x v="90"/>
    <s v=""/>
    <s v="GI22P20100001D CONSERVACIÓN DE BIENES MUEBLES CULTURALE"/>
    <x v="24"/>
    <x v="204"/>
    <x v="7"/>
    <x v="1105"/>
    <s v="P"/>
    <s v="FS66P020"/>
    <s v="001"/>
    <s v="750104"/>
    <s v="Urbanización y Embellecimiento"/>
    <n v="2013318.36"/>
    <n v="-140901.09"/>
    <n v="1872417.27"/>
    <n v="0"/>
    <n v="1872417.27"/>
    <n v="257664"/>
    <n v="508207.89"/>
    <n v="148431.76999999999"/>
    <n v="1364209.38"/>
    <n v="1723985.5"/>
    <n v="1106545.3799999999"/>
    <s v="75"/>
  </r>
  <r>
    <x v="2"/>
    <x v="9"/>
    <s v="P201"/>
    <x v="23"/>
    <s v="GI22P20100002D"/>
    <x v="84"/>
    <s v=""/>
    <s v="GI22P20100002D CONSERVACIÓN DE EDIFICACIONES PATRIMONIA"/>
    <x v="24"/>
    <x v="204"/>
    <x v="7"/>
    <x v="1105"/>
    <s v="P"/>
    <s v="FS66P020"/>
    <s v="001"/>
    <s v="750104"/>
    <s v="Urbanización y Embellecimiento"/>
    <n v="7083227.4500000002"/>
    <n v="-440775.28"/>
    <n v="6642452.1699999999"/>
    <n v="0"/>
    <n v="6642452.1699999999"/>
    <n v="726952.68"/>
    <n v="2576888.4700000002"/>
    <n v="585120.07999999996"/>
    <n v="4065563.7"/>
    <n v="6057332.0899999999"/>
    <n v="3338611.02"/>
    <s v="75"/>
  </r>
  <r>
    <x v="2"/>
    <x v="9"/>
    <s v="P201"/>
    <x v="23"/>
    <s v="GI22P20100003D"/>
    <x v="91"/>
    <s v=""/>
    <s v="GI22P20100003D CONSERVACIÓN DE LA ARQUITECTURA RELIGIOS"/>
    <x v="24"/>
    <x v="204"/>
    <x v="7"/>
    <x v="1105"/>
    <s v="P"/>
    <s v="FS66P020"/>
    <s v="001"/>
    <s v="750104"/>
    <s v="Urbanización y Embellecimiento"/>
    <n v="638200"/>
    <n v="0"/>
    <n v="638200"/>
    <n v="0"/>
    <n v="638200"/>
    <n v="294765.07"/>
    <n v="142032.64000000001"/>
    <n v="137107.51999999999"/>
    <n v="496167.36"/>
    <n v="501092.48"/>
    <n v="201402.29"/>
    <s v="75"/>
  </r>
  <r>
    <x v="2"/>
    <x v="9"/>
    <s v="P201"/>
    <x v="23"/>
    <s v="GI22P20100004D"/>
    <x v="85"/>
    <s v=""/>
    <s v="GI22P20100004D CONSERVACIÓN DEL ESPACIO PÚBLICO EN EL C"/>
    <x v="24"/>
    <x v="204"/>
    <x v="7"/>
    <x v="1105"/>
    <s v="P"/>
    <s v="FS66P020"/>
    <s v="001"/>
    <s v="750104"/>
    <s v="Urbanización y Embellecimiento"/>
    <n v="5171850"/>
    <n v="352114.74"/>
    <n v="5523964.7400000002"/>
    <n v="0"/>
    <n v="5523964.7400000002"/>
    <n v="1271875.1100000001"/>
    <n v="2715527.5"/>
    <n v="651689.66"/>
    <n v="2808437.24"/>
    <n v="4872275.08"/>
    <n v="1536562.13"/>
    <s v="75"/>
  </r>
  <r>
    <x v="2"/>
    <x v="9"/>
    <s v="P201"/>
    <x v="23"/>
    <s v="GI22P20100006D"/>
    <x v="87"/>
    <s v=""/>
    <s v="GI22P20100006D INTERVENCIÓN Y CONSERVACIÓN DEL PATRIMON"/>
    <x v="24"/>
    <x v="204"/>
    <x v="7"/>
    <x v="1105"/>
    <s v="P"/>
    <s v="FS66P020"/>
    <s v="001"/>
    <s v="750104"/>
    <s v="Urbanización y Embellecimiento"/>
    <n v="673120"/>
    <n v="35000"/>
    <n v="708120"/>
    <n v="0"/>
    <n v="708120"/>
    <n v="367249.74"/>
    <n v="244170.35"/>
    <n v="125229.39"/>
    <n v="463949.65"/>
    <n v="582890.61"/>
    <n v="96699.91"/>
    <s v="75"/>
  </r>
  <r>
    <x v="1"/>
    <x v="1"/>
    <s v="I402"/>
    <x v="12"/>
    <s v="GI22I40200004D"/>
    <x v="38"/>
    <s v=""/>
    <s v="GI22I40200004D MODELO EDUCATIVO MUNICIPAL INNOVADOR"/>
    <x v="3"/>
    <x v="210"/>
    <x v="8"/>
    <x v="1106"/>
    <s v="I"/>
    <s v="ZA01I000"/>
    <s v="001"/>
    <s v="770206"/>
    <s v="Costas Judiciales, Trámites Notariales, Leg"/>
    <n v="2500"/>
    <n v="0"/>
    <n v="2500"/>
    <n v="0"/>
    <n v="2500"/>
    <n v="2222.75"/>
    <n v="0"/>
    <n v="0"/>
    <n v="2500"/>
    <n v="2500"/>
    <n v="277.25"/>
    <s v="77"/>
  </r>
  <r>
    <x v="1"/>
    <x v="1"/>
    <s v="I402"/>
    <x v="12"/>
    <s v="GI22I40200005D"/>
    <x v="39"/>
    <s v=""/>
    <s v="GI22I40200005D FORTALECIMIENTO PEDAGÓGICO"/>
    <x v="6"/>
    <x v="211"/>
    <x v="8"/>
    <x v="1107"/>
    <s v="I"/>
    <s v="MB42I090"/>
    <s v="001"/>
    <s v="770102"/>
    <s v="Tasas Generales, Impuestos, Contribuciones,"/>
    <n v="37500"/>
    <n v="0"/>
    <n v="37500"/>
    <n v="0"/>
    <n v="37500"/>
    <n v="0"/>
    <n v="0"/>
    <n v="0"/>
    <n v="37500"/>
    <n v="37500"/>
    <n v="37500"/>
    <s v="77"/>
  </r>
  <r>
    <x v="2"/>
    <x v="8"/>
    <s v="K202"/>
    <x v="16"/>
    <s v="GI22K20200002D"/>
    <x v="57"/>
    <s v=""/>
    <s v="GI22K20200002D FOMENTO DE LA SEGURIDAD VIAL Y CONTROL D"/>
    <x v="32"/>
    <x v="211"/>
    <x v="8"/>
    <x v="1108"/>
    <s v="K"/>
    <s v="AT69K040"/>
    <s v="001"/>
    <s v="770102"/>
    <s v="Tasas Generales, Impuestos, Contribuciones,"/>
    <n v="8357089.6799999997"/>
    <n v="509198.4"/>
    <n v="8866288.0800000001"/>
    <n v="0"/>
    <n v="8866288.0800000001"/>
    <n v="254594.05"/>
    <n v="8456745.7400000002"/>
    <n v="2737638.94"/>
    <n v="409542.34"/>
    <n v="6128649.1399999997"/>
    <n v="154948.29"/>
    <s v="77"/>
  </r>
  <r>
    <x v="2"/>
    <x v="8"/>
    <s v="K205"/>
    <x v="18"/>
    <s v="GI22K20500001D"/>
    <x v="59"/>
    <s v=""/>
    <s v="GI22K20500001D MEJORAMIENTO DEL SERVICIO EN EL SISTEMA"/>
    <x v="22"/>
    <x v="212"/>
    <x v="8"/>
    <x v="1109"/>
    <s v="K"/>
    <s v="ZA01K000"/>
    <s v="001"/>
    <s v="770203"/>
    <s v="Comisiones Bancarias"/>
    <n v="0"/>
    <n v="0"/>
    <n v="0"/>
    <n v="720000"/>
    <n v="720000"/>
    <n v="0"/>
    <n v="0"/>
    <n v="0"/>
    <n v="720000"/>
    <n v="720000"/>
    <n v="720000"/>
    <s v="77"/>
  </r>
  <r>
    <x v="2"/>
    <x v="8"/>
    <s v="K205"/>
    <x v="18"/>
    <s v="GI22K20500002D"/>
    <x v="60"/>
    <s v=""/>
    <s v="GI22K20500002D PRIMERA LÍNEA DEL METRO DE QUITO"/>
    <x v="22"/>
    <x v="213"/>
    <x v="8"/>
    <x v="1110"/>
    <s v="K"/>
    <s v="ZA01K000"/>
    <s v="002"/>
    <s v="770201"/>
    <s v="Seguros"/>
    <n v="0"/>
    <n v="0"/>
    <n v="0"/>
    <n v="2421238.21"/>
    <n v="2421238.21"/>
    <n v="0"/>
    <n v="0"/>
    <n v="0"/>
    <n v="2421238.21"/>
    <n v="2421238.21"/>
    <n v="2421238.21"/>
    <s v="77"/>
  </r>
  <r>
    <x v="2"/>
    <x v="8"/>
    <s v="K205"/>
    <x v="18"/>
    <s v="GI22K20500002D"/>
    <x v="60"/>
    <s v=""/>
    <s v="GI22K20500002D PRIMERA LÍNEA DEL METRO DE QUITO"/>
    <x v="22"/>
    <x v="210"/>
    <x v="8"/>
    <x v="1111"/>
    <s v="K"/>
    <s v="ZA01K000"/>
    <s v="202"/>
    <s v="770206"/>
    <s v="Costas Judiciales, Trámites Notariales, Leg"/>
    <n v="187070.12"/>
    <n v="7356.63"/>
    <n v="194426.75"/>
    <n v="7356.63"/>
    <n v="201783.38"/>
    <n v="162276.63"/>
    <n v="32150.12"/>
    <n v="32150.12"/>
    <n v="169633.26"/>
    <n v="169633.26"/>
    <n v="7356.63"/>
    <s v="77"/>
  </r>
  <r>
    <x v="2"/>
    <x v="4"/>
    <s v="N201"/>
    <x v="21"/>
    <s v="GI22N20100001D"/>
    <x v="81"/>
    <s v=""/>
    <s v="GI22N20100001D ANÁLISIS DE RIESGOS NATURALES Y ANTRÓPIC"/>
    <x v="47"/>
    <x v="210"/>
    <x v="8"/>
    <x v="1112"/>
    <s v="N"/>
    <s v="ZA01N000"/>
    <s v="001"/>
    <s v="770206"/>
    <s v="Costas Judiciales, Trámites Notariales, Legalizaci"/>
    <n v="800"/>
    <n v="0"/>
    <n v="800"/>
    <n v="-800"/>
    <n v="0"/>
    <n v="0"/>
    <n v="0"/>
    <n v="0"/>
    <n v="0"/>
    <n v="0"/>
    <n v="0"/>
    <s v="77"/>
  </r>
  <r>
    <x v="2"/>
    <x v="4"/>
    <s v="N201"/>
    <x v="21"/>
    <s v="GI22N20100002D"/>
    <x v="82"/>
    <s v=""/>
    <s v="GI22N20100002D REDUCCIÓN DE RIESGOS DE DESASTRES EN EL"/>
    <x v="47"/>
    <x v="210"/>
    <x v="8"/>
    <x v="1112"/>
    <s v="N"/>
    <s v="ZA01N000"/>
    <s v="001"/>
    <s v="770206"/>
    <s v="Costas Judiciales, Trámites Notariales, Legalizaci"/>
    <n v="6000"/>
    <n v="0"/>
    <n v="6000"/>
    <n v="0"/>
    <n v="6000"/>
    <n v="2500"/>
    <n v="0"/>
    <n v="0"/>
    <n v="6000"/>
    <n v="6000"/>
    <n v="3500"/>
    <s v="77"/>
  </r>
  <r>
    <x v="3"/>
    <x v="11"/>
    <s v="A102"/>
    <x v="25"/>
    <s v="GI00A10200001T"/>
    <x v="92"/>
    <s v=""/>
    <s v="GI00A10200001T EPM MERCADO MAYORISTA"/>
    <x v="62"/>
    <x v="214"/>
    <x v="9"/>
    <x v="1113"/>
    <s v="Q"/>
    <s v="ZA01Q010"/>
    <s v="001"/>
    <s v="780103"/>
    <s v="A Empresas Públicas"/>
    <n v="0"/>
    <n v="0"/>
    <n v="0"/>
    <n v="3592317.2"/>
    <n v="3592317.2"/>
    <n v="0"/>
    <n v="0"/>
    <n v="0"/>
    <n v="3592317.2"/>
    <n v="3592317.2"/>
    <n v="3592317.2"/>
    <s v="78"/>
  </r>
  <r>
    <x v="3"/>
    <x v="14"/>
    <s v="A102"/>
    <x v="1"/>
    <s v="GI00A10200002T"/>
    <x v="2"/>
    <s v=""/>
    <s v="GI00A10200002T SISTEMA DE FAENAMIENTO Y COMERCIALIZACIO"/>
    <x v="56"/>
    <x v="214"/>
    <x v="9"/>
    <x v="1114"/>
    <s v="H"/>
    <s v="ZA01H040"/>
    <s v="001"/>
    <s v="780103"/>
    <s v="A Empresas Públicas"/>
    <n v="1667452"/>
    <n v="0"/>
    <n v="1667452"/>
    <n v="0"/>
    <n v="1667452"/>
    <n v="0"/>
    <n v="1667452"/>
    <n v="1424952"/>
    <n v="0"/>
    <n v="242500"/>
    <n v="0"/>
    <s v="78"/>
  </r>
  <r>
    <x v="2"/>
    <x v="12"/>
    <s v="A102"/>
    <x v="1"/>
    <s v="GI00A10200003T"/>
    <x v="93"/>
    <s v=""/>
    <s v="GI00A10200003T EPM GESTION INTEGRAL DE RESIDUOS SOLIDOS"/>
    <x v="63"/>
    <x v="214"/>
    <x v="9"/>
    <x v="1115"/>
    <s v="D"/>
    <s v="ZA01D020"/>
    <s v="001"/>
    <s v="780103"/>
    <s v="A Empresas Públicas"/>
    <n v="3130000"/>
    <n v="0"/>
    <n v="3130000"/>
    <n v="13145000"/>
    <n v="16275000"/>
    <n v="0"/>
    <n v="3130000"/>
    <n v="1825833.33"/>
    <n v="13145000"/>
    <n v="14449166.67"/>
    <n v="13145000"/>
    <s v="78"/>
  </r>
  <r>
    <x v="2"/>
    <x v="12"/>
    <s v="A102"/>
    <x v="1"/>
    <s v="GI00A10200004T"/>
    <x v="94"/>
    <s v=""/>
    <s v="GI00A10200004T EMASEO"/>
    <x v="64"/>
    <x v="214"/>
    <x v="9"/>
    <x v="1115"/>
    <s v="D"/>
    <s v="ZA01D010"/>
    <s v="001"/>
    <s v="780103"/>
    <s v="A Empresas Públicas"/>
    <n v="0"/>
    <n v="0"/>
    <n v="0"/>
    <n v="1094196.3799999999"/>
    <n v="1094196.3799999999"/>
    <n v="0"/>
    <n v="0"/>
    <n v="0"/>
    <n v="1094196.3799999999"/>
    <n v="1094196.3799999999"/>
    <n v="1094196.3799999999"/>
    <s v="78"/>
  </r>
  <r>
    <x v="0"/>
    <x v="7"/>
    <s v="A102"/>
    <x v="1"/>
    <s v="GI00A10200005T"/>
    <x v="3"/>
    <s v=""/>
    <s v="GI00A10200005T PREVENCION Y CONTROL DE ACTOS DE CORRUPC"/>
    <x v="57"/>
    <x v="215"/>
    <x v="9"/>
    <x v="1116"/>
    <s v="C"/>
    <s v="ZA01C050"/>
    <s v="001"/>
    <s v="780102"/>
    <s v="A Entidades Descentralizadas y Autónomas"/>
    <n v="145575.46"/>
    <n v="0"/>
    <n v="145575.46"/>
    <n v="132768.46"/>
    <n v="278343.92"/>
    <n v="0"/>
    <n v="145575.46"/>
    <n v="0"/>
    <n v="132768.46"/>
    <n v="278343.92"/>
    <n v="132768.46"/>
    <s v="78"/>
  </r>
  <r>
    <x v="1"/>
    <x v="3"/>
    <s v="A102"/>
    <x v="1"/>
    <s v="GI00A10200006T"/>
    <x v="95"/>
    <s v=""/>
    <s v="GI00A10200006T GESTION DE MUSEOS Y CENTROS CULTURALES"/>
    <x v="65"/>
    <x v="216"/>
    <x v="9"/>
    <x v="1117"/>
    <s v="G"/>
    <s v="ZA01G020"/>
    <s v="001"/>
    <s v="780204"/>
    <s v="Transferencias o Donaciones al Sector Privado no F"/>
    <n v="3500000"/>
    <n v="0"/>
    <n v="3500000"/>
    <n v="850000"/>
    <n v="4350000"/>
    <n v="0"/>
    <n v="3500000"/>
    <n v="3500000"/>
    <n v="850000"/>
    <n v="850000"/>
    <n v="850000"/>
    <s v="78"/>
  </r>
  <r>
    <x v="1"/>
    <x v="3"/>
    <s v="A102"/>
    <x v="1"/>
    <s v="GI00A10200007T"/>
    <x v="96"/>
    <s v=""/>
    <s v="GI00A10200007T GESTION CULTURAL DE TEATROS"/>
    <x v="66"/>
    <x v="216"/>
    <x v="9"/>
    <x v="1117"/>
    <s v="G"/>
    <s v="ZA01G010"/>
    <s v="001"/>
    <s v="780204"/>
    <s v="Transferencias o Donaciones al Sector Privado no F"/>
    <n v="3100000"/>
    <n v="0"/>
    <n v="3100000"/>
    <n v="0"/>
    <n v="3100000"/>
    <n v="0"/>
    <n v="3100000"/>
    <n v="1860000"/>
    <n v="0"/>
    <n v="1240000"/>
    <n v="0"/>
    <s v="78"/>
  </r>
  <r>
    <x v="3"/>
    <x v="14"/>
    <s v="A102"/>
    <x v="1"/>
    <s v="GI00A10200008T"/>
    <x v="97"/>
    <s v=""/>
    <s v="GI00A10200008T PROMOCION DEL DESARROLLO ECONOMICO"/>
    <x v="67"/>
    <x v="216"/>
    <x v="9"/>
    <x v="1118"/>
    <s v="H"/>
    <s v="ZA01H030"/>
    <s v="001"/>
    <s v="780204"/>
    <s v="Transferencias o Donaciones al Sector Privado no F"/>
    <n v="5000000"/>
    <n v="0"/>
    <n v="5000000"/>
    <n v="0"/>
    <n v="5000000"/>
    <n v="0"/>
    <n v="5000000"/>
    <n v="1111111.1100000001"/>
    <n v="0"/>
    <n v="3888888.89"/>
    <n v="0"/>
    <s v="78"/>
  </r>
  <r>
    <x v="3"/>
    <x v="14"/>
    <s v="A102"/>
    <x v="1"/>
    <s v="GI00A10200009T"/>
    <x v="98"/>
    <s v=""/>
    <s v="GI00A10200009T PROMOCION Y COMERCIALIZACION DE PRODUCTO"/>
    <x v="68"/>
    <x v="214"/>
    <x v="9"/>
    <x v="1114"/>
    <s v="H"/>
    <s v="ZA01H010"/>
    <s v="001"/>
    <s v="780103"/>
    <s v="A Empresas Públicas"/>
    <n v="3475000"/>
    <n v="0"/>
    <n v="3475000"/>
    <n v="0"/>
    <n v="3475000"/>
    <n v="0"/>
    <n v="3475000"/>
    <n v="2027083.31"/>
    <n v="0"/>
    <n v="1447916.69"/>
    <n v="0"/>
    <s v="78"/>
  </r>
  <r>
    <x v="2"/>
    <x v="8"/>
    <s v="A102"/>
    <x v="1"/>
    <s v="GI00A10200011T"/>
    <x v="4"/>
    <s v=""/>
    <s v="GI00A10200011T MOVILIDAD Y OBRAS PUBLICAS"/>
    <x v="58"/>
    <x v="214"/>
    <x v="9"/>
    <x v="1119"/>
    <s v="K"/>
    <s v="ZA01K010"/>
    <s v="001"/>
    <s v="780103"/>
    <s v="A Empresas Públicas"/>
    <n v="96160825.420000002"/>
    <n v="0"/>
    <n v="96160825.420000002"/>
    <n v="34439341.75"/>
    <n v="130600167.17"/>
    <n v="0"/>
    <n v="96160825.420000002"/>
    <n v="56637568.890000001"/>
    <n v="34439341.75"/>
    <n v="73962598.280000001"/>
    <n v="34439341.75"/>
    <s v="78"/>
  </r>
  <r>
    <x v="2"/>
    <x v="8"/>
    <s v="A102"/>
    <x v="1"/>
    <s v="GI00A10200012T"/>
    <x v="99"/>
    <s v=""/>
    <s v="GI00A10200012T OPERACIÓN DEL SERVICIO DE TRANSPORTE PUB"/>
    <x v="69"/>
    <x v="214"/>
    <x v="9"/>
    <x v="1119"/>
    <s v="K"/>
    <s v="ZA01K020"/>
    <s v="001"/>
    <s v="780103"/>
    <s v="A Empresas Públicas"/>
    <n v="40154553.270000003"/>
    <n v="-7927686.5499999998"/>
    <n v="32226866.720000003"/>
    <n v="15893680.15"/>
    <n v="48120546.869999997"/>
    <n v="0"/>
    <n v="32226866.719999999"/>
    <n v="19900073.149999999"/>
    <n v="15893680.15"/>
    <n v="28220473.719999999"/>
    <n v="15893680.15"/>
    <s v="78"/>
  </r>
  <r>
    <x v="2"/>
    <x v="8"/>
    <s v="A102"/>
    <x v="1"/>
    <s v="GI00A10200013T"/>
    <x v="100"/>
    <s v=""/>
    <s v="GI00A10200013T METRO DE QUITO"/>
    <x v="70"/>
    <x v="214"/>
    <x v="9"/>
    <x v="1119"/>
    <s v="K"/>
    <s v="ZA01K030"/>
    <s v="001"/>
    <s v="780103"/>
    <s v="A Empresas Públicas"/>
    <n v="16240197.58"/>
    <n v="-1600000"/>
    <n v="14640197.58"/>
    <n v="0"/>
    <n v="14640197.58"/>
    <n v="0"/>
    <n v="14640197.58"/>
    <n v="8540115.2599999998"/>
    <n v="0"/>
    <n v="6100082.3200000003"/>
    <n v="0"/>
    <s v="78"/>
  </r>
  <r>
    <x v="0"/>
    <x v="13"/>
    <s v="A102"/>
    <x v="1"/>
    <s v="GI00A10200014T"/>
    <x v="101"/>
    <s v=""/>
    <s v="GI00A10200014T INVESTIGACION DE LA CIUDAD"/>
    <x v="71"/>
    <x v="215"/>
    <x v="9"/>
    <x v="1120"/>
    <s v="L"/>
    <s v="ZA01L020"/>
    <s v="001"/>
    <s v="780102"/>
    <s v="A Entidades Descentralizadas y Autónomas"/>
    <n v="300000"/>
    <n v="0"/>
    <n v="300000"/>
    <n v="0"/>
    <n v="300000"/>
    <n v="0"/>
    <n v="300000"/>
    <n v="150000"/>
    <n v="0"/>
    <n v="150000"/>
    <n v="0"/>
    <s v="78"/>
  </r>
  <r>
    <x v="2"/>
    <x v="9"/>
    <s v="A102"/>
    <x v="1"/>
    <s v="GI00A10200016T"/>
    <x v="5"/>
    <s v=""/>
    <s v="GI00A10200016T PLAN DE VIVIENDA"/>
    <x v="59"/>
    <x v="214"/>
    <x v="9"/>
    <x v="1121"/>
    <s v="P"/>
    <s v="ZA01P050"/>
    <s v="001"/>
    <s v="780103"/>
    <s v="A Empresas Públicas"/>
    <n v="3000000"/>
    <n v="0"/>
    <n v="3000000"/>
    <n v="653460.6"/>
    <n v="3653460.6"/>
    <n v="0"/>
    <n v="3000000"/>
    <n v="1500000"/>
    <n v="653460.6"/>
    <n v="2153460.6"/>
    <n v="653460.6"/>
    <s v="78"/>
  </r>
  <r>
    <x v="3"/>
    <x v="14"/>
    <s v="A102"/>
    <x v="1"/>
    <s v="GI00A10200017T"/>
    <x v="6"/>
    <s v=""/>
    <s v="GI00A10200017T SERVICIOS AEROPORTUARIOS Y GESTION DE ZO"/>
    <x v="60"/>
    <x v="214"/>
    <x v="9"/>
    <x v="1114"/>
    <s v="H"/>
    <s v="ZA01H020"/>
    <s v="001"/>
    <s v="780103"/>
    <s v="A Empresas Públicas"/>
    <n v="628307.23"/>
    <n v="0"/>
    <n v="628307.23"/>
    <n v="0"/>
    <n v="628307.23"/>
    <n v="0"/>
    <n v="628307.23"/>
    <n v="413873.62"/>
    <n v="0"/>
    <n v="214433.61"/>
    <n v="0"/>
    <s v="78"/>
  </r>
  <r>
    <x v="1"/>
    <x v="5"/>
    <s v="A102"/>
    <x v="1"/>
    <s v="GI00A10200018T"/>
    <x v="102"/>
    <s v=""/>
    <s v="GI00A10200018T VELAR EL EJERCICIO DE DERECHOS DE NIÑOS"/>
    <x v="72"/>
    <x v="215"/>
    <x v="9"/>
    <x v="1122"/>
    <s v="J"/>
    <s v="ZA01J020"/>
    <s v="001"/>
    <s v="780102"/>
    <s v="A Entidades Descentralizadas y Autónomas"/>
    <n v="750000"/>
    <n v="0"/>
    <n v="750000"/>
    <n v="0"/>
    <n v="750000"/>
    <n v="0"/>
    <n v="750000"/>
    <n v="437500"/>
    <n v="0"/>
    <n v="312500"/>
    <n v="0"/>
    <s v="78"/>
  </r>
  <r>
    <x v="2"/>
    <x v="12"/>
    <s v="D203"/>
    <x v="4"/>
    <s v="GI22D20300001D"/>
    <x v="10"/>
    <s v=""/>
    <s v="GI22D20300001D FORTALECIMIENTO DEL SISTEMA METROPOLITAN"/>
    <x v="33"/>
    <x v="216"/>
    <x v="9"/>
    <x v="1123"/>
    <s v="D"/>
    <s v="ZA01D000"/>
    <s v="001"/>
    <s v="780204"/>
    <s v="Transferencias o Donaciones al Sector Privado no F"/>
    <n v="65000"/>
    <n v="0"/>
    <n v="65000"/>
    <n v="0"/>
    <n v="65000"/>
    <n v="0"/>
    <n v="61000"/>
    <n v="0"/>
    <n v="4000"/>
    <n v="65000"/>
    <n v="4000"/>
    <s v="78"/>
  </r>
  <r>
    <x v="2"/>
    <x v="12"/>
    <s v="D203"/>
    <x v="4"/>
    <s v="GI22D20300004D"/>
    <x v="13"/>
    <s v=""/>
    <s v="GI22D20300004D RECUPERACIÓN DE QUEBRADAS PRIORIZADAS EN"/>
    <x v="33"/>
    <x v="216"/>
    <x v="9"/>
    <x v="1123"/>
    <s v="D"/>
    <s v="ZA01D000"/>
    <s v="001"/>
    <s v="780204"/>
    <s v="Transferencias o Donaciones al Sector Privado no F"/>
    <n v="0"/>
    <n v="0"/>
    <n v="0"/>
    <n v="60000"/>
    <n v="60000"/>
    <n v="0"/>
    <n v="0"/>
    <n v="0"/>
    <n v="60000"/>
    <n v="60000"/>
    <n v="60000"/>
    <s v="78"/>
  </r>
  <r>
    <x v="2"/>
    <x v="6"/>
    <s v="F101"/>
    <x v="5"/>
    <s v="GI22F10100002D"/>
    <x v="15"/>
    <s v=""/>
    <s v="GI22F10100002D INFRAESTRUCTURA COMUNITARIA"/>
    <x v="21"/>
    <x v="214"/>
    <x v="9"/>
    <x v="1124"/>
    <s v="F"/>
    <s v="ZS03F030"/>
    <s v="001"/>
    <s v="780103"/>
    <s v="A Empresas Públicas"/>
    <n v="0"/>
    <n v="9819.2900000000009"/>
    <n v="9819.2900000000009"/>
    <n v="0"/>
    <n v="9819.2900000000009"/>
    <n v="9819.2900000000009"/>
    <n v="0"/>
    <n v="0"/>
    <n v="9819.2900000000009"/>
    <n v="9819.2900000000009"/>
    <n v="0"/>
    <s v="78"/>
  </r>
  <r>
    <x v="2"/>
    <x v="6"/>
    <s v="F101"/>
    <x v="5"/>
    <s v="GI22F10100003D"/>
    <x v="16"/>
    <s v=""/>
    <s v="GI22F10100003D PRESUPUESTOS PARTICIPATIVOS"/>
    <x v="21"/>
    <x v="214"/>
    <x v="9"/>
    <x v="1124"/>
    <s v="F"/>
    <s v="ZS03F030"/>
    <s v="001"/>
    <s v="780103"/>
    <s v="A Empresas Públicas"/>
    <n v="0"/>
    <n v="120625.07"/>
    <n v="120625.07"/>
    <n v="0"/>
    <n v="120625.07"/>
    <n v="120625.07"/>
    <n v="0"/>
    <n v="0"/>
    <n v="120625.07"/>
    <n v="120625.07"/>
    <n v="0"/>
    <s v="78"/>
  </r>
  <r>
    <x v="2"/>
    <x v="6"/>
    <s v="F102"/>
    <x v="6"/>
    <s v="GI22F10200005D"/>
    <x v="21"/>
    <s v=""/>
    <s v="GI22F10200005D FORTALECIMIENTO A PARROQUIAS RURALES Y C"/>
    <x v="34"/>
    <x v="217"/>
    <x v="9"/>
    <x v="1125"/>
    <s v="F"/>
    <s v="ZA01F000"/>
    <s v="001"/>
    <s v="780104"/>
    <s v="A Gobiernos Autónomos Descentralizados"/>
    <n v="1330000"/>
    <n v="0"/>
    <n v="1330000"/>
    <n v="0"/>
    <n v="1330000"/>
    <n v="0.01"/>
    <n v="1329999.99"/>
    <n v="1329999.99"/>
    <n v="0.01"/>
    <n v="0.01"/>
    <n v="0"/>
    <s v="78"/>
  </r>
  <r>
    <x v="1"/>
    <x v="3"/>
    <s v="G401"/>
    <x v="7"/>
    <s v="GI22G40100002D"/>
    <x v="24"/>
    <s v=""/>
    <s v="GI22G40100002D TERRITORIO Y CULTURA"/>
    <x v="10"/>
    <x v="214"/>
    <x v="9"/>
    <x v="1126"/>
    <s v="G"/>
    <s v="ZA01G000"/>
    <s v="001"/>
    <s v="780103"/>
    <s v="A Empresas Públicas"/>
    <n v="162900"/>
    <n v="-162900"/>
    <n v="0"/>
    <n v="0"/>
    <n v="0"/>
    <n v="0"/>
    <n v="0"/>
    <n v="0"/>
    <n v="0"/>
    <n v="0"/>
    <n v="0"/>
    <s v="78"/>
  </r>
  <r>
    <x v="1"/>
    <x v="3"/>
    <s v="G401"/>
    <x v="7"/>
    <s v="GI22G40100002D"/>
    <x v="24"/>
    <s v=""/>
    <s v="GI22G40100002D TERRITORIO Y CULTURA"/>
    <x v="10"/>
    <x v="217"/>
    <x v="9"/>
    <x v="1127"/>
    <s v="G"/>
    <s v="ZA01G000"/>
    <s v="001"/>
    <s v="780104"/>
    <s v="A Gobiernos Autónomos Descentralizados"/>
    <n v="0"/>
    <n v="148500"/>
    <n v="148500"/>
    <n v="0"/>
    <n v="148500"/>
    <n v="0"/>
    <n v="0"/>
    <n v="0"/>
    <n v="148500"/>
    <n v="148500"/>
    <n v="148500"/>
    <s v="78"/>
  </r>
  <r>
    <x v="1"/>
    <x v="3"/>
    <s v="G401"/>
    <x v="7"/>
    <s v="GI22G40100004D"/>
    <x v="26"/>
    <s v=""/>
    <s v="GI22G40100004D FOMENTO Y PROTECCIÓN DE LA DIVERSIDAD CU"/>
    <x v="10"/>
    <x v="216"/>
    <x v="9"/>
    <x v="1128"/>
    <s v="G"/>
    <s v="ZA01G000"/>
    <s v="001"/>
    <s v="780204"/>
    <s v="Transferencias o Donaciones al Sector Priva"/>
    <n v="849500"/>
    <n v="-169324.79"/>
    <n v="680175.21"/>
    <n v="0"/>
    <n v="680175.21"/>
    <n v="170000"/>
    <n v="145429.54"/>
    <n v="36460"/>
    <n v="534745.67000000004"/>
    <n v="643715.21"/>
    <n v="364745.67"/>
    <s v="78"/>
  </r>
  <r>
    <x v="1"/>
    <x v="3"/>
    <s v="G401"/>
    <x v="7"/>
    <s v="GI22G40100005D"/>
    <x v="27"/>
    <s v=""/>
    <s v="GI22G40100005D PROGRAMACIÓN ARTÍSTICO-CULTURAL Y ACADÉM"/>
    <x v="10"/>
    <x v="216"/>
    <x v="9"/>
    <x v="1128"/>
    <s v="G"/>
    <s v="ZA01G000"/>
    <s v="001"/>
    <s v="780204"/>
    <s v="Transferencias o Donaciones al Sector Priva"/>
    <n v="0"/>
    <n v="606700"/>
    <n v="606700"/>
    <n v="0"/>
    <n v="606700"/>
    <n v="0"/>
    <n v="0"/>
    <n v="0"/>
    <n v="606700"/>
    <n v="606700"/>
    <n v="606700"/>
    <s v="78"/>
  </r>
  <r>
    <x v="3"/>
    <x v="14"/>
    <s v="H301"/>
    <x v="8"/>
    <s v="GI22H30100001D"/>
    <x v="28"/>
    <s v=""/>
    <s v="GI22H30100001D QUITO COMPETITIVA Y DE INVERSIONES"/>
    <x v="38"/>
    <x v="216"/>
    <x v="9"/>
    <x v="1129"/>
    <s v="H"/>
    <s v="ZA01H000"/>
    <s v="001"/>
    <s v="780204"/>
    <s v="Transferencias o Donaciones al Sector Priva"/>
    <n v="175000"/>
    <n v="0"/>
    <n v="175000"/>
    <n v="0"/>
    <n v="175000"/>
    <n v="0"/>
    <n v="125000"/>
    <n v="75000"/>
    <n v="50000"/>
    <n v="100000"/>
    <n v="50000"/>
    <s v="78"/>
  </r>
  <r>
    <x v="3"/>
    <x v="14"/>
    <s v="H303"/>
    <x v="10"/>
    <s v="GI22H30300001D"/>
    <x v="31"/>
    <s v=""/>
    <s v="GI22H30300001D SISTEMA DE POTENCIACIÓN Y CREACIÓN DE"/>
    <x v="38"/>
    <x v="214"/>
    <x v="9"/>
    <x v="1130"/>
    <s v="H"/>
    <s v="ZA01H000"/>
    <s v="001"/>
    <s v="780103"/>
    <s v="A Empresas Públicas"/>
    <n v="0"/>
    <n v="40000"/>
    <n v="40000"/>
    <n v="0"/>
    <n v="40000"/>
    <n v="0"/>
    <n v="40000"/>
    <n v="40000"/>
    <n v="0"/>
    <n v="0"/>
    <n v="0"/>
    <s v="78"/>
  </r>
  <r>
    <x v="3"/>
    <x v="14"/>
    <s v="H303"/>
    <x v="10"/>
    <s v="GI22H30300001D"/>
    <x v="31"/>
    <s v=""/>
    <s v="GI22H30300001D SISTEMA DE POTENCIACIÓN Y CREACIÓN DE"/>
    <x v="38"/>
    <x v="216"/>
    <x v="9"/>
    <x v="1131"/>
    <s v="H"/>
    <s v="ZA01H000"/>
    <s v="001"/>
    <s v="780204"/>
    <s v="Transferencias o Donaciones al Sector Priva"/>
    <n v="350000"/>
    <n v="50000"/>
    <n v="400000"/>
    <n v="0"/>
    <n v="400000"/>
    <n v="40000"/>
    <n v="256000"/>
    <n v="105500"/>
    <n v="144000"/>
    <n v="294500"/>
    <n v="104000"/>
    <s v="78"/>
  </r>
  <r>
    <x v="1"/>
    <x v="1"/>
    <s v="I402"/>
    <x v="12"/>
    <s v="GI22I40200004D"/>
    <x v="38"/>
    <s v=""/>
    <s v="GI22I40200004D MODELO EDUCATIVO MUNICIPAL INNOVADOR"/>
    <x v="3"/>
    <x v="215"/>
    <x v="9"/>
    <x v="1132"/>
    <s v="I"/>
    <s v="ZA01I000"/>
    <s v="001"/>
    <s v="780102"/>
    <s v="A Entidades Descentralizadas y Autónomas"/>
    <n v="130000"/>
    <n v="-130000"/>
    <n v="0"/>
    <n v="0"/>
    <n v="0"/>
    <n v="0"/>
    <n v="0"/>
    <n v="0"/>
    <n v="0"/>
    <n v="0"/>
    <n v="0"/>
    <s v="78"/>
  </r>
  <r>
    <x v="1"/>
    <x v="1"/>
    <s v="I402"/>
    <x v="12"/>
    <s v="GI22I40200004D"/>
    <x v="38"/>
    <s v=""/>
    <s v="GI22I40200004D MODELO EDUCATIVO MUNICIPAL INNOVADOR"/>
    <x v="3"/>
    <x v="216"/>
    <x v="9"/>
    <x v="1133"/>
    <s v="I"/>
    <s v="ZA01I000"/>
    <s v="001"/>
    <s v="780204"/>
    <s v="Transferencias o Donaciones al Sector Priva"/>
    <n v="90000"/>
    <n v="-90000"/>
    <n v="0"/>
    <n v="0"/>
    <n v="0"/>
    <n v="0"/>
    <n v="0"/>
    <n v="0"/>
    <n v="0"/>
    <n v="0"/>
    <n v="0"/>
    <s v="78"/>
  </r>
  <r>
    <x v="1"/>
    <x v="5"/>
    <s v="J401"/>
    <x v="13"/>
    <s v="GI22J40100001D"/>
    <x v="40"/>
    <s v=""/>
    <s v="GI22J40100001D INCLUSIÓN EDUCATIVA"/>
    <x v="48"/>
    <x v="216"/>
    <x v="9"/>
    <x v="1134"/>
    <s v="J"/>
    <s v="ZA01J000"/>
    <s v="001"/>
    <s v="780204"/>
    <s v="Transferencias o Donaciones al Sector Privado no F"/>
    <n v="0"/>
    <n v="16000"/>
    <n v="16000"/>
    <n v="0"/>
    <n v="16000"/>
    <n v="0"/>
    <n v="0"/>
    <n v="0"/>
    <n v="16000"/>
    <n v="16000"/>
    <n v="16000"/>
    <s v="78"/>
  </r>
  <r>
    <x v="1"/>
    <x v="5"/>
    <s v="J401"/>
    <x v="13"/>
    <s v="GI22J40100001D"/>
    <x v="40"/>
    <s v=""/>
    <s v="GI22J40100001D INCLUSIÓN EDUCATIVA"/>
    <x v="48"/>
    <x v="218"/>
    <x v="9"/>
    <x v="1135"/>
    <s v="J"/>
    <s v="ZA01J000"/>
    <s v="001"/>
    <s v="780206"/>
    <s v="Becas"/>
    <n v="231000"/>
    <n v="0"/>
    <n v="231000"/>
    <n v="209000"/>
    <n v="440000"/>
    <n v="0"/>
    <n v="156000"/>
    <n v="156000"/>
    <n v="284000"/>
    <n v="284000"/>
    <n v="284000"/>
    <s v="78"/>
  </r>
  <r>
    <x v="1"/>
    <x v="5"/>
    <s v="J401"/>
    <x v="13"/>
    <s v="GI22J40100003D"/>
    <x v="42"/>
    <s v=""/>
    <s v="GI22J40100003D ATENCIÓN A LA PRIMERA INFANCIA"/>
    <x v="13"/>
    <x v="216"/>
    <x v="9"/>
    <x v="1134"/>
    <s v="J"/>
    <s v="UP72J010"/>
    <s v="001"/>
    <s v="780204"/>
    <s v="Transferencias o Donaciones al Sector Privado no F"/>
    <n v="4856144.16"/>
    <n v="449631.04"/>
    <n v="5305775.2"/>
    <n v="0"/>
    <n v="5305775.2"/>
    <n v="4380418.4400000004"/>
    <n v="0"/>
    <n v="0"/>
    <n v="5305775.2"/>
    <n v="5305775.2"/>
    <n v="925356.76"/>
    <s v="78"/>
  </r>
  <r>
    <x v="1"/>
    <x v="5"/>
    <s v="J401"/>
    <x v="13"/>
    <s v="GI22J40100010D"/>
    <x v="49"/>
    <s v=""/>
    <s v="GI22J40100010D PREVENCIÓN Y ATENCIÓN DE LA VIOLENCIA DE"/>
    <x v="13"/>
    <x v="219"/>
    <x v="9"/>
    <x v="1136"/>
    <s v="J"/>
    <s v="UP72J010"/>
    <s v="701"/>
    <s v="780301"/>
    <s v="Al Exterior"/>
    <n v="0"/>
    <n v="0"/>
    <n v="0"/>
    <n v="19476.939999999999"/>
    <n v="19476.939999999999"/>
    <n v="0"/>
    <n v="0"/>
    <n v="0"/>
    <n v="19476.939999999999"/>
    <n v="19476.939999999999"/>
    <n v="19476.939999999999"/>
    <s v="78"/>
  </r>
  <r>
    <x v="1"/>
    <x v="5"/>
    <s v="J402"/>
    <x v="14"/>
    <s v="GI22J40200001D"/>
    <x v="51"/>
    <s v=""/>
    <s v="GI22J40200001D PROMOCIÓN DE DERECHOS DE GRUPOS DE ATENC"/>
    <x v="48"/>
    <x v="216"/>
    <x v="9"/>
    <x v="1137"/>
    <s v="J"/>
    <s v="ZA01J000"/>
    <s v="001"/>
    <s v="780204"/>
    <s v="Transferencias o Donaciones al Sector Privado no F"/>
    <n v="34100"/>
    <n v="-22000"/>
    <n v="12100"/>
    <n v="0"/>
    <n v="12100"/>
    <n v="0"/>
    <n v="4125"/>
    <n v="4125"/>
    <n v="7975"/>
    <n v="7975"/>
    <n v="7975"/>
    <s v="78"/>
  </r>
  <r>
    <x v="1"/>
    <x v="5"/>
    <s v="J402"/>
    <x v="14"/>
    <s v="GI22J40200002D"/>
    <x v="52"/>
    <s v=""/>
    <s v="GI22J40200002D IMPLEMENTACIÒN CASA DE LA INCLUSIÒN A FA"/>
    <x v="48"/>
    <x v="216"/>
    <x v="9"/>
    <x v="1137"/>
    <s v="J"/>
    <s v="ZA01J000"/>
    <s v="001"/>
    <s v="780204"/>
    <s v="Transferencias o Donaciones al Sector Privado no F"/>
    <n v="169000"/>
    <n v="0"/>
    <n v="169000"/>
    <n v="-169000"/>
    <n v="0"/>
    <n v="0"/>
    <n v="0"/>
    <n v="0"/>
    <n v="0"/>
    <n v="0"/>
    <n v="0"/>
    <s v="78"/>
  </r>
  <r>
    <x v="1"/>
    <x v="5"/>
    <s v="J403"/>
    <x v="15"/>
    <s v="GI22J40300001D"/>
    <x v="53"/>
    <s v=""/>
    <s v="GI22J40300001D IMPLEMENTACIÓN DE POLÍTICAS DE INCLUSIÓN"/>
    <x v="48"/>
    <x v="216"/>
    <x v="9"/>
    <x v="1138"/>
    <s v="J"/>
    <s v="ZA01J000"/>
    <s v="001"/>
    <s v="780204"/>
    <s v="Transferencias o Donaciones al Sector Privado no F"/>
    <n v="0"/>
    <n v="0"/>
    <n v="0"/>
    <n v="25000"/>
    <n v="25000"/>
    <n v="0"/>
    <n v="0"/>
    <n v="0"/>
    <n v="25000"/>
    <n v="25000"/>
    <n v="25000"/>
    <s v="78"/>
  </r>
  <r>
    <x v="2"/>
    <x v="4"/>
    <s v="N201"/>
    <x v="21"/>
    <s v="GI22N20100002D"/>
    <x v="82"/>
    <s v=""/>
    <s v="GI22N20100002D REDUCCIÓN DE RIESGOS DE DESASTRES EN EL"/>
    <x v="47"/>
    <x v="214"/>
    <x v="9"/>
    <x v="1139"/>
    <s v="N"/>
    <s v="ZA01N000"/>
    <s v="001"/>
    <s v="780103"/>
    <s v="A Empresas Públicas"/>
    <n v="1020650"/>
    <n v="0"/>
    <n v="1020650"/>
    <n v="0"/>
    <n v="1020650"/>
    <n v="0"/>
    <n v="1000000"/>
    <n v="1000000"/>
    <n v="20650"/>
    <n v="20650"/>
    <n v="20650"/>
    <s v="78"/>
  </r>
  <r>
    <x v="2"/>
    <x v="4"/>
    <s v="N201"/>
    <x v="21"/>
    <s v="GI22N20100002D"/>
    <x v="82"/>
    <s v=""/>
    <s v="GI22N20100002D REDUCCIÓN DE RIESGOS DE DESASTRES EN EL"/>
    <x v="47"/>
    <x v="216"/>
    <x v="9"/>
    <x v="1140"/>
    <s v="N"/>
    <s v="ZA01N000"/>
    <s v="001"/>
    <s v="780204"/>
    <s v="Transferencias o Donaciones al Sector Privado no F"/>
    <n v="15200"/>
    <n v="0"/>
    <n v="15200"/>
    <n v="0"/>
    <n v="15200"/>
    <n v="0"/>
    <n v="10450"/>
    <n v="2000"/>
    <n v="4750"/>
    <n v="13200"/>
    <n v="4750"/>
    <s v="78"/>
  </r>
  <r>
    <x v="2"/>
    <x v="4"/>
    <s v="N402"/>
    <x v="22"/>
    <s v="GI22N40200001D"/>
    <x v="83"/>
    <s v=""/>
    <s v="GI22N40200001D PREVENCIÓN SITUACIONAL Y CONVIVENCIA PAC"/>
    <x v="47"/>
    <x v="214"/>
    <x v="9"/>
    <x v="1141"/>
    <s v="N"/>
    <s v="ZA01N000"/>
    <s v="001"/>
    <s v="780103"/>
    <s v="A Empresas Públicas"/>
    <n v="110000"/>
    <n v="193000"/>
    <n v="303000"/>
    <n v="0"/>
    <n v="303000"/>
    <n v="303000"/>
    <n v="0"/>
    <n v="0"/>
    <n v="303000"/>
    <n v="303000"/>
    <n v="0"/>
    <s v="78"/>
  </r>
  <r>
    <x v="2"/>
    <x v="8"/>
    <s v="A101"/>
    <x v="0"/>
    <s v="GC00A10100001D"/>
    <x v="0"/>
    <s v=""/>
    <s v="GC00A10100001D GASTOS ADMINISTRATIVOS"/>
    <x v="32"/>
    <x v="220"/>
    <x v="10"/>
    <x v="1142"/>
    <s v="K"/>
    <s v="AT69K040"/>
    <s v="002"/>
    <s v="840103"/>
    <s v="Mobiliarios"/>
    <n v="90000"/>
    <n v="-5895.3"/>
    <n v="84104.7"/>
    <n v="100000"/>
    <n v="184104.7"/>
    <n v="76415.350000000006"/>
    <n v="3608"/>
    <n v="0"/>
    <n v="180496.7"/>
    <n v="184104.7"/>
    <n v="104081.35"/>
    <s v="84"/>
  </r>
  <r>
    <x v="2"/>
    <x v="6"/>
    <s v="A101"/>
    <x v="0"/>
    <s v="GC00A10100001D"/>
    <x v="0"/>
    <s v=""/>
    <s v="GC00A10100001D GASTOS ADMINISTRATIVOS"/>
    <x v="25"/>
    <x v="220"/>
    <x v="10"/>
    <x v="1143"/>
    <s v="F"/>
    <s v="ZM04F040"/>
    <s v="002"/>
    <s v="840103"/>
    <s v="Mobiliarios"/>
    <n v="0"/>
    <n v="5800"/>
    <n v="5800"/>
    <n v="0"/>
    <n v="5800"/>
    <n v="1800"/>
    <n v="4000"/>
    <n v="4000"/>
    <n v="1800"/>
    <n v="1800"/>
    <n v="0"/>
    <s v="84"/>
  </r>
  <r>
    <x v="2"/>
    <x v="4"/>
    <s v="A101"/>
    <x v="0"/>
    <s v="GC00A10100001D"/>
    <x v="0"/>
    <s v=""/>
    <s v="GC00A10100001D GASTOS ADMINISTRATIVOS"/>
    <x v="11"/>
    <x v="220"/>
    <x v="10"/>
    <x v="1144"/>
    <s v="N"/>
    <s v="PM71N010"/>
    <s v="002"/>
    <s v="840103"/>
    <s v="Mobiliarios"/>
    <n v="0"/>
    <n v="499.2"/>
    <n v="499.2"/>
    <n v="0"/>
    <n v="499.2"/>
    <n v="0"/>
    <n v="0"/>
    <n v="0"/>
    <n v="499.2"/>
    <n v="499.2"/>
    <n v="499.2"/>
    <s v="84"/>
  </r>
  <r>
    <x v="1"/>
    <x v="3"/>
    <s v="A101"/>
    <x v="0"/>
    <s v="GC00A10100001D"/>
    <x v="0"/>
    <s v=""/>
    <s v="GC00A10100001D GASTOS ADMINISTRATIVOS"/>
    <x v="10"/>
    <x v="220"/>
    <x v="10"/>
    <x v="1145"/>
    <s v="G"/>
    <s v="ZA01G000"/>
    <s v="002"/>
    <s v="840103"/>
    <s v="Mobiliarios"/>
    <n v="10000"/>
    <n v="0"/>
    <n v="10000"/>
    <n v="0"/>
    <n v="10000"/>
    <n v="9909.2999999999993"/>
    <n v="0"/>
    <n v="0"/>
    <n v="10000"/>
    <n v="10000"/>
    <n v="90.7"/>
    <s v="84"/>
  </r>
  <r>
    <x v="2"/>
    <x v="6"/>
    <s v="A101"/>
    <x v="0"/>
    <s v="GC00A10100001D"/>
    <x v="0"/>
    <s v=""/>
    <s v="GC00A10100001D GASTOS ADMINISTRATIVOS"/>
    <x v="17"/>
    <x v="220"/>
    <x v="10"/>
    <x v="1143"/>
    <s v="F"/>
    <s v="ZT06F060"/>
    <s v="002"/>
    <s v="840103"/>
    <s v="Mobiliarios"/>
    <n v="100"/>
    <n v="0"/>
    <n v="100"/>
    <n v="0"/>
    <n v="100"/>
    <n v="0"/>
    <n v="0"/>
    <n v="0"/>
    <n v="100"/>
    <n v="100"/>
    <n v="100"/>
    <s v="84"/>
  </r>
  <r>
    <x v="0"/>
    <x v="0"/>
    <s v="A101"/>
    <x v="0"/>
    <s v="GC00A10100001D"/>
    <x v="0"/>
    <s v=""/>
    <s v="GC00A10100001D GASTOS ADMINISTRATIVOS"/>
    <x v="0"/>
    <x v="220"/>
    <x v="10"/>
    <x v="1146"/>
    <s v="A"/>
    <s v="ZA01A009"/>
    <s v="002"/>
    <s v="840103"/>
    <s v="Mobiliarios"/>
    <n v="30762.6"/>
    <n v="-16541.259999999998"/>
    <n v="14221.34"/>
    <n v="0"/>
    <n v="14221.34"/>
    <n v="10326.200000000001"/>
    <n v="1787.45"/>
    <n v="0"/>
    <n v="12433.89"/>
    <n v="14221.34"/>
    <n v="2107.69"/>
    <s v="84"/>
  </r>
  <r>
    <x v="0"/>
    <x v="10"/>
    <s v="A101"/>
    <x v="0"/>
    <s v="GC00A10100001D"/>
    <x v="0"/>
    <s v=""/>
    <s v="GC00A10100001D GASTOS ADMINISTRATIVOS"/>
    <x v="27"/>
    <x v="220"/>
    <x v="10"/>
    <x v="1147"/>
    <s v="B"/>
    <s v="MC37B000"/>
    <s v="002"/>
    <s v="840103"/>
    <s v="Mobiliarios"/>
    <n v="0"/>
    <n v="4053"/>
    <n v="4053"/>
    <n v="0"/>
    <n v="4053"/>
    <n v="0"/>
    <n v="0"/>
    <n v="0"/>
    <n v="4053"/>
    <n v="4053"/>
    <n v="4053"/>
    <s v="84"/>
  </r>
  <r>
    <x v="2"/>
    <x v="8"/>
    <s v="A101"/>
    <x v="0"/>
    <s v="GC00A10100001D"/>
    <x v="0"/>
    <s v=""/>
    <s v="GC00A10100001D GASTOS ADMINISTRATIVOS"/>
    <x v="22"/>
    <x v="220"/>
    <x v="10"/>
    <x v="1142"/>
    <s v="K"/>
    <s v="ZA01K000"/>
    <s v="002"/>
    <s v="840103"/>
    <s v="Mobiliarios"/>
    <n v="0"/>
    <n v="24000"/>
    <n v="24000"/>
    <n v="0"/>
    <n v="24000"/>
    <n v="23718.400000000001"/>
    <n v="0"/>
    <n v="0"/>
    <n v="24000"/>
    <n v="24000"/>
    <n v="281.60000000000002"/>
    <s v="84"/>
  </r>
  <r>
    <x v="2"/>
    <x v="6"/>
    <s v="A101"/>
    <x v="0"/>
    <s v="GC00A10100001D"/>
    <x v="0"/>
    <s v=""/>
    <s v="GC00A10100001D GASTOS ADMINISTRATIVOS"/>
    <x v="34"/>
    <x v="220"/>
    <x v="10"/>
    <x v="1143"/>
    <s v="F"/>
    <s v="ZA01F000"/>
    <s v="002"/>
    <s v="840103"/>
    <s v="Mobiliarios"/>
    <n v="0"/>
    <n v="0"/>
    <n v="0"/>
    <n v="10000"/>
    <n v="10000"/>
    <n v="0"/>
    <n v="0"/>
    <n v="0"/>
    <n v="10000"/>
    <n v="10000"/>
    <n v="10000"/>
    <s v="84"/>
  </r>
  <r>
    <x v="2"/>
    <x v="6"/>
    <s v="A101"/>
    <x v="0"/>
    <s v="GC00A10100001D"/>
    <x v="0"/>
    <s v=""/>
    <s v="GC00A10100001D GASTOS ADMINISTRATIVOS"/>
    <x v="26"/>
    <x v="221"/>
    <x v="10"/>
    <x v="1148"/>
    <s v="F"/>
    <s v="ZN02F020"/>
    <s v="002"/>
    <s v="840104"/>
    <s v="Maquinarias y Equipos"/>
    <n v="0"/>
    <n v="6000"/>
    <n v="6000"/>
    <n v="0"/>
    <n v="6000"/>
    <n v="0"/>
    <n v="0"/>
    <n v="0"/>
    <n v="6000"/>
    <n v="6000"/>
    <n v="6000"/>
    <s v="84"/>
  </r>
  <r>
    <x v="2"/>
    <x v="6"/>
    <s v="A101"/>
    <x v="0"/>
    <s v="GC00A10100001D"/>
    <x v="0"/>
    <s v=""/>
    <s v="GC00A10100001D GASTOS ADMINISTRATIVOS"/>
    <x v="14"/>
    <x v="221"/>
    <x v="10"/>
    <x v="1148"/>
    <s v="F"/>
    <s v="ZV05F050"/>
    <s v="002"/>
    <s v="840104"/>
    <s v="Maquinarias y Equipos"/>
    <n v="0"/>
    <n v="300"/>
    <n v="300"/>
    <n v="0"/>
    <n v="300"/>
    <n v="79.760000000000005"/>
    <n v="220.24"/>
    <n v="0"/>
    <n v="79.760000000000005"/>
    <n v="300"/>
    <n v="0"/>
    <s v="84"/>
  </r>
  <r>
    <x v="0"/>
    <x v="0"/>
    <s v="A101"/>
    <x v="0"/>
    <s v="GC00A10100001D"/>
    <x v="0"/>
    <s v=""/>
    <s v="GC00A10100001D GASTOS ADMINISTRATIVOS"/>
    <x v="51"/>
    <x v="221"/>
    <x v="10"/>
    <x v="1149"/>
    <s v="A"/>
    <s v="ZA01A008"/>
    <s v="002"/>
    <s v="840104"/>
    <s v="Maquinarias y Equipos"/>
    <n v="0"/>
    <n v="50480"/>
    <n v="50480"/>
    <n v="0"/>
    <n v="50480"/>
    <n v="0"/>
    <n v="0"/>
    <n v="0"/>
    <n v="50480"/>
    <n v="50480"/>
    <n v="50480"/>
    <s v="84"/>
  </r>
  <r>
    <x v="2"/>
    <x v="6"/>
    <s v="A101"/>
    <x v="0"/>
    <s v="GC00A10100001D"/>
    <x v="0"/>
    <s v=""/>
    <s v="GC00A10100001D GASTOS ADMINISTRATIVOS"/>
    <x v="25"/>
    <x v="221"/>
    <x v="10"/>
    <x v="1148"/>
    <s v="F"/>
    <s v="ZM04F040"/>
    <s v="002"/>
    <s v="840104"/>
    <s v="Maquinarias y Equipos"/>
    <n v="0"/>
    <n v="6562.39"/>
    <n v="6562.39"/>
    <n v="0"/>
    <n v="6562.39"/>
    <n v="172.39"/>
    <n v="6390"/>
    <n v="6390"/>
    <n v="172.39"/>
    <n v="172.39"/>
    <n v="0"/>
    <s v="84"/>
  </r>
  <r>
    <x v="1"/>
    <x v="1"/>
    <s v="A101"/>
    <x v="0"/>
    <s v="GC00A10100001D"/>
    <x v="0"/>
    <s v=""/>
    <s v="GC00A10100001D GASTOS ADMINISTRATIVOS"/>
    <x v="44"/>
    <x v="221"/>
    <x v="10"/>
    <x v="1150"/>
    <s v="I"/>
    <s v="EE11I010"/>
    <s v="002"/>
    <s v="840104"/>
    <s v="Maquinarias y Equipos"/>
    <n v="19000"/>
    <n v="0"/>
    <n v="19000"/>
    <n v="0"/>
    <n v="19000"/>
    <n v="0"/>
    <n v="0"/>
    <n v="0"/>
    <n v="19000"/>
    <n v="19000"/>
    <n v="19000"/>
    <s v="84"/>
  </r>
  <r>
    <x v="0"/>
    <x v="0"/>
    <s v="A101"/>
    <x v="0"/>
    <s v="GC00A10100001D"/>
    <x v="0"/>
    <s v=""/>
    <s v="GC00A10100001D GASTOS ADMINISTRATIVOS"/>
    <x v="0"/>
    <x v="221"/>
    <x v="10"/>
    <x v="1149"/>
    <s v="A"/>
    <s v="ZA01A009"/>
    <s v="002"/>
    <s v="840104"/>
    <s v="Maquinarias y Equipos"/>
    <n v="0"/>
    <n v="5000"/>
    <n v="5000"/>
    <n v="0"/>
    <n v="5000"/>
    <n v="4593"/>
    <n v="0"/>
    <n v="0"/>
    <n v="5000"/>
    <n v="5000"/>
    <n v="407"/>
    <s v="84"/>
  </r>
  <r>
    <x v="2"/>
    <x v="6"/>
    <s v="A101"/>
    <x v="0"/>
    <s v="GC00A10100001D"/>
    <x v="0"/>
    <s v=""/>
    <s v="GC00A10100001D GASTOS ADMINISTRATIVOS"/>
    <x v="31"/>
    <x v="221"/>
    <x v="10"/>
    <x v="1148"/>
    <s v="F"/>
    <s v="TM68F100"/>
    <s v="002"/>
    <s v="840104"/>
    <s v="Maquinarias y Equipos"/>
    <n v="2000"/>
    <n v="0"/>
    <n v="2000"/>
    <n v="0"/>
    <n v="2000"/>
    <n v="0"/>
    <n v="0"/>
    <n v="0"/>
    <n v="2000"/>
    <n v="2000"/>
    <n v="2000"/>
    <s v="84"/>
  </r>
  <r>
    <x v="2"/>
    <x v="6"/>
    <s v="A101"/>
    <x v="0"/>
    <s v="GC00A10100001D"/>
    <x v="0"/>
    <s v=""/>
    <s v="GC00A10100001D GASTOS ADMINISTRATIVOS"/>
    <x v="17"/>
    <x v="221"/>
    <x v="10"/>
    <x v="1148"/>
    <s v="F"/>
    <s v="ZT06F060"/>
    <s v="002"/>
    <s v="840104"/>
    <s v="Maquinarias y Equipos"/>
    <n v="100"/>
    <n v="0"/>
    <n v="100"/>
    <n v="0"/>
    <n v="100"/>
    <n v="0"/>
    <n v="0"/>
    <n v="0"/>
    <n v="100"/>
    <n v="100"/>
    <n v="100"/>
    <s v="84"/>
  </r>
  <r>
    <x v="2"/>
    <x v="4"/>
    <s v="A101"/>
    <x v="0"/>
    <s v="GC00A10100001D"/>
    <x v="0"/>
    <s v=""/>
    <s v="GC00A10100001D GASTOS ADMINISTRATIVOS"/>
    <x v="11"/>
    <x v="221"/>
    <x v="10"/>
    <x v="1151"/>
    <s v="N"/>
    <s v="PM71N010"/>
    <s v="002"/>
    <s v="840104"/>
    <s v="Maquinarias y Equipos"/>
    <n v="0"/>
    <n v="29111.66"/>
    <n v="29111.66"/>
    <n v="0"/>
    <n v="29111.66"/>
    <n v="0"/>
    <n v="0"/>
    <n v="0"/>
    <n v="29111.66"/>
    <n v="29111.66"/>
    <n v="29111.66"/>
    <s v="84"/>
  </r>
  <r>
    <x v="1"/>
    <x v="3"/>
    <s v="A101"/>
    <x v="0"/>
    <s v="GC00A10100001D"/>
    <x v="0"/>
    <s v=""/>
    <s v="GC00A10100001D GASTOS ADMINISTRATIVOS"/>
    <x v="10"/>
    <x v="221"/>
    <x v="10"/>
    <x v="1152"/>
    <s v="G"/>
    <s v="ZA01G000"/>
    <s v="002"/>
    <s v="840104"/>
    <s v="Maquinarias y Equipos"/>
    <n v="0"/>
    <n v="0"/>
    <n v="0"/>
    <n v="105000"/>
    <n v="105000"/>
    <n v="0"/>
    <n v="0"/>
    <n v="0"/>
    <n v="105000"/>
    <n v="105000"/>
    <n v="105000"/>
    <s v="84"/>
  </r>
  <r>
    <x v="0"/>
    <x v="0"/>
    <s v="A101"/>
    <x v="0"/>
    <s v="GC00A10100001D"/>
    <x v="0"/>
    <s v=""/>
    <s v="GC00A10100001D GASTOS ADMINISTRATIVOS"/>
    <x v="50"/>
    <x v="221"/>
    <x v="10"/>
    <x v="1149"/>
    <s v="A"/>
    <s v="ZA01A007"/>
    <s v="002"/>
    <s v="840104"/>
    <s v="Maquinarias y Equipos"/>
    <n v="0"/>
    <n v="1265.5"/>
    <n v="1265.5"/>
    <n v="0"/>
    <n v="1265.5"/>
    <n v="0"/>
    <n v="0"/>
    <n v="0"/>
    <n v="1265.5"/>
    <n v="1265.5"/>
    <n v="1265.5"/>
    <s v="84"/>
  </r>
  <r>
    <x v="2"/>
    <x v="8"/>
    <s v="A101"/>
    <x v="0"/>
    <s v="GC00A10100001D"/>
    <x v="0"/>
    <s v=""/>
    <s v="GC00A10100001D GASTOS ADMINISTRATIVOS"/>
    <x v="32"/>
    <x v="221"/>
    <x v="10"/>
    <x v="1153"/>
    <s v="K"/>
    <s v="AT69K040"/>
    <s v="002"/>
    <s v="840104"/>
    <s v="Maquinarias y Equipos"/>
    <n v="170923.2"/>
    <n v="6779.95"/>
    <n v="177703.15000000002"/>
    <n v="0"/>
    <n v="177703.15"/>
    <n v="143979.95000000001"/>
    <n v="730"/>
    <n v="0"/>
    <n v="176973.15"/>
    <n v="177703.15"/>
    <n v="32993.199999999997"/>
    <s v="84"/>
  </r>
  <r>
    <x v="0"/>
    <x v="10"/>
    <s v="A101"/>
    <x v="0"/>
    <s v="GC00A10100001D"/>
    <x v="0"/>
    <s v=""/>
    <s v="GC00A10100001D GASTOS ADMINISTRATIVOS"/>
    <x v="27"/>
    <x v="221"/>
    <x v="10"/>
    <x v="1154"/>
    <s v="B"/>
    <s v="MC37B000"/>
    <s v="002"/>
    <s v="840104"/>
    <s v="Maquinarias y Equipos"/>
    <n v="0"/>
    <n v="6779.85"/>
    <n v="6779.85"/>
    <n v="0"/>
    <n v="6779.85"/>
    <n v="0"/>
    <n v="0"/>
    <n v="0"/>
    <n v="6779.85"/>
    <n v="6779.85"/>
    <n v="6779.85"/>
    <s v="84"/>
  </r>
  <r>
    <x v="0"/>
    <x v="10"/>
    <s v="A101"/>
    <x v="0"/>
    <s v="GC00A10100001D"/>
    <x v="0"/>
    <s v=""/>
    <s v="GC00A10100001D GASTOS ADMINISTRATIVOS"/>
    <x v="27"/>
    <x v="222"/>
    <x v="10"/>
    <x v="1155"/>
    <s v="B"/>
    <s v="MC37B000"/>
    <s v="002"/>
    <s v="840105"/>
    <s v="Vehículos"/>
    <n v="0"/>
    <n v="310607.15999999997"/>
    <n v="310607.15999999997"/>
    <n v="0"/>
    <n v="310607.15999999997"/>
    <n v="310607.15999999997"/>
    <n v="0"/>
    <n v="0"/>
    <n v="310607.15999999997"/>
    <n v="310607.15999999997"/>
    <n v="0"/>
    <s v="84"/>
  </r>
  <r>
    <x v="0"/>
    <x v="0"/>
    <s v="A101"/>
    <x v="0"/>
    <s v="GC00A10100001D"/>
    <x v="0"/>
    <s v=""/>
    <s v="GC00A10100001D GASTOS ADMINISTRATIVOS"/>
    <x v="49"/>
    <x v="222"/>
    <x v="10"/>
    <x v="1156"/>
    <s v="A"/>
    <s v="ZA01A001"/>
    <s v="002"/>
    <s v="840105"/>
    <s v="Vehículos"/>
    <n v="100000"/>
    <n v="0"/>
    <n v="100000"/>
    <n v="96392.84"/>
    <n v="196392.84"/>
    <n v="95680.57"/>
    <n v="0"/>
    <n v="0"/>
    <n v="196392.84"/>
    <n v="196392.84"/>
    <n v="100712.27"/>
    <s v="84"/>
  </r>
  <r>
    <x v="2"/>
    <x v="4"/>
    <s v="A101"/>
    <x v="0"/>
    <s v="GC00A10100001D"/>
    <x v="0"/>
    <s v=""/>
    <s v="GC00A10100001D GASTOS ADMINISTRATIVOS"/>
    <x v="11"/>
    <x v="223"/>
    <x v="10"/>
    <x v="1157"/>
    <s v="N"/>
    <s v="PM71N010"/>
    <s v="002"/>
    <s v="840106"/>
    <s v="Herramientas"/>
    <n v="0"/>
    <n v="2751.54"/>
    <n v="2751.54"/>
    <n v="0"/>
    <n v="2751.54"/>
    <n v="0"/>
    <n v="0"/>
    <n v="0"/>
    <n v="2751.54"/>
    <n v="2751.54"/>
    <n v="2751.54"/>
    <s v="84"/>
  </r>
  <r>
    <x v="2"/>
    <x v="9"/>
    <s v="A101"/>
    <x v="0"/>
    <s v="GC00A10100001D"/>
    <x v="0"/>
    <s v=""/>
    <s v="GC00A10100001D GASTOS ADMINISTRATIVOS"/>
    <x v="40"/>
    <x v="223"/>
    <x v="10"/>
    <x v="1158"/>
    <s v="P"/>
    <s v="ZA01P000"/>
    <s v="002"/>
    <s v="840106"/>
    <s v="Herramientas"/>
    <n v="0"/>
    <n v="528"/>
    <n v="528"/>
    <n v="0"/>
    <n v="528"/>
    <n v="0"/>
    <n v="0"/>
    <n v="0"/>
    <n v="528"/>
    <n v="528"/>
    <n v="528"/>
    <s v="84"/>
  </r>
  <r>
    <x v="2"/>
    <x v="6"/>
    <s v="A101"/>
    <x v="0"/>
    <s v="GC00A10100001D"/>
    <x v="0"/>
    <s v=""/>
    <s v="GC00A10100001D GASTOS ADMINISTRATIVOS"/>
    <x v="31"/>
    <x v="223"/>
    <x v="10"/>
    <x v="1159"/>
    <s v="F"/>
    <s v="TM68F100"/>
    <s v="002"/>
    <s v="840106"/>
    <s v="Herramientas"/>
    <n v="0"/>
    <n v="409"/>
    <n v="409"/>
    <n v="0"/>
    <n v="409"/>
    <n v="0"/>
    <n v="409"/>
    <n v="409"/>
    <n v="0"/>
    <n v="0"/>
    <n v="0"/>
    <s v="84"/>
  </r>
  <r>
    <x v="1"/>
    <x v="2"/>
    <s v="A101"/>
    <x v="0"/>
    <s v="GC00A10100001D"/>
    <x v="0"/>
    <s v=""/>
    <s v="GC00A10100001D GASTOS ADMINISTRATIVOS"/>
    <x v="8"/>
    <x v="224"/>
    <x v="10"/>
    <x v="1160"/>
    <s v="M"/>
    <s v="ZA01M000"/>
    <s v="002"/>
    <s v="840107"/>
    <s v="Equipos, Sistemas y Paquetes Informáticos"/>
    <n v="0"/>
    <n v="25000"/>
    <n v="25000"/>
    <n v="0"/>
    <n v="25000"/>
    <n v="23575"/>
    <n v="0"/>
    <n v="0"/>
    <n v="25000"/>
    <n v="25000"/>
    <n v="1425"/>
    <s v="84"/>
  </r>
  <r>
    <x v="2"/>
    <x v="6"/>
    <s v="A101"/>
    <x v="0"/>
    <s v="GC00A10100001D"/>
    <x v="0"/>
    <s v=""/>
    <s v="GC00A10100001D GASTOS ADMINISTRATIVOS"/>
    <x v="14"/>
    <x v="224"/>
    <x v="10"/>
    <x v="1161"/>
    <s v="F"/>
    <s v="ZV05F050"/>
    <s v="002"/>
    <s v="840107"/>
    <s v="Equipos, Sistemas y Paquetes Informáticos"/>
    <n v="38000"/>
    <n v="-2000"/>
    <n v="36000"/>
    <n v="0"/>
    <n v="36000"/>
    <n v="335.28"/>
    <n v="33664.720000000001"/>
    <n v="0"/>
    <n v="2335.2800000000002"/>
    <n v="36000"/>
    <n v="2000"/>
    <s v="84"/>
  </r>
  <r>
    <x v="2"/>
    <x v="6"/>
    <s v="A101"/>
    <x v="0"/>
    <s v="GC00A10100001D"/>
    <x v="0"/>
    <s v=""/>
    <s v="GC00A10100001D GASTOS ADMINISTRATIVOS"/>
    <x v="29"/>
    <x v="224"/>
    <x v="10"/>
    <x v="1161"/>
    <s v="F"/>
    <s v="ZC09F090"/>
    <s v="002"/>
    <s v="840107"/>
    <s v="Equipos, Sistemas y Paquetes Informáticos"/>
    <n v="0"/>
    <n v="0"/>
    <n v="0"/>
    <n v="90000"/>
    <n v="90000"/>
    <n v="0"/>
    <n v="0"/>
    <n v="0"/>
    <n v="90000"/>
    <n v="90000"/>
    <n v="90000"/>
    <s v="84"/>
  </r>
  <r>
    <x v="2"/>
    <x v="6"/>
    <s v="A101"/>
    <x v="0"/>
    <s v="GC00A10100001D"/>
    <x v="0"/>
    <s v=""/>
    <s v="GC00A10100001D GASTOS ADMINISTRATIVOS"/>
    <x v="17"/>
    <x v="224"/>
    <x v="10"/>
    <x v="1161"/>
    <s v="F"/>
    <s v="ZT06F060"/>
    <s v="002"/>
    <s v="840107"/>
    <s v="Equipos, Sistemas y Paquetes Informáticos"/>
    <n v="100"/>
    <n v="0"/>
    <n v="100"/>
    <n v="135000"/>
    <n v="135100"/>
    <n v="0"/>
    <n v="0"/>
    <n v="0"/>
    <n v="135100"/>
    <n v="135100"/>
    <n v="135100"/>
    <s v="84"/>
  </r>
  <r>
    <x v="2"/>
    <x v="9"/>
    <s v="A101"/>
    <x v="0"/>
    <s v="GC00A10100001D"/>
    <x v="0"/>
    <s v=""/>
    <s v="GC00A10100001D GASTOS ADMINISTRATIVOS"/>
    <x v="40"/>
    <x v="224"/>
    <x v="10"/>
    <x v="1162"/>
    <s v="P"/>
    <s v="ZA01P000"/>
    <s v="002"/>
    <s v="840107"/>
    <s v="Equipos, Sistemas y Paquetes Informáticos"/>
    <n v="0"/>
    <n v="674.12"/>
    <n v="674.12"/>
    <n v="0"/>
    <n v="674.12"/>
    <n v="0"/>
    <n v="674.12"/>
    <n v="674.12"/>
    <n v="0"/>
    <n v="0"/>
    <n v="0"/>
    <s v="84"/>
  </r>
  <r>
    <x v="0"/>
    <x v="0"/>
    <s v="A101"/>
    <x v="0"/>
    <s v="GC00A10100001D"/>
    <x v="0"/>
    <s v=""/>
    <s v="GC00A10100001D GASTOS ADMINISTRATIVOS"/>
    <x v="0"/>
    <x v="224"/>
    <x v="10"/>
    <x v="1163"/>
    <s v="A"/>
    <s v="ZA01A009"/>
    <s v="002"/>
    <s v="840107"/>
    <s v="Equipos, Sistemas y Paquetes Informáticos"/>
    <n v="0"/>
    <n v="11541.26"/>
    <n v="11541.26"/>
    <n v="0"/>
    <n v="11541.26"/>
    <n v="11541.19"/>
    <n v="0"/>
    <n v="0"/>
    <n v="11541.26"/>
    <n v="11541.26"/>
    <n v="7.0000000000000007E-2"/>
    <s v="84"/>
  </r>
  <r>
    <x v="2"/>
    <x v="6"/>
    <s v="A101"/>
    <x v="0"/>
    <s v="GC00A10100001D"/>
    <x v="0"/>
    <s v=""/>
    <s v="GC00A10100001D GASTOS ADMINISTRATIVOS"/>
    <x v="25"/>
    <x v="224"/>
    <x v="10"/>
    <x v="1161"/>
    <s v="F"/>
    <s v="ZM04F040"/>
    <s v="002"/>
    <s v="840107"/>
    <s v="Equipos, Sistemas y Paquetes Informáticos"/>
    <n v="0"/>
    <n v="4600"/>
    <n v="4600"/>
    <n v="120000"/>
    <n v="124600"/>
    <n v="0"/>
    <n v="0"/>
    <n v="0"/>
    <n v="124600"/>
    <n v="124600"/>
    <n v="124600"/>
    <s v="84"/>
  </r>
  <r>
    <x v="2"/>
    <x v="6"/>
    <s v="A101"/>
    <x v="0"/>
    <s v="GC00A10100001D"/>
    <x v="0"/>
    <s v=""/>
    <s v="GC00A10100001D GASTOS ADMINISTRATIVOS"/>
    <x v="34"/>
    <x v="224"/>
    <x v="10"/>
    <x v="1161"/>
    <s v="F"/>
    <s v="ZA01F000"/>
    <s v="002"/>
    <s v="840107"/>
    <s v="Equipos, Sistemas y Paquetes Informáticos"/>
    <n v="0"/>
    <n v="0"/>
    <n v="0"/>
    <n v="5000"/>
    <n v="5000"/>
    <n v="0"/>
    <n v="0"/>
    <n v="0"/>
    <n v="5000"/>
    <n v="5000"/>
    <n v="5000"/>
    <s v="84"/>
  </r>
  <r>
    <x v="0"/>
    <x v="10"/>
    <s v="A101"/>
    <x v="0"/>
    <s v="GC00A10100001D"/>
    <x v="0"/>
    <s v=""/>
    <s v="GC00A10100001D GASTOS ADMINISTRATIVOS"/>
    <x v="27"/>
    <x v="224"/>
    <x v="10"/>
    <x v="1164"/>
    <s v="B"/>
    <s v="MC37B000"/>
    <s v="002"/>
    <s v="840107"/>
    <s v="Equipos, Sistemas y Paquetes Informáticos"/>
    <n v="0"/>
    <n v="38450"/>
    <n v="38450"/>
    <n v="0"/>
    <n v="38450"/>
    <n v="0"/>
    <n v="0"/>
    <n v="0"/>
    <n v="38450"/>
    <n v="38450"/>
    <n v="38450"/>
    <s v="84"/>
  </r>
  <r>
    <x v="2"/>
    <x v="9"/>
    <s v="A101"/>
    <x v="0"/>
    <s v="GC00A10100001D"/>
    <x v="0"/>
    <s v=""/>
    <s v="GC00A10100001D GASTOS ADMINISTRATIVOS"/>
    <x v="24"/>
    <x v="224"/>
    <x v="10"/>
    <x v="1162"/>
    <s v="P"/>
    <s v="FS66P020"/>
    <s v="002"/>
    <s v="840107"/>
    <s v="Equipos, Sistemas y Paquetes Informáticos"/>
    <n v="0"/>
    <n v="61000"/>
    <n v="61000"/>
    <n v="33000"/>
    <n v="94000"/>
    <n v="59102.91"/>
    <n v="0"/>
    <n v="0"/>
    <n v="94000"/>
    <n v="94000"/>
    <n v="34897.089999999997"/>
    <s v="84"/>
  </r>
  <r>
    <x v="2"/>
    <x v="8"/>
    <s v="A101"/>
    <x v="0"/>
    <s v="GC00A10100001D"/>
    <x v="0"/>
    <s v=""/>
    <s v="GC00A10100001D GASTOS ADMINISTRATIVOS"/>
    <x v="32"/>
    <x v="224"/>
    <x v="10"/>
    <x v="1165"/>
    <s v="K"/>
    <s v="AT69K040"/>
    <s v="002"/>
    <s v="840107"/>
    <s v="Equipos, Sistemas y Paquetes Informáticos"/>
    <n v="471200"/>
    <n v="0"/>
    <n v="471200"/>
    <n v="20000"/>
    <n v="491200"/>
    <n v="154810"/>
    <n v="0"/>
    <n v="0"/>
    <n v="491200"/>
    <n v="491200"/>
    <n v="336390"/>
    <s v="84"/>
  </r>
  <r>
    <x v="2"/>
    <x v="6"/>
    <s v="A101"/>
    <x v="0"/>
    <s v="GC00A10100001D"/>
    <x v="0"/>
    <s v=""/>
    <s v="GC00A10100001D GASTOS ADMINISTRATIVOS"/>
    <x v="31"/>
    <x v="224"/>
    <x v="10"/>
    <x v="1161"/>
    <s v="F"/>
    <s v="TM68F100"/>
    <s v="002"/>
    <s v="840107"/>
    <s v="Equipos, Sistemas y Paquetes Informáticos"/>
    <n v="18000"/>
    <n v="21057.65"/>
    <n v="39057.65"/>
    <n v="0"/>
    <n v="39057.65"/>
    <n v="0"/>
    <n v="0"/>
    <n v="0"/>
    <n v="39057.65"/>
    <n v="39057.65"/>
    <n v="39057.65"/>
    <s v="84"/>
  </r>
  <r>
    <x v="1"/>
    <x v="1"/>
    <s v="A101"/>
    <x v="0"/>
    <s v="GC00A10100001D"/>
    <x v="0"/>
    <s v=""/>
    <s v="GC00A10100001D GASTOS ADMINISTRATIVOS"/>
    <x v="44"/>
    <x v="224"/>
    <x v="10"/>
    <x v="1166"/>
    <s v="I"/>
    <s v="EE11I010"/>
    <s v="002"/>
    <s v="840107"/>
    <s v="Equipos, Sistemas y Paquetes Informáticos"/>
    <n v="2000"/>
    <n v="0"/>
    <n v="2000"/>
    <n v="0"/>
    <n v="2000"/>
    <n v="0"/>
    <n v="0"/>
    <n v="0"/>
    <n v="2000"/>
    <n v="2000"/>
    <n v="2000"/>
    <s v="84"/>
  </r>
  <r>
    <x v="2"/>
    <x v="8"/>
    <s v="A101"/>
    <x v="0"/>
    <s v="GC00A10100001D"/>
    <x v="0"/>
    <s v=""/>
    <s v="GC00A10100001D GASTOS ADMINISTRATIVOS"/>
    <x v="32"/>
    <x v="225"/>
    <x v="10"/>
    <x v="1167"/>
    <s v="K"/>
    <s v="AT69K040"/>
    <s v="002"/>
    <s v="840111"/>
    <s v="Partes y Repuestos"/>
    <n v="12000"/>
    <n v="0"/>
    <n v="12000"/>
    <n v="1200000"/>
    <n v="1212000"/>
    <n v="0"/>
    <n v="0"/>
    <n v="0"/>
    <n v="1212000"/>
    <n v="1212000"/>
    <n v="1212000"/>
    <s v="84"/>
  </r>
  <r>
    <x v="0"/>
    <x v="0"/>
    <s v="A101"/>
    <x v="0"/>
    <s v="GC00A10100001D"/>
    <x v="0"/>
    <s v=""/>
    <s v="GC00A10100001D GASTOS ADMINISTRATIVOS"/>
    <x v="36"/>
    <x v="226"/>
    <x v="10"/>
    <x v="1168"/>
    <s v="A"/>
    <s v="ZA01A000"/>
    <s v="002"/>
    <s v="840301"/>
    <s v="Terrenos (Expropiación)"/>
    <n v="1890628.98"/>
    <n v="0"/>
    <n v="1890628.98"/>
    <n v="0"/>
    <n v="1890628.98"/>
    <n v="0"/>
    <n v="0"/>
    <n v="0"/>
    <n v="1890628.98"/>
    <n v="1890628.98"/>
    <n v="1890628.98"/>
    <s v="84"/>
  </r>
  <r>
    <x v="2"/>
    <x v="12"/>
    <s v="D201"/>
    <x v="3"/>
    <s v="GI22D20100002D"/>
    <x v="9"/>
    <s v=""/>
    <s v="GI22D20100002D MONITOREO CONTINUO DE LA CONTAMINACIÓN D"/>
    <x v="33"/>
    <x v="221"/>
    <x v="10"/>
    <x v="1169"/>
    <s v="D"/>
    <s v="ZA01D000"/>
    <s v="001"/>
    <s v="840104"/>
    <s v="Maquinarias y Equipos"/>
    <n v="509412"/>
    <n v="-135062"/>
    <n v="374350"/>
    <n v="0"/>
    <n v="374350"/>
    <n v="50694"/>
    <n v="265380"/>
    <n v="0"/>
    <n v="108970"/>
    <n v="374350"/>
    <n v="58276"/>
    <s v="84"/>
  </r>
  <r>
    <x v="2"/>
    <x v="12"/>
    <s v="D201"/>
    <x v="3"/>
    <s v="GI22D20100002D"/>
    <x v="9"/>
    <s v=""/>
    <s v="GI22D20100002D MONITOREO CONTINUO DE LA CONTAMINACIÓN D"/>
    <x v="33"/>
    <x v="224"/>
    <x v="10"/>
    <x v="1170"/>
    <s v="D"/>
    <s v="ZA01D000"/>
    <s v="001"/>
    <s v="840107"/>
    <s v="Equipos, Sistemas y Paquetes Informáticos"/>
    <n v="85000"/>
    <n v="89460.9"/>
    <n v="174460.9"/>
    <n v="0"/>
    <n v="174460.9"/>
    <n v="174460.9"/>
    <n v="0"/>
    <n v="0"/>
    <n v="174460.9"/>
    <n v="174460.9"/>
    <n v="0"/>
    <s v="84"/>
  </r>
  <r>
    <x v="2"/>
    <x v="12"/>
    <s v="D203"/>
    <x v="4"/>
    <s v="GI22D20300001D"/>
    <x v="10"/>
    <s v=""/>
    <s v="GI22D20300001D FORTALECIMIENTO DEL SISTEMA METROPOLITAN"/>
    <x v="33"/>
    <x v="221"/>
    <x v="10"/>
    <x v="1171"/>
    <s v="D"/>
    <s v="ZA01D000"/>
    <s v="001"/>
    <s v="840104"/>
    <s v="Maquinarias y Equipos"/>
    <n v="0"/>
    <n v="0"/>
    <n v="0"/>
    <n v="15000"/>
    <n v="15000"/>
    <n v="0"/>
    <n v="0"/>
    <n v="0"/>
    <n v="15000"/>
    <n v="15000"/>
    <n v="15000"/>
    <s v="84"/>
  </r>
  <r>
    <x v="2"/>
    <x v="12"/>
    <s v="D203"/>
    <x v="4"/>
    <s v="GI22D20300001D"/>
    <x v="10"/>
    <s v=""/>
    <s v="GI22D20300001D FORTALECIMIENTO DEL SISTEMA METROPOLITAN"/>
    <x v="33"/>
    <x v="224"/>
    <x v="10"/>
    <x v="1172"/>
    <s v="D"/>
    <s v="ZA01D000"/>
    <s v="001"/>
    <s v="840107"/>
    <s v="Equipos, Sistemas y Paquetes Informáticos"/>
    <n v="0"/>
    <n v="0"/>
    <n v="0"/>
    <n v="4800"/>
    <n v="4800"/>
    <n v="0"/>
    <n v="0"/>
    <n v="0"/>
    <n v="4800"/>
    <n v="4800"/>
    <n v="4800"/>
    <s v="84"/>
  </r>
  <r>
    <x v="2"/>
    <x v="6"/>
    <s v="F101"/>
    <x v="5"/>
    <s v="GI22F10100002D"/>
    <x v="15"/>
    <s v=""/>
    <s v="GI22F10100002D INFRAESTRUCTURA COMUNITARIA"/>
    <x v="26"/>
    <x v="220"/>
    <x v="10"/>
    <x v="1173"/>
    <s v="F"/>
    <s v="ZN02F020"/>
    <s v="001"/>
    <s v="840103"/>
    <s v="Mobiliarios"/>
    <n v="0"/>
    <n v="4285.3500000000004"/>
    <n v="4285.3500000000004"/>
    <n v="0"/>
    <n v="4285.3500000000004"/>
    <n v="0"/>
    <n v="0"/>
    <n v="0"/>
    <n v="4285.3500000000004"/>
    <n v="4285.3500000000004"/>
    <n v="4285.3500000000004"/>
    <s v="84"/>
  </r>
  <r>
    <x v="2"/>
    <x v="6"/>
    <s v="F101"/>
    <x v="5"/>
    <s v="GI22F10100002D"/>
    <x v="15"/>
    <s v=""/>
    <s v="GI22F10100002D INFRAESTRUCTURA COMUNITARIA"/>
    <x v="26"/>
    <x v="221"/>
    <x v="10"/>
    <x v="1174"/>
    <s v="F"/>
    <s v="ZN02F020"/>
    <s v="001"/>
    <s v="840104"/>
    <s v="Maquinarias y Equipos"/>
    <n v="0"/>
    <n v="124000"/>
    <n v="124000"/>
    <n v="0"/>
    <n v="124000"/>
    <n v="0"/>
    <n v="0"/>
    <n v="0"/>
    <n v="124000"/>
    <n v="124000"/>
    <n v="124000"/>
    <s v="84"/>
  </r>
  <r>
    <x v="2"/>
    <x v="6"/>
    <s v="F101"/>
    <x v="5"/>
    <s v="GI22F10100002D"/>
    <x v="15"/>
    <s v=""/>
    <s v="GI22F10100002D INFRAESTRUCTURA COMUNITARIA"/>
    <x v="29"/>
    <x v="221"/>
    <x v="10"/>
    <x v="1174"/>
    <s v="F"/>
    <s v="ZC09F090"/>
    <s v="001"/>
    <s v="840104"/>
    <s v="Maquinarias y Equipos"/>
    <n v="29000"/>
    <n v="-28500"/>
    <n v="500"/>
    <n v="0"/>
    <n v="500"/>
    <n v="0"/>
    <n v="0"/>
    <n v="0"/>
    <n v="500"/>
    <n v="500"/>
    <n v="500"/>
    <s v="84"/>
  </r>
  <r>
    <x v="2"/>
    <x v="6"/>
    <s v="F101"/>
    <x v="5"/>
    <s v="GI22F10100002D"/>
    <x v="15"/>
    <s v=""/>
    <s v="GI22F10100002D INFRAESTRUCTURA COMUNITARIA"/>
    <x v="25"/>
    <x v="221"/>
    <x v="10"/>
    <x v="1174"/>
    <s v="F"/>
    <s v="ZM04F040"/>
    <s v="001"/>
    <s v="840104"/>
    <s v="Maquinarias y Equipos"/>
    <n v="15000"/>
    <n v="0"/>
    <n v="15000"/>
    <n v="0"/>
    <n v="15000"/>
    <n v="0"/>
    <n v="0"/>
    <n v="0"/>
    <n v="15000"/>
    <n v="15000"/>
    <n v="15000"/>
    <s v="84"/>
  </r>
  <r>
    <x v="2"/>
    <x v="6"/>
    <s v="F101"/>
    <x v="5"/>
    <s v="GI22F10100002D"/>
    <x v="15"/>
    <s v=""/>
    <s v="GI22F10100002D INFRAESTRUCTURA COMUNITARIA"/>
    <x v="23"/>
    <x v="221"/>
    <x v="10"/>
    <x v="1174"/>
    <s v="F"/>
    <s v="ZQ08F080"/>
    <s v="001"/>
    <s v="840104"/>
    <s v="Maquinarias y Equipos"/>
    <n v="38000"/>
    <n v="45900"/>
    <n v="83900"/>
    <n v="0"/>
    <n v="83900"/>
    <n v="0"/>
    <n v="0"/>
    <n v="0"/>
    <n v="83900"/>
    <n v="83900"/>
    <n v="83900"/>
    <s v="84"/>
  </r>
  <r>
    <x v="2"/>
    <x v="6"/>
    <s v="F101"/>
    <x v="5"/>
    <s v="GI22F10100002D"/>
    <x v="15"/>
    <s v=""/>
    <s v="GI22F10100002D INFRAESTRUCTURA COMUNITARIA"/>
    <x v="17"/>
    <x v="221"/>
    <x v="10"/>
    <x v="1174"/>
    <s v="F"/>
    <s v="ZT06F060"/>
    <s v="001"/>
    <s v="840104"/>
    <s v="Maquinarias y Equipos"/>
    <n v="3500"/>
    <n v="0"/>
    <n v="3500"/>
    <n v="0"/>
    <n v="3500"/>
    <n v="0"/>
    <n v="0"/>
    <n v="0"/>
    <n v="3500"/>
    <n v="3500"/>
    <n v="3500"/>
    <s v="84"/>
  </r>
  <r>
    <x v="2"/>
    <x v="6"/>
    <s v="F101"/>
    <x v="5"/>
    <s v="GI22F10100002D"/>
    <x v="15"/>
    <s v=""/>
    <s v="GI22F10100002D INFRAESTRUCTURA COMUNITARIA"/>
    <x v="26"/>
    <x v="224"/>
    <x v="10"/>
    <x v="1175"/>
    <s v="F"/>
    <s v="ZN02F020"/>
    <s v="001"/>
    <s v="840107"/>
    <s v="Equipos, Sistemas y Paquetes Informáticos"/>
    <n v="0"/>
    <n v="13000"/>
    <n v="13000"/>
    <n v="0"/>
    <n v="13000"/>
    <n v="0"/>
    <n v="0"/>
    <n v="0"/>
    <n v="13000"/>
    <n v="13000"/>
    <n v="13000"/>
    <s v="84"/>
  </r>
  <r>
    <x v="2"/>
    <x v="6"/>
    <s v="F101"/>
    <x v="5"/>
    <s v="GI22F10100002D"/>
    <x v="15"/>
    <s v=""/>
    <s v="GI22F10100002D INFRAESTRUCTURA COMUNITARIA"/>
    <x v="21"/>
    <x v="224"/>
    <x v="10"/>
    <x v="1175"/>
    <s v="F"/>
    <s v="ZS03F030"/>
    <s v="001"/>
    <s v="840107"/>
    <s v="Equipos, Sistemas y Paquetes Informáticos"/>
    <n v="0"/>
    <n v="7000"/>
    <n v="7000"/>
    <n v="0"/>
    <n v="7000"/>
    <n v="7000"/>
    <n v="0"/>
    <n v="0"/>
    <n v="7000"/>
    <n v="7000"/>
    <n v="0"/>
    <s v="84"/>
  </r>
  <r>
    <x v="2"/>
    <x v="6"/>
    <s v="F101"/>
    <x v="5"/>
    <s v="GI22F10100002D"/>
    <x v="15"/>
    <s v=""/>
    <s v="GI22F10100002D INFRAESTRUCTURA COMUNITARIA"/>
    <x v="17"/>
    <x v="224"/>
    <x v="10"/>
    <x v="1175"/>
    <s v="F"/>
    <s v="ZT06F060"/>
    <s v="001"/>
    <s v="840107"/>
    <s v="Equipos, Sistemas y Paquetes Informáticos"/>
    <n v="500"/>
    <n v="0"/>
    <n v="500"/>
    <n v="0"/>
    <n v="500"/>
    <n v="0"/>
    <n v="0"/>
    <n v="0"/>
    <n v="500"/>
    <n v="500"/>
    <n v="500"/>
    <s v="84"/>
  </r>
  <r>
    <x v="2"/>
    <x v="6"/>
    <s v="F101"/>
    <x v="5"/>
    <s v="GI22F10100002D"/>
    <x v="15"/>
    <s v=""/>
    <s v="GI22F10100002D INFRAESTRUCTURA COMUNITARIA"/>
    <x v="21"/>
    <x v="226"/>
    <x v="10"/>
    <x v="1176"/>
    <s v="F"/>
    <s v="ZS03F030"/>
    <s v="001"/>
    <s v="840301"/>
    <s v="Terrenos (Expropiación)"/>
    <n v="19370.939999999999"/>
    <n v="0"/>
    <n v="19370.939999999999"/>
    <n v="0"/>
    <n v="19370.939999999999"/>
    <n v="0"/>
    <n v="0"/>
    <n v="0"/>
    <n v="19370.939999999999"/>
    <n v="19370.939999999999"/>
    <n v="19370.939999999999"/>
    <s v="84"/>
  </r>
  <r>
    <x v="2"/>
    <x v="6"/>
    <s v="F101"/>
    <x v="5"/>
    <s v="GI22F10100002D"/>
    <x v="15"/>
    <s v=""/>
    <s v="GI22F10100002D INFRAESTRUCTURA COMUNITARIA"/>
    <x v="29"/>
    <x v="226"/>
    <x v="10"/>
    <x v="1176"/>
    <s v="F"/>
    <s v="ZC09F090"/>
    <s v="001"/>
    <s v="840301"/>
    <s v="Terrenos (Expropiación)"/>
    <n v="59796.11"/>
    <n v="-31500"/>
    <n v="28296.11"/>
    <n v="0"/>
    <n v="28296.11"/>
    <n v="0"/>
    <n v="0"/>
    <n v="0"/>
    <n v="28296.11"/>
    <n v="28296.11"/>
    <n v="28296.11"/>
    <s v="84"/>
  </r>
  <r>
    <x v="2"/>
    <x v="6"/>
    <s v="F101"/>
    <x v="5"/>
    <s v="GI22F10100002D"/>
    <x v="15"/>
    <s v=""/>
    <s v="GI22F10100002D INFRAESTRUCTURA COMUNITARIA"/>
    <x v="23"/>
    <x v="226"/>
    <x v="10"/>
    <x v="1176"/>
    <s v="F"/>
    <s v="ZQ08F080"/>
    <s v="001"/>
    <s v="840301"/>
    <s v="Terrenos (Expropiación)"/>
    <n v="343683.03"/>
    <n v="0"/>
    <n v="343683.03"/>
    <n v="0"/>
    <n v="343683.03"/>
    <n v="343683.03"/>
    <n v="0"/>
    <n v="0"/>
    <n v="343683.03"/>
    <n v="343683.03"/>
    <n v="0"/>
    <s v="84"/>
  </r>
  <r>
    <x v="2"/>
    <x v="6"/>
    <s v="F101"/>
    <x v="5"/>
    <s v="GI22F10100003D"/>
    <x v="16"/>
    <s v=""/>
    <s v="GI22F10100003D PRESUPUESTOS PARTICIPATIVOS"/>
    <x v="17"/>
    <x v="220"/>
    <x v="10"/>
    <x v="1173"/>
    <s v="F"/>
    <s v="ZT06F060"/>
    <s v="001"/>
    <s v="840103"/>
    <s v="Mobiliarios"/>
    <n v="9000"/>
    <n v="0"/>
    <n v="9000"/>
    <n v="0"/>
    <n v="9000"/>
    <n v="0"/>
    <n v="0"/>
    <n v="0"/>
    <n v="9000"/>
    <n v="9000"/>
    <n v="9000"/>
    <s v="84"/>
  </r>
  <r>
    <x v="2"/>
    <x v="6"/>
    <s v="F101"/>
    <x v="5"/>
    <s v="GI22F10100003D"/>
    <x v="16"/>
    <s v=""/>
    <s v="GI22F10100003D PRESUPUESTOS PARTICIPATIVOS"/>
    <x v="28"/>
    <x v="221"/>
    <x v="10"/>
    <x v="1174"/>
    <s v="F"/>
    <s v="ZD07F070"/>
    <s v="001"/>
    <s v="840104"/>
    <s v="Maquinarias y Equipos"/>
    <n v="6140"/>
    <n v="0"/>
    <n v="6140"/>
    <n v="0"/>
    <n v="6140"/>
    <n v="0"/>
    <n v="0"/>
    <n v="0"/>
    <n v="6140"/>
    <n v="6140"/>
    <n v="6140"/>
    <s v="84"/>
  </r>
  <r>
    <x v="2"/>
    <x v="6"/>
    <s v="F101"/>
    <x v="5"/>
    <s v="GI22F10100003D"/>
    <x v="16"/>
    <s v=""/>
    <s v="GI22F10100003D PRESUPUESTOS PARTICIPATIVOS"/>
    <x v="17"/>
    <x v="221"/>
    <x v="10"/>
    <x v="1174"/>
    <s v="F"/>
    <s v="ZT06F060"/>
    <s v="001"/>
    <s v="840104"/>
    <s v="Maquinarias y Equipos"/>
    <n v="6000"/>
    <n v="0"/>
    <n v="6000"/>
    <n v="0"/>
    <n v="6000"/>
    <n v="0"/>
    <n v="0"/>
    <n v="0"/>
    <n v="6000"/>
    <n v="6000"/>
    <n v="6000"/>
    <s v="84"/>
  </r>
  <r>
    <x v="2"/>
    <x v="6"/>
    <s v="F102"/>
    <x v="6"/>
    <s v="GI22F10200001D"/>
    <x v="17"/>
    <s v=""/>
    <s v="GI22F10200001D  SOMOS QUITO"/>
    <x v="29"/>
    <x v="220"/>
    <x v="10"/>
    <x v="1177"/>
    <s v="F"/>
    <s v="ZC09F090"/>
    <s v="001"/>
    <s v="840103"/>
    <s v="Mobiliarios"/>
    <n v="1500"/>
    <n v="-1500"/>
    <n v="0"/>
    <n v="0"/>
    <n v="0"/>
    <n v="0"/>
    <n v="0"/>
    <n v="0"/>
    <n v="0"/>
    <n v="0"/>
    <n v="0"/>
    <s v="84"/>
  </r>
  <r>
    <x v="2"/>
    <x v="6"/>
    <s v="F102"/>
    <x v="6"/>
    <s v="GI22F10200001D"/>
    <x v="17"/>
    <s v=""/>
    <s v="GI22F10200001D  SOMOS QUITO"/>
    <x v="23"/>
    <x v="220"/>
    <x v="10"/>
    <x v="1177"/>
    <s v="F"/>
    <s v="ZQ08F080"/>
    <s v="001"/>
    <s v="840103"/>
    <s v="Mobiliarios"/>
    <n v="10000"/>
    <n v="-3185"/>
    <n v="6815"/>
    <n v="0"/>
    <n v="6815"/>
    <n v="0"/>
    <n v="0"/>
    <n v="0"/>
    <n v="6815"/>
    <n v="6815"/>
    <n v="6815"/>
    <s v="84"/>
  </r>
  <r>
    <x v="2"/>
    <x v="6"/>
    <s v="F102"/>
    <x v="6"/>
    <s v="GI22F10200001D"/>
    <x v="17"/>
    <s v=""/>
    <s v="GI22F10200001D  SOMOS QUITO"/>
    <x v="25"/>
    <x v="221"/>
    <x v="10"/>
    <x v="1178"/>
    <s v="F"/>
    <s v="ZM04F040"/>
    <s v="001"/>
    <s v="840104"/>
    <s v="Maquinarias y Equipos"/>
    <n v="0"/>
    <n v="4000"/>
    <n v="4000"/>
    <n v="0"/>
    <n v="4000"/>
    <n v="120"/>
    <n v="3880"/>
    <n v="3880"/>
    <n v="120"/>
    <n v="120"/>
    <n v="0"/>
    <s v="84"/>
  </r>
  <r>
    <x v="2"/>
    <x v="6"/>
    <s v="F102"/>
    <x v="6"/>
    <s v="GI22F10200001D"/>
    <x v="17"/>
    <s v=""/>
    <s v="GI22F10200001D  SOMOS QUITO"/>
    <x v="26"/>
    <x v="221"/>
    <x v="10"/>
    <x v="1178"/>
    <s v="F"/>
    <s v="ZN02F020"/>
    <s v="001"/>
    <s v="840104"/>
    <s v="Maquinarias y Equipos"/>
    <n v="20000"/>
    <n v="-12000"/>
    <n v="8000"/>
    <n v="0"/>
    <n v="8000"/>
    <n v="8000"/>
    <n v="0"/>
    <n v="0"/>
    <n v="8000"/>
    <n v="8000"/>
    <n v="0"/>
    <s v="84"/>
  </r>
  <r>
    <x v="2"/>
    <x v="6"/>
    <s v="F102"/>
    <x v="6"/>
    <s v="GI22F10200001D"/>
    <x v="17"/>
    <s v=""/>
    <s v="GI22F10200001D  SOMOS QUITO"/>
    <x v="28"/>
    <x v="221"/>
    <x v="10"/>
    <x v="1178"/>
    <s v="F"/>
    <s v="ZD07F070"/>
    <s v="001"/>
    <s v="840104"/>
    <s v="Maquinarias y Equipos"/>
    <n v="5000"/>
    <n v="0"/>
    <n v="5000"/>
    <n v="0"/>
    <n v="5000"/>
    <n v="8.4499999999999993"/>
    <n v="4991.21"/>
    <n v="4991.21"/>
    <n v="8.7899999999999991"/>
    <n v="8.7899999999999991"/>
    <n v="0.34"/>
    <s v="84"/>
  </r>
  <r>
    <x v="2"/>
    <x v="6"/>
    <s v="F102"/>
    <x v="6"/>
    <s v="GI22F10200001D"/>
    <x v="17"/>
    <s v=""/>
    <s v="GI22F10200001D  SOMOS QUITO"/>
    <x v="17"/>
    <x v="221"/>
    <x v="10"/>
    <x v="1178"/>
    <s v="F"/>
    <s v="ZT06F060"/>
    <s v="001"/>
    <s v="840104"/>
    <s v="Maquinarias y Equipos"/>
    <n v="9700"/>
    <n v="0"/>
    <n v="9700"/>
    <n v="0"/>
    <n v="9700"/>
    <n v="9668.52"/>
    <n v="0"/>
    <n v="0"/>
    <n v="9700"/>
    <n v="9700"/>
    <n v="31.48"/>
    <s v="84"/>
  </r>
  <r>
    <x v="2"/>
    <x v="6"/>
    <s v="F102"/>
    <x v="6"/>
    <s v="GI22F10200001D"/>
    <x v="17"/>
    <s v=""/>
    <s v="GI22F10200001D  SOMOS QUITO"/>
    <x v="21"/>
    <x v="221"/>
    <x v="10"/>
    <x v="1178"/>
    <s v="F"/>
    <s v="ZS03F030"/>
    <s v="001"/>
    <s v="840104"/>
    <s v="Maquinarias y Equipos"/>
    <n v="5000"/>
    <n v="0"/>
    <n v="5000"/>
    <n v="0"/>
    <n v="5000"/>
    <n v="0"/>
    <n v="2902.5"/>
    <n v="0"/>
    <n v="2097.5"/>
    <n v="5000"/>
    <n v="2097.5"/>
    <s v="84"/>
  </r>
  <r>
    <x v="2"/>
    <x v="6"/>
    <s v="F102"/>
    <x v="6"/>
    <s v="GI22F10200001D"/>
    <x v="17"/>
    <s v=""/>
    <s v="GI22F10200001D  SOMOS QUITO"/>
    <x v="25"/>
    <x v="224"/>
    <x v="10"/>
    <x v="1179"/>
    <s v="F"/>
    <s v="ZM04F040"/>
    <s v="001"/>
    <s v="840107"/>
    <s v="Equipos, Sistemas y Paquetes Informáticos"/>
    <n v="0"/>
    <n v="15000"/>
    <n v="15000"/>
    <n v="0"/>
    <n v="15000"/>
    <n v="0"/>
    <n v="0"/>
    <n v="0"/>
    <n v="15000"/>
    <n v="15000"/>
    <n v="15000"/>
    <s v="84"/>
  </r>
  <r>
    <x v="2"/>
    <x v="6"/>
    <s v="F102"/>
    <x v="6"/>
    <s v="GI22F10200001D"/>
    <x v="17"/>
    <s v=""/>
    <s v="GI22F10200001D  SOMOS QUITO"/>
    <x v="28"/>
    <x v="224"/>
    <x v="10"/>
    <x v="1179"/>
    <s v="F"/>
    <s v="ZD07F070"/>
    <s v="001"/>
    <s v="840107"/>
    <s v="Equipos, Sistemas y Paquetes Informáticos"/>
    <n v="4000"/>
    <n v="0"/>
    <n v="4000"/>
    <n v="0"/>
    <n v="4000"/>
    <n v="18.079999999999998"/>
    <n v="2714.2"/>
    <n v="0"/>
    <n v="1285.8"/>
    <n v="4000"/>
    <n v="1267.72"/>
    <s v="84"/>
  </r>
  <r>
    <x v="2"/>
    <x v="6"/>
    <s v="F102"/>
    <x v="6"/>
    <s v="GI22F10200001D"/>
    <x v="17"/>
    <s v=""/>
    <s v="GI22F10200001D  SOMOS QUITO"/>
    <x v="26"/>
    <x v="224"/>
    <x v="10"/>
    <x v="1179"/>
    <s v="F"/>
    <s v="ZN02F020"/>
    <s v="001"/>
    <s v="840107"/>
    <s v="Equipos, Sistemas y Paquetes Informáticos"/>
    <n v="0"/>
    <n v="10000"/>
    <n v="10000"/>
    <n v="0"/>
    <n v="10000"/>
    <n v="10000"/>
    <n v="0"/>
    <n v="0"/>
    <n v="10000"/>
    <n v="10000"/>
    <n v="0"/>
    <s v="84"/>
  </r>
  <r>
    <x v="1"/>
    <x v="3"/>
    <s v="G401"/>
    <x v="7"/>
    <s v="GI22G40100002D"/>
    <x v="24"/>
    <s v=""/>
    <s v="GI22G40100002D TERRITORIO Y CULTURA"/>
    <x v="10"/>
    <x v="220"/>
    <x v="10"/>
    <x v="1180"/>
    <s v="G"/>
    <s v="ZA01G000"/>
    <s v="001"/>
    <s v="840103"/>
    <s v="Mobiliarios"/>
    <n v="13000"/>
    <n v="0"/>
    <n v="13000"/>
    <n v="0"/>
    <n v="13000"/>
    <n v="0"/>
    <n v="0"/>
    <n v="0"/>
    <n v="13000"/>
    <n v="13000"/>
    <n v="13000"/>
    <s v="84"/>
  </r>
  <r>
    <x v="1"/>
    <x v="3"/>
    <s v="G401"/>
    <x v="7"/>
    <s v="GI22G40100002D"/>
    <x v="24"/>
    <s v=""/>
    <s v="GI22G40100002D TERRITORIO Y CULTURA"/>
    <x v="10"/>
    <x v="221"/>
    <x v="10"/>
    <x v="1181"/>
    <s v="G"/>
    <s v="ZA01G000"/>
    <s v="001"/>
    <s v="840104"/>
    <s v="Maquinarias y Equipos"/>
    <n v="30000"/>
    <n v="0"/>
    <n v="30000"/>
    <n v="0"/>
    <n v="30000"/>
    <n v="0"/>
    <n v="0"/>
    <n v="0"/>
    <n v="30000"/>
    <n v="30000"/>
    <n v="30000"/>
    <s v="84"/>
  </r>
  <r>
    <x v="1"/>
    <x v="3"/>
    <s v="G401"/>
    <x v="7"/>
    <s v="GI22G40100002D"/>
    <x v="24"/>
    <s v=""/>
    <s v="GI22G40100002D TERRITORIO Y CULTURA"/>
    <x v="10"/>
    <x v="224"/>
    <x v="10"/>
    <x v="1182"/>
    <s v="G"/>
    <s v="ZA01G000"/>
    <s v="001"/>
    <s v="840107"/>
    <s v="Equipos, Sistemas y Paquetes Informáticos"/>
    <n v="2500"/>
    <n v="0"/>
    <n v="2500"/>
    <n v="0"/>
    <n v="2500"/>
    <n v="0"/>
    <n v="0"/>
    <n v="0"/>
    <n v="2500"/>
    <n v="2500"/>
    <n v="2500"/>
    <s v="84"/>
  </r>
  <r>
    <x v="1"/>
    <x v="3"/>
    <s v="G401"/>
    <x v="7"/>
    <s v="GI22G40100003D"/>
    <x v="25"/>
    <s v=""/>
    <s v="GI22G40100003D SERVICIOS CULTURALES COMUNITARIOS Y"/>
    <x v="10"/>
    <x v="221"/>
    <x v="10"/>
    <x v="1181"/>
    <s v="G"/>
    <s v="ZA01G000"/>
    <s v="001"/>
    <s v="840104"/>
    <s v="Maquinarias y Equipos"/>
    <n v="44000"/>
    <n v="-8500"/>
    <n v="35500"/>
    <n v="0"/>
    <n v="35500"/>
    <n v="0"/>
    <n v="0"/>
    <n v="0"/>
    <n v="35500"/>
    <n v="35500"/>
    <n v="35500"/>
    <s v="84"/>
  </r>
  <r>
    <x v="1"/>
    <x v="3"/>
    <s v="G401"/>
    <x v="7"/>
    <s v="GI22G40100003D"/>
    <x v="25"/>
    <s v=""/>
    <s v="GI22G40100003D SERVICIOS CULTURALES COMUNITARIOS Y"/>
    <x v="10"/>
    <x v="223"/>
    <x v="10"/>
    <x v="1183"/>
    <s v="G"/>
    <s v="ZA01G000"/>
    <s v="001"/>
    <s v="840106"/>
    <s v="Herramientas"/>
    <n v="2000"/>
    <n v="0"/>
    <n v="2000"/>
    <n v="0"/>
    <n v="2000"/>
    <n v="0"/>
    <n v="0"/>
    <n v="0"/>
    <n v="2000"/>
    <n v="2000"/>
    <n v="2000"/>
    <s v="84"/>
  </r>
  <r>
    <x v="1"/>
    <x v="3"/>
    <s v="G401"/>
    <x v="7"/>
    <s v="GI22G40100003D"/>
    <x v="25"/>
    <s v=""/>
    <s v="GI22G40100003D SERVICIOS CULTURALES COMUNITARIOS Y"/>
    <x v="10"/>
    <x v="224"/>
    <x v="10"/>
    <x v="1182"/>
    <s v="G"/>
    <s v="ZA01G000"/>
    <s v="001"/>
    <s v="840107"/>
    <s v="Equipos, Sistemas y Paquetes Informáticos"/>
    <n v="10000"/>
    <n v="0"/>
    <n v="10000"/>
    <n v="0"/>
    <n v="10000"/>
    <n v="0"/>
    <n v="0"/>
    <n v="0"/>
    <n v="10000"/>
    <n v="10000"/>
    <n v="10000"/>
    <s v="84"/>
  </r>
  <r>
    <x v="1"/>
    <x v="3"/>
    <s v="G401"/>
    <x v="7"/>
    <s v="GI22G40100003D"/>
    <x v="25"/>
    <s v=""/>
    <s v="GI22G40100003D SERVICIOS CULTURALES COMUNITARIOS Y"/>
    <x v="10"/>
    <x v="225"/>
    <x v="10"/>
    <x v="1184"/>
    <s v="G"/>
    <s v="ZA01G000"/>
    <s v="001"/>
    <s v="840111"/>
    <s v="Partes y Repuestos"/>
    <n v="6000"/>
    <n v="-6000"/>
    <n v="0"/>
    <n v="0"/>
    <n v="0"/>
    <n v="0"/>
    <n v="0"/>
    <n v="0"/>
    <n v="0"/>
    <n v="0"/>
    <n v="0"/>
    <s v="84"/>
  </r>
  <r>
    <x v="1"/>
    <x v="3"/>
    <s v="G401"/>
    <x v="7"/>
    <s v="GI22G40100004D"/>
    <x v="26"/>
    <s v=""/>
    <s v="GI22G40100004D FOMENTO Y PROTECCIÓN DE LA DIVERSIDAD CU"/>
    <x v="10"/>
    <x v="221"/>
    <x v="10"/>
    <x v="1181"/>
    <s v="G"/>
    <s v="ZA01G000"/>
    <s v="001"/>
    <s v="840104"/>
    <s v="Maquinarias y Equipos"/>
    <n v="195000"/>
    <n v="0"/>
    <n v="195000"/>
    <n v="0"/>
    <n v="195000"/>
    <n v="0"/>
    <n v="0"/>
    <n v="0"/>
    <n v="195000"/>
    <n v="195000"/>
    <n v="195000"/>
    <s v="84"/>
  </r>
  <r>
    <x v="1"/>
    <x v="3"/>
    <s v="G401"/>
    <x v="7"/>
    <s v="GI22G40100004D"/>
    <x v="26"/>
    <s v=""/>
    <s v="GI22G40100004D FOMENTO Y PROTECCIÓN DE LA DIVERSIDAD CU"/>
    <x v="10"/>
    <x v="224"/>
    <x v="10"/>
    <x v="1182"/>
    <s v="G"/>
    <s v="ZA01G000"/>
    <s v="001"/>
    <s v="840107"/>
    <s v="Equipos, Sistemas y Paquetes Informáticos"/>
    <n v="10000"/>
    <n v="0"/>
    <n v="10000"/>
    <n v="0"/>
    <n v="10000"/>
    <n v="0"/>
    <n v="0"/>
    <n v="0"/>
    <n v="10000"/>
    <n v="10000"/>
    <n v="10000"/>
    <s v="84"/>
  </r>
  <r>
    <x v="3"/>
    <x v="11"/>
    <s v="H302"/>
    <x v="9"/>
    <s v="GI22H30200005D"/>
    <x v="30"/>
    <s v=""/>
    <s v="GI22H30200005D MEJORAMIENTO DE LA GESTIÓN Y SERVICIO DE"/>
    <x v="30"/>
    <x v="221"/>
    <x v="10"/>
    <x v="1185"/>
    <s v="Q"/>
    <s v="AC67Q000"/>
    <s v="001"/>
    <s v="840104"/>
    <s v="Maquinarias y Equipos"/>
    <n v="172000"/>
    <n v="-12000"/>
    <n v="160000"/>
    <n v="0"/>
    <n v="160000"/>
    <n v="1645.04"/>
    <n v="147350"/>
    <n v="147350"/>
    <n v="12650"/>
    <n v="12650"/>
    <n v="11004.96"/>
    <s v="84"/>
  </r>
  <r>
    <x v="3"/>
    <x v="11"/>
    <s v="H302"/>
    <x v="9"/>
    <s v="GI22H30200005D"/>
    <x v="30"/>
    <s v=""/>
    <s v="GI22H30200005D MEJORAMIENTO DE LA GESTIÓN Y SERVICIO DE"/>
    <x v="30"/>
    <x v="224"/>
    <x v="10"/>
    <x v="1186"/>
    <s v="Q"/>
    <s v="AC67Q000"/>
    <s v="001"/>
    <s v="840107"/>
    <s v="Equipos, Sistemas y Paquetes Informáticos"/>
    <n v="10000"/>
    <n v="0"/>
    <n v="10000"/>
    <n v="0"/>
    <n v="10000"/>
    <n v="0"/>
    <n v="0"/>
    <n v="0"/>
    <n v="10000"/>
    <n v="10000"/>
    <n v="10000"/>
    <s v="84"/>
  </r>
  <r>
    <x v="2"/>
    <x v="6"/>
    <s v="H303"/>
    <x v="10"/>
    <s v="GI22H30300004D"/>
    <x v="32"/>
    <s v=""/>
    <s v="GI22H30300004D FOMENTO PRODUCTIVO TERRITORIAL"/>
    <x v="29"/>
    <x v="221"/>
    <x v="10"/>
    <x v="1187"/>
    <s v="F"/>
    <s v="ZC09F090"/>
    <s v="001"/>
    <s v="840104"/>
    <s v="Maquinarias y Equipos"/>
    <n v="2000"/>
    <n v="0"/>
    <n v="2000"/>
    <n v="0"/>
    <n v="2000"/>
    <n v="0"/>
    <n v="1925"/>
    <n v="1925"/>
    <n v="75"/>
    <n v="75"/>
    <n v="75"/>
    <s v="84"/>
  </r>
  <r>
    <x v="2"/>
    <x v="6"/>
    <s v="H303"/>
    <x v="10"/>
    <s v="GI22H30300004D"/>
    <x v="32"/>
    <s v=""/>
    <s v="GI22H30300004D FOMENTO PRODUCTIVO TERRITORIAL"/>
    <x v="31"/>
    <x v="221"/>
    <x v="10"/>
    <x v="1187"/>
    <s v="F"/>
    <s v="TM68F100"/>
    <s v="001"/>
    <s v="840104"/>
    <s v="Maquinarias y Equipos"/>
    <n v="10000"/>
    <n v="0"/>
    <n v="10000"/>
    <n v="0"/>
    <n v="10000"/>
    <n v="6400"/>
    <n v="3600"/>
    <n v="0"/>
    <n v="6400"/>
    <n v="10000"/>
    <n v="0"/>
    <s v="84"/>
  </r>
  <r>
    <x v="2"/>
    <x v="6"/>
    <s v="H303"/>
    <x v="10"/>
    <s v="GI22H30300004D"/>
    <x v="32"/>
    <s v=""/>
    <s v="GI22H30300004D FOMENTO PRODUCTIVO TERRITORIAL"/>
    <x v="25"/>
    <x v="221"/>
    <x v="10"/>
    <x v="1187"/>
    <s v="F"/>
    <s v="ZM04F040"/>
    <s v="001"/>
    <s v="840104"/>
    <s v="Maquinarias y Equipos"/>
    <n v="11600"/>
    <n v="-11600"/>
    <n v="0"/>
    <n v="0"/>
    <n v="0"/>
    <n v="0"/>
    <n v="0"/>
    <n v="0"/>
    <n v="0"/>
    <n v="0"/>
    <n v="0"/>
    <s v="84"/>
  </r>
  <r>
    <x v="2"/>
    <x v="6"/>
    <s v="H303"/>
    <x v="10"/>
    <s v="GI22H30300004D"/>
    <x v="32"/>
    <s v=""/>
    <s v="GI22H30300004D FOMENTO PRODUCTIVO TERRITORIAL"/>
    <x v="14"/>
    <x v="221"/>
    <x v="10"/>
    <x v="1187"/>
    <s v="F"/>
    <s v="ZV05F050"/>
    <s v="001"/>
    <s v="840104"/>
    <s v="Maquinarias y Equipos"/>
    <n v="3000"/>
    <n v="0"/>
    <n v="3000"/>
    <n v="0"/>
    <n v="3000"/>
    <n v="0"/>
    <n v="1800"/>
    <n v="1800"/>
    <n v="1200"/>
    <n v="1200"/>
    <n v="1200"/>
    <s v="84"/>
  </r>
  <r>
    <x v="2"/>
    <x v="6"/>
    <s v="H303"/>
    <x v="10"/>
    <s v="GI22H30300004D"/>
    <x v="32"/>
    <s v=""/>
    <s v="GI22H30300004D FOMENTO PRODUCTIVO TERRITORIAL"/>
    <x v="26"/>
    <x v="224"/>
    <x v="10"/>
    <x v="1188"/>
    <s v="F"/>
    <s v="ZN02F020"/>
    <s v="001"/>
    <s v="840107"/>
    <s v="Equipos, Sistemas y Paquetes Informáticos"/>
    <n v="2000"/>
    <n v="0"/>
    <n v="2000"/>
    <n v="0"/>
    <n v="2000"/>
    <n v="87.65"/>
    <n v="1811.35"/>
    <n v="0"/>
    <n v="188.65"/>
    <n v="2000"/>
    <n v="101"/>
    <s v="84"/>
  </r>
  <r>
    <x v="2"/>
    <x v="6"/>
    <s v="H303"/>
    <x v="10"/>
    <s v="GI22H30300004D"/>
    <x v="32"/>
    <s v=""/>
    <s v="GI22H30300004D FOMENTO PRODUCTIVO TERRITORIAL"/>
    <x v="29"/>
    <x v="224"/>
    <x v="10"/>
    <x v="1188"/>
    <s v="F"/>
    <s v="ZC09F090"/>
    <s v="001"/>
    <s v="840107"/>
    <s v="Equipos, Sistemas y Paquetes Informáticos"/>
    <n v="0"/>
    <n v="8000"/>
    <n v="8000"/>
    <n v="0"/>
    <n v="8000"/>
    <n v="18"/>
    <n v="7694"/>
    <n v="2900"/>
    <n v="306"/>
    <n v="5100"/>
    <n v="288"/>
    <s v="84"/>
  </r>
  <r>
    <x v="1"/>
    <x v="1"/>
    <s v="I401"/>
    <x v="11"/>
    <s v="GI22I40100002D"/>
    <x v="34"/>
    <s v=""/>
    <s v="GI22I40100002D QUITO A LA CANCHA"/>
    <x v="3"/>
    <x v="224"/>
    <x v="10"/>
    <x v="1189"/>
    <s v="I"/>
    <s v="ZA01I000"/>
    <s v="001"/>
    <s v="840107"/>
    <s v="Equipos, Sistemas y Paquetes Informáticos"/>
    <n v="10000"/>
    <n v="0"/>
    <n v="10000"/>
    <n v="0"/>
    <n v="10000"/>
    <n v="0"/>
    <n v="0"/>
    <n v="0"/>
    <n v="10000"/>
    <n v="10000"/>
    <n v="10000"/>
    <s v="84"/>
  </r>
  <r>
    <x v="1"/>
    <x v="1"/>
    <s v="I402"/>
    <x v="12"/>
    <s v="GI22I40200001D"/>
    <x v="35"/>
    <s v=""/>
    <s v="GI22I40200001D ATENCIÓN PSICOPEDAGÓGICA INTEGRAL PARA E"/>
    <x v="3"/>
    <x v="220"/>
    <x v="10"/>
    <x v="1190"/>
    <s v="I"/>
    <s v="ZA01I000"/>
    <s v="001"/>
    <s v="840103"/>
    <s v="Mobiliarios"/>
    <n v="4600"/>
    <n v="0"/>
    <n v="4600"/>
    <n v="0"/>
    <n v="4600"/>
    <n v="2757.24"/>
    <n v="1349.9"/>
    <n v="1349.9"/>
    <n v="3250.1"/>
    <n v="3250.1"/>
    <n v="492.86"/>
    <s v="84"/>
  </r>
  <r>
    <x v="1"/>
    <x v="1"/>
    <s v="I402"/>
    <x v="12"/>
    <s v="GI22I40200001D"/>
    <x v="35"/>
    <s v=""/>
    <s v="GI22I40200001D ATENCIÓN PSICOPEDAGÓGICA INTEGRAL PARA E"/>
    <x v="3"/>
    <x v="224"/>
    <x v="10"/>
    <x v="1191"/>
    <s v="I"/>
    <s v="ZA01I000"/>
    <s v="001"/>
    <s v="840107"/>
    <s v="Equipos, Sistemas y Paquetes Informáticos"/>
    <n v="5000"/>
    <n v="0"/>
    <n v="5000"/>
    <n v="0"/>
    <n v="5000"/>
    <n v="0"/>
    <n v="0"/>
    <n v="0"/>
    <n v="5000"/>
    <n v="5000"/>
    <n v="5000"/>
    <s v="84"/>
  </r>
  <r>
    <x v="1"/>
    <x v="1"/>
    <s v="I402"/>
    <x v="12"/>
    <s v="GI22I40200002D"/>
    <x v="36"/>
    <s v=""/>
    <s v="GI22I40200002D AMPLIACIÓN DE LA OFERTA EDUCATIVA EXTRAO"/>
    <x v="3"/>
    <x v="220"/>
    <x v="10"/>
    <x v="1190"/>
    <s v="I"/>
    <s v="ZA01I000"/>
    <s v="001"/>
    <s v="840103"/>
    <s v="Mobiliarios"/>
    <n v="1500"/>
    <n v="0"/>
    <n v="1500"/>
    <n v="0"/>
    <n v="1500"/>
    <n v="1339.28"/>
    <n v="0"/>
    <n v="0"/>
    <n v="1500"/>
    <n v="1500"/>
    <n v="160.72"/>
    <s v="84"/>
  </r>
  <r>
    <x v="1"/>
    <x v="1"/>
    <s v="I402"/>
    <x v="12"/>
    <s v="GI22I40200002D"/>
    <x v="36"/>
    <s v=""/>
    <s v="GI22I40200002D AMPLIACIÓN DE LA OFERTA EDUCATIVA EXTRAO"/>
    <x v="3"/>
    <x v="221"/>
    <x v="10"/>
    <x v="1192"/>
    <s v="I"/>
    <s v="ZA01I000"/>
    <s v="001"/>
    <s v="840104"/>
    <s v="Maquinarias y Equipos"/>
    <n v="6000"/>
    <n v="0"/>
    <n v="6000"/>
    <n v="0"/>
    <n v="6000"/>
    <n v="7.14"/>
    <n v="5350"/>
    <n v="5350"/>
    <n v="650"/>
    <n v="650"/>
    <n v="642.86"/>
    <s v="84"/>
  </r>
  <r>
    <x v="1"/>
    <x v="1"/>
    <s v="I402"/>
    <x v="12"/>
    <s v="GI22I40200002D"/>
    <x v="36"/>
    <s v=""/>
    <s v="GI22I40200002D AMPLIACIÓN DE LA OFERTA EDUCATIVA EXTRAO"/>
    <x v="3"/>
    <x v="224"/>
    <x v="10"/>
    <x v="1191"/>
    <s v="I"/>
    <s v="ZA01I000"/>
    <s v="001"/>
    <s v="840107"/>
    <s v="Equipos, Sistemas y Paquetes Informáticos"/>
    <n v="23000"/>
    <n v="0"/>
    <n v="23000"/>
    <n v="0"/>
    <n v="23000"/>
    <n v="0"/>
    <n v="0"/>
    <n v="0"/>
    <n v="23000"/>
    <n v="23000"/>
    <n v="23000"/>
    <s v="84"/>
  </r>
  <r>
    <x v="1"/>
    <x v="1"/>
    <s v="I402"/>
    <x v="12"/>
    <s v="GI22I40200004D"/>
    <x v="38"/>
    <s v=""/>
    <s v="GI22I40200004D MODELO EDUCATIVO MUNICIPAL INNOVADOR"/>
    <x v="3"/>
    <x v="224"/>
    <x v="10"/>
    <x v="1191"/>
    <s v="I"/>
    <s v="ZA01I000"/>
    <s v="001"/>
    <s v="840107"/>
    <s v="Equipos, Sistemas y Paquetes Informáticos"/>
    <n v="976876.38"/>
    <n v="552386.63"/>
    <n v="1529263.01"/>
    <n v="0"/>
    <n v="1529263.01"/>
    <n v="1365413.4"/>
    <n v="0"/>
    <n v="0"/>
    <n v="1529263.01"/>
    <n v="1529263.01"/>
    <n v="163849.60999999999"/>
    <s v="84"/>
  </r>
  <r>
    <x v="1"/>
    <x v="1"/>
    <s v="I402"/>
    <x v="12"/>
    <s v="GI22I40200005D"/>
    <x v="39"/>
    <s v=""/>
    <s v="GI22I40200005D FORTALECIMIENTO PEDAGÓGICO"/>
    <x v="2"/>
    <x v="220"/>
    <x v="10"/>
    <x v="1190"/>
    <s v="I"/>
    <s v="JM40I070"/>
    <s v="001"/>
    <s v="840103"/>
    <s v="Mobiliarios"/>
    <n v="17470"/>
    <n v="0"/>
    <n v="17470"/>
    <n v="0"/>
    <n v="17470"/>
    <n v="0"/>
    <n v="0"/>
    <n v="0"/>
    <n v="17470"/>
    <n v="17470"/>
    <n v="17470"/>
    <s v="84"/>
  </r>
  <r>
    <x v="1"/>
    <x v="1"/>
    <s v="I402"/>
    <x v="12"/>
    <s v="GI22I40200005D"/>
    <x v="39"/>
    <s v=""/>
    <s v="GI22I40200005D FORTALECIMIENTO PEDAGÓGICO"/>
    <x v="46"/>
    <x v="220"/>
    <x v="10"/>
    <x v="1190"/>
    <s v="I"/>
    <s v="ES12I020"/>
    <s v="001"/>
    <s v="840103"/>
    <s v="Mobiliarios"/>
    <n v="8500"/>
    <n v="0"/>
    <n v="8500"/>
    <n v="0"/>
    <n v="8500"/>
    <n v="8500"/>
    <n v="0"/>
    <n v="0"/>
    <n v="8500"/>
    <n v="8500"/>
    <n v="0"/>
    <s v="84"/>
  </r>
  <r>
    <x v="1"/>
    <x v="1"/>
    <s v="I402"/>
    <x v="12"/>
    <s v="GI22I40200005D"/>
    <x v="39"/>
    <s v=""/>
    <s v="GI22I40200005D FORTALECIMIENTO PEDAGÓGICO"/>
    <x v="35"/>
    <x v="221"/>
    <x v="10"/>
    <x v="1192"/>
    <s v="I"/>
    <s v="CB21I040"/>
    <s v="001"/>
    <s v="840104"/>
    <s v="Maquinarias y Equipos"/>
    <n v="3000"/>
    <n v="15000"/>
    <n v="18000"/>
    <n v="0"/>
    <n v="18000"/>
    <n v="15267"/>
    <n v="2733"/>
    <n v="2733"/>
    <n v="15267"/>
    <n v="15267"/>
    <n v="0"/>
    <s v="84"/>
  </r>
  <r>
    <x v="1"/>
    <x v="1"/>
    <s v="I402"/>
    <x v="12"/>
    <s v="GI22I40200005D"/>
    <x v="39"/>
    <s v=""/>
    <s v="GI22I40200005D FORTALECIMIENTO PEDAGÓGICO"/>
    <x v="6"/>
    <x v="221"/>
    <x v="10"/>
    <x v="1192"/>
    <s v="I"/>
    <s v="MB42I090"/>
    <s v="001"/>
    <s v="840104"/>
    <s v="Maquinarias y Equipos"/>
    <n v="8100"/>
    <n v="0"/>
    <n v="8100"/>
    <n v="0"/>
    <n v="8100"/>
    <n v="0"/>
    <n v="0"/>
    <n v="0"/>
    <n v="8100"/>
    <n v="8100"/>
    <n v="8100"/>
    <s v="84"/>
  </r>
  <r>
    <x v="1"/>
    <x v="1"/>
    <s v="I402"/>
    <x v="12"/>
    <s v="GI22I40200005D"/>
    <x v="39"/>
    <s v=""/>
    <s v="GI22I40200005D FORTALECIMIENTO PEDAGÓGICO"/>
    <x v="9"/>
    <x v="221"/>
    <x v="10"/>
    <x v="1192"/>
    <s v="I"/>
    <s v="OL41I060"/>
    <s v="001"/>
    <s v="840104"/>
    <s v="Maquinarias y Equipos"/>
    <n v="15000"/>
    <n v="0"/>
    <n v="15000"/>
    <n v="0"/>
    <n v="15000"/>
    <n v="0"/>
    <n v="0"/>
    <n v="0"/>
    <n v="15000"/>
    <n v="15000"/>
    <n v="15000"/>
    <s v="84"/>
  </r>
  <r>
    <x v="1"/>
    <x v="1"/>
    <s v="I402"/>
    <x v="12"/>
    <s v="GI22I40200005D"/>
    <x v="39"/>
    <s v=""/>
    <s v="GI22I40200005D FORTALECIMIENTO PEDAGÓGICO"/>
    <x v="2"/>
    <x v="221"/>
    <x v="10"/>
    <x v="1192"/>
    <s v="I"/>
    <s v="JM40I070"/>
    <s v="001"/>
    <s v="840104"/>
    <s v="Maquinarias y Equipos"/>
    <n v="4352.3100000000004"/>
    <n v="0"/>
    <n v="4352.3100000000004"/>
    <n v="0"/>
    <n v="4352.3100000000004"/>
    <n v="0"/>
    <n v="0"/>
    <n v="0"/>
    <n v="4352.3100000000004"/>
    <n v="4352.3100000000004"/>
    <n v="4352.3100000000004"/>
    <s v="84"/>
  </r>
  <r>
    <x v="1"/>
    <x v="1"/>
    <s v="I402"/>
    <x v="12"/>
    <s v="GI22I40200005D"/>
    <x v="39"/>
    <s v=""/>
    <s v="GI22I40200005D FORTALECIMIENTO PEDAGÓGICO"/>
    <x v="42"/>
    <x v="221"/>
    <x v="10"/>
    <x v="1192"/>
    <s v="I"/>
    <s v="CF22I050"/>
    <s v="001"/>
    <s v="840104"/>
    <s v="Maquinarias y Equipos"/>
    <n v="84395"/>
    <n v="0"/>
    <n v="84395"/>
    <n v="0"/>
    <n v="84395"/>
    <n v="52894.400000000001"/>
    <n v="0"/>
    <n v="0"/>
    <n v="84395"/>
    <n v="84395"/>
    <n v="31500.6"/>
    <s v="84"/>
  </r>
  <r>
    <x v="1"/>
    <x v="1"/>
    <s v="I402"/>
    <x v="12"/>
    <s v="GI22I40200005D"/>
    <x v="39"/>
    <s v=""/>
    <s v="GI22I40200005D FORTALECIMIENTO PEDAGÓGICO"/>
    <x v="46"/>
    <x v="224"/>
    <x v="10"/>
    <x v="1191"/>
    <s v="I"/>
    <s v="ES12I020"/>
    <s v="001"/>
    <s v="840107"/>
    <s v="Equipos, Sistemas y Paquetes Informáticos"/>
    <n v="25716"/>
    <n v="0"/>
    <n v="25716"/>
    <n v="0"/>
    <n v="25716"/>
    <n v="46"/>
    <n v="24394"/>
    <n v="24394"/>
    <n v="1322"/>
    <n v="1322"/>
    <n v="1276"/>
    <s v="84"/>
  </r>
  <r>
    <x v="1"/>
    <x v="1"/>
    <s v="I402"/>
    <x v="12"/>
    <s v="GI22I40200005D"/>
    <x v="39"/>
    <s v=""/>
    <s v="GI22I40200005D FORTALECIMIENTO PEDAGÓGICO"/>
    <x v="6"/>
    <x v="224"/>
    <x v="10"/>
    <x v="1191"/>
    <s v="I"/>
    <s v="MB42I090"/>
    <s v="001"/>
    <s v="840107"/>
    <s v="Equipos, Sistemas y Paquetes Informáticos"/>
    <n v="10000"/>
    <n v="0"/>
    <n v="10000"/>
    <n v="0"/>
    <n v="10000"/>
    <n v="8"/>
    <n v="892"/>
    <n v="0"/>
    <n v="9108"/>
    <n v="10000"/>
    <n v="9100"/>
    <s v="84"/>
  </r>
  <r>
    <x v="1"/>
    <x v="1"/>
    <s v="I402"/>
    <x v="12"/>
    <s v="GI22I40200005D"/>
    <x v="39"/>
    <s v=""/>
    <s v="GI22I40200005D FORTALECIMIENTO PEDAGÓGICO"/>
    <x v="45"/>
    <x v="224"/>
    <x v="10"/>
    <x v="1191"/>
    <s v="I"/>
    <s v="EQ13I030"/>
    <s v="001"/>
    <s v="840107"/>
    <s v="Equipos, Sistemas y Paquetes Informáticos"/>
    <n v="73214"/>
    <n v="0"/>
    <n v="73214"/>
    <n v="0"/>
    <n v="73214"/>
    <n v="0"/>
    <n v="0"/>
    <n v="0"/>
    <n v="73214"/>
    <n v="73214"/>
    <n v="73214"/>
    <s v="84"/>
  </r>
  <r>
    <x v="1"/>
    <x v="1"/>
    <s v="I402"/>
    <x v="12"/>
    <s v="GI22I40200005D"/>
    <x v="39"/>
    <s v=""/>
    <s v="GI22I40200005D FORTALECIMIENTO PEDAGÓGICO"/>
    <x v="35"/>
    <x v="224"/>
    <x v="10"/>
    <x v="1191"/>
    <s v="I"/>
    <s v="CB21I040"/>
    <s v="001"/>
    <s v="840107"/>
    <s v="Equipos, Sistemas y Paquetes Informáticos"/>
    <n v="41000"/>
    <n v="-15000"/>
    <n v="26000"/>
    <n v="1366"/>
    <n v="27366"/>
    <n v="2814.11"/>
    <n v="23185.89"/>
    <n v="23185.89"/>
    <n v="4180.1099999999997"/>
    <n v="4180.1099999999997"/>
    <n v="1366"/>
    <s v="84"/>
  </r>
  <r>
    <x v="1"/>
    <x v="5"/>
    <s v="J401"/>
    <x v="13"/>
    <s v="GI22J40100002D"/>
    <x v="41"/>
    <s v=""/>
    <s v="GI22J40100002D ATENCIÓN A HABITANTES DE CALLE"/>
    <x v="13"/>
    <x v="220"/>
    <x v="10"/>
    <x v="1193"/>
    <s v="J"/>
    <s v="UP72J010"/>
    <s v="001"/>
    <s v="840103"/>
    <s v="Mobiliarios"/>
    <n v="0"/>
    <n v="2322.6"/>
    <n v="2322.6"/>
    <n v="0"/>
    <n v="2322.6"/>
    <n v="0"/>
    <n v="2322.6"/>
    <n v="0"/>
    <n v="0"/>
    <n v="2322.6"/>
    <n v="0"/>
    <s v="84"/>
  </r>
  <r>
    <x v="1"/>
    <x v="5"/>
    <s v="J401"/>
    <x v="13"/>
    <s v="GI22J40100002D"/>
    <x v="41"/>
    <s v=""/>
    <s v="GI22J40100002D ATENCIÓN A HABITANTES DE CALLE"/>
    <x v="13"/>
    <x v="224"/>
    <x v="10"/>
    <x v="1194"/>
    <s v="J"/>
    <s v="UP72J010"/>
    <s v="001"/>
    <s v="840107"/>
    <s v="Equipos, Sistemas y Paquetes Informáticos"/>
    <n v="3510"/>
    <n v="-3510"/>
    <n v="0"/>
    <n v="0"/>
    <n v="0"/>
    <n v="0"/>
    <n v="0"/>
    <n v="0"/>
    <n v="0"/>
    <n v="0"/>
    <n v="0"/>
    <s v="84"/>
  </r>
  <r>
    <x v="1"/>
    <x v="5"/>
    <s v="J401"/>
    <x v="13"/>
    <s v="GI22J40100003D"/>
    <x v="42"/>
    <s v=""/>
    <s v="GI22J40100003D ATENCIÓN A LA PRIMERA INFANCIA"/>
    <x v="13"/>
    <x v="224"/>
    <x v="10"/>
    <x v="1194"/>
    <s v="J"/>
    <s v="UP72J010"/>
    <s v="001"/>
    <s v="840107"/>
    <s v="Equipos, Sistemas y Paquetes Informáticos"/>
    <n v="3510"/>
    <n v="-3510"/>
    <n v="0"/>
    <n v="0"/>
    <n v="0"/>
    <n v="0"/>
    <n v="0"/>
    <n v="0"/>
    <n v="0"/>
    <n v="0"/>
    <n v="0"/>
    <s v="84"/>
  </r>
  <r>
    <x v="1"/>
    <x v="5"/>
    <s v="J401"/>
    <x v="13"/>
    <s v="GI22J40100004D"/>
    <x v="43"/>
    <s v=""/>
    <s v="GI22J40100004D ATENCIÓN INTEGRAL EN ADICCIONES"/>
    <x v="13"/>
    <x v="224"/>
    <x v="10"/>
    <x v="1194"/>
    <s v="J"/>
    <s v="UP72J010"/>
    <s v="001"/>
    <s v="840107"/>
    <s v="Equipos, Sistemas y Paquetes Informáticos"/>
    <n v="3510"/>
    <n v="0"/>
    <n v="3510"/>
    <n v="0"/>
    <n v="3510"/>
    <n v="0"/>
    <n v="0"/>
    <n v="0"/>
    <n v="3510"/>
    <n v="3510"/>
    <n v="3510"/>
    <s v="84"/>
  </r>
  <r>
    <x v="1"/>
    <x v="5"/>
    <s v="J401"/>
    <x v="13"/>
    <s v="GI22J40100005D"/>
    <x v="44"/>
    <s v=""/>
    <s v="GI22J40100005D CENTRO DE ATENCIÓN DIURNA AL ADULTO MAYO"/>
    <x v="13"/>
    <x v="221"/>
    <x v="10"/>
    <x v="1195"/>
    <s v="J"/>
    <s v="UP72J010"/>
    <s v="001"/>
    <s v="840104"/>
    <s v="Maquinarias y Equipos"/>
    <n v="22098"/>
    <n v="0"/>
    <n v="22098"/>
    <n v="0"/>
    <n v="22098"/>
    <n v="0"/>
    <n v="0"/>
    <n v="0"/>
    <n v="22098"/>
    <n v="22098"/>
    <n v="22098"/>
    <s v="84"/>
  </r>
  <r>
    <x v="1"/>
    <x v="5"/>
    <s v="J401"/>
    <x v="13"/>
    <s v="GI22J40100005D"/>
    <x v="44"/>
    <s v=""/>
    <s v="GI22J40100005D CENTRO DE ATENCIÓN DIURNA AL ADULTO MAYO"/>
    <x v="13"/>
    <x v="224"/>
    <x v="10"/>
    <x v="1194"/>
    <s v="J"/>
    <s v="UP72J010"/>
    <s v="001"/>
    <s v="840107"/>
    <s v="Equipos, Sistemas y Paquetes Informáticos"/>
    <n v="18510"/>
    <n v="0"/>
    <n v="18510"/>
    <n v="0"/>
    <n v="18510"/>
    <n v="0"/>
    <n v="0"/>
    <n v="0"/>
    <n v="18510"/>
    <n v="18510"/>
    <n v="18510"/>
    <s v="84"/>
  </r>
  <r>
    <x v="1"/>
    <x v="5"/>
    <s v="J401"/>
    <x v="13"/>
    <s v="GI22J40100006D"/>
    <x v="45"/>
    <s v=""/>
    <s v="GI22J40100006D CENTROS DE ATENCIÓN DE LAS DIVERSIDADES"/>
    <x v="13"/>
    <x v="220"/>
    <x v="10"/>
    <x v="1193"/>
    <s v="J"/>
    <s v="UP72J010"/>
    <s v="001"/>
    <s v="840103"/>
    <s v="Mobiliarios"/>
    <n v="80000"/>
    <n v="0"/>
    <n v="80000"/>
    <n v="-50000"/>
    <n v="30000"/>
    <n v="0"/>
    <n v="0"/>
    <n v="0"/>
    <n v="30000"/>
    <n v="30000"/>
    <n v="30000"/>
    <s v="84"/>
  </r>
  <r>
    <x v="1"/>
    <x v="5"/>
    <s v="J401"/>
    <x v="13"/>
    <s v="GI22J40100006D"/>
    <x v="45"/>
    <s v=""/>
    <s v="GI22J40100006D CENTROS DE ATENCIÓN DE LAS DIVERSIDADES"/>
    <x v="13"/>
    <x v="221"/>
    <x v="10"/>
    <x v="1195"/>
    <s v="J"/>
    <s v="UP72J010"/>
    <s v="001"/>
    <s v="840104"/>
    <s v="Maquinarias y Equipos"/>
    <n v="38147"/>
    <n v="0"/>
    <n v="38147"/>
    <n v="0"/>
    <n v="38147"/>
    <n v="0"/>
    <n v="0"/>
    <n v="0"/>
    <n v="38147"/>
    <n v="38147"/>
    <n v="38147"/>
    <s v="84"/>
  </r>
  <r>
    <x v="1"/>
    <x v="5"/>
    <s v="J401"/>
    <x v="13"/>
    <s v="GI22J40100006D"/>
    <x v="45"/>
    <s v=""/>
    <s v="GI22J40100006D CENTROS DE ATENCIÓN DE LAS DIVERSIDADES"/>
    <x v="13"/>
    <x v="224"/>
    <x v="10"/>
    <x v="1194"/>
    <s v="J"/>
    <s v="UP72J010"/>
    <s v="001"/>
    <s v="840107"/>
    <s v="Equipos, Sistemas y Paquetes Informáticos"/>
    <n v="88510"/>
    <n v="0"/>
    <n v="88510"/>
    <n v="0"/>
    <n v="88510"/>
    <n v="0"/>
    <n v="0"/>
    <n v="0"/>
    <n v="88510"/>
    <n v="88510"/>
    <n v="88510"/>
    <s v="84"/>
  </r>
  <r>
    <x v="1"/>
    <x v="5"/>
    <s v="J401"/>
    <x v="13"/>
    <s v="GI22J40100007D"/>
    <x v="46"/>
    <s v=""/>
    <s v="GI22J40100007D ERRADICACIÓN DEL TRABAJO INFANTIL"/>
    <x v="13"/>
    <x v="221"/>
    <x v="10"/>
    <x v="1195"/>
    <s v="J"/>
    <s v="UP72J010"/>
    <s v="001"/>
    <s v="840104"/>
    <s v="Maquinarias y Equipos"/>
    <n v="1049"/>
    <n v="0"/>
    <n v="1049"/>
    <n v="0"/>
    <n v="1049"/>
    <n v="0"/>
    <n v="0"/>
    <n v="0"/>
    <n v="1049"/>
    <n v="1049"/>
    <n v="1049"/>
    <s v="84"/>
  </r>
  <r>
    <x v="1"/>
    <x v="5"/>
    <s v="J401"/>
    <x v="13"/>
    <s v="GI22J40100007D"/>
    <x v="46"/>
    <s v=""/>
    <s v="GI22J40100007D ERRADICACIÓN DEL TRABAJO INFANTIL"/>
    <x v="13"/>
    <x v="224"/>
    <x v="10"/>
    <x v="1194"/>
    <s v="J"/>
    <s v="UP72J010"/>
    <s v="001"/>
    <s v="840107"/>
    <s v="Equipos, Sistemas y Paquetes Informáticos"/>
    <n v="3510"/>
    <n v="0"/>
    <n v="3510"/>
    <n v="0"/>
    <n v="3510"/>
    <n v="0"/>
    <n v="0"/>
    <n v="0"/>
    <n v="3510"/>
    <n v="3510"/>
    <n v="3510"/>
    <s v="84"/>
  </r>
  <r>
    <x v="1"/>
    <x v="5"/>
    <s v="J401"/>
    <x v="13"/>
    <s v="GI22J40100008D"/>
    <x v="47"/>
    <s v=""/>
    <s v="GI22J40100008D INCLUSIÓN Y ATENCIÓN A LAS DISCAPACIDADE"/>
    <x v="13"/>
    <x v="220"/>
    <x v="10"/>
    <x v="1193"/>
    <s v="J"/>
    <s v="UP72J010"/>
    <s v="001"/>
    <s v="840103"/>
    <s v="Mobiliarios"/>
    <n v="2300"/>
    <n v="1232.27"/>
    <n v="3532.27"/>
    <n v="0"/>
    <n v="3532.27"/>
    <n v="0"/>
    <n v="1232.27"/>
    <n v="0"/>
    <n v="2300"/>
    <n v="3532.27"/>
    <n v="2300"/>
    <s v="84"/>
  </r>
  <r>
    <x v="1"/>
    <x v="5"/>
    <s v="J401"/>
    <x v="13"/>
    <s v="GI22J40100008D"/>
    <x v="47"/>
    <s v=""/>
    <s v="GI22J40100008D INCLUSIÓN Y ATENCIÓN A LAS DISCAPACIDADE"/>
    <x v="13"/>
    <x v="221"/>
    <x v="10"/>
    <x v="1195"/>
    <s v="J"/>
    <s v="UP72J010"/>
    <s v="001"/>
    <s v="840104"/>
    <s v="Maquinarias y Equipos"/>
    <n v="20600"/>
    <n v="0"/>
    <n v="20600"/>
    <n v="0"/>
    <n v="20600"/>
    <n v="0"/>
    <n v="0"/>
    <n v="0"/>
    <n v="20600"/>
    <n v="20600"/>
    <n v="20600"/>
    <s v="84"/>
  </r>
  <r>
    <x v="1"/>
    <x v="5"/>
    <s v="J401"/>
    <x v="13"/>
    <s v="GI22J40100008D"/>
    <x v="47"/>
    <s v=""/>
    <s v="GI22J40100008D INCLUSIÓN Y ATENCIÓN A LAS DISCAPACIDADE"/>
    <x v="13"/>
    <x v="224"/>
    <x v="10"/>
    <x v="1194"/>
    <s v="J"/>
    <s v="UP72J010"/>
    <s v="001"/>
    <s v="840107"/>
    <s v="Equipos, Sistemas y Paquetes Informáticos"/>
    <n v="23510"/>
    <n v="-16320.27"/>
    <n v="7189.73"/>
    <n v="0"/>
    <n v="7189.73"/>
    <n v="0"/>
    <n v="0"/>
    <n v="0"/>
    <n v="7189.73"/>
    <n v="7189.73"/>
    <n v="7189.73"/>
    <s v="84"/>
  </r>
  <r>
    <x v="1"/>
    <x v="5"/>
    <s v="J401"/>
    <x v="13"/>
    <s v="GI22J40100009D"/>
    <x v="48"/>
    <s v=""/>
    <s v="GI22J40100009D RESIDENCIA PARA LA ATENCIÓN INTEGRAL DEL"/>
    <x v="13"/>
    <x v="220"/>
    <x v="10"/>
    <x v="1193"/>
    <s v="J"/>
    <s v="UP72J010"/>
    <s v="001"/>
    <s v="840103"/>
    <s v="Mobiliarios"/>
    <n v="10000"/>
    <n v="0"/>
    <n v="10000"/>
    <n v="0"/>
    <n v="10000"/>
    <n v="0"/>
    <n v="866.64"/>
    <n v="0"/>
    <n v="9133.36"/>
    <n v="10000"/>
    <n v="9133.36"/>
    <s v="84"/>
  </r>
  <r>
    <x v="1"/>
    <x v="5"/>
    <s v="J401"/>
    <x v="13"/>
    <s v="GI22J40100009D"/>
    <x v="48"/>
    <s v=""/>
    <s v="GI22J40100009D RESIDENCIA PARA LA ATENCIÓN INTEGRAL DEL"/>
    <x v="13"/>
    <x v="221"/>
    <x v="10"/>
    <x v="1195"/>
    <s v="J"/>
    <s v="UP72J010"/>
    <s v="001"/>
    <s v="840104"/>
    <s v="Maquinarias y Equipos"/>
    <n v="10000"/>
    <n v="0"/>
    <n v="10000"/>
    <n v="0"/>
    <n v="10000"/>
    <n v="0"/>
    <n v="0"/>
    <n v="0"/>
    <n v="10000"/>
    <n v="10000"/>
    <n v="10000"/>
    <s v="84"/>
  </r>
  <r>
    <x v="1"/>
    <x v="5"/>
    <s v="J401"/>
    <x v="13"/>
    <s v="GI22J40100009D"/>
    <x v="48"/>
    <s v=""/>
    <s v="GI22J40100009D RESIDENCIA PARA LA ATENCIÓN INTEGRAL DEL"/>
    <x v="13"/>
    <x v="224"/>
    <x v="10"/>
    <x v="1194"/>
    <s v="J"/>
    <s v="UP72J010"/>
    <s v="001"/>
    <s v="840107"/>
    <s v="Equipos, Sistemas y Paquetes Informáticos"/>
    <n v="18510"/>
    <n v="-17366.64"/>
    <n v="1143.3600000000006"/>
    <n v="0"/>
    <n v="1143.3599999999999"/>
    <n v="0"/>
    <n v="0"/>
    <n v="0"/>
    <n v="1143.3599999999999"/>
    <n v="1143.3599999999999"/>
    <n v="1143.3599999999999"/>
    <s v="84"/>
  </r>
  <r>
    <x v="1"/>
    <x v="5"/>
    <s v="J401"/>
    <x v="13"/>
    <s v="GI22J40100010D"/>
    <x v="49"/>
    <s v=""/>
    <s v="GI22J40100010D PREVENCIÓN Y ATENCIÓN DE LA VIOLENCIA DE"/>
    <x v="13"/>
    <x v="224"/>
    <x v="10"/>
    <x v="1194"/>
    <s v="J"/>
    <s v="UP72J010"/>
    <s v="001"/>
    <s v="840107"/>
    <s v="Equipos, Sistemas y Paquetes Informáticos"/>
    <n v="43510"/>
    <n v="-28561"/>
    <n v="14949"/>
    <n v="0"/>
    <n v="14949"/>
    <n v="0"/>
    <n v="0"/>
    <n v="0"/>
    <n v="14949"/>
    <n v="14949"/>
    <n v="14949"/>
    <s v="84"/>
  </r>
  <r>
    <x v="1"/>
    <x v="5"/>
    <s v="J401"/>
    <x v="13"/>
    <s v="GI22J40100011D"/>
    <x v="50"/>
    <s v=""/>
    <s v="GI22J40100011D CIRCO DE LUZ DE QUITO"/>
    <x v="13"/>
    <x v="221"/>
    <x v="10"/>
    <x v="1195"/>
    <s v="J"/>
    <s v="UP72J010"/>
    <s v="001"/>
    <s v="840104"/>
    <s v="Maquinarias y Equipos"/>
    <n v="19000"/>
    <n v="0"/>
    <n v="19000"/>
    <n v="0"/>
    <n v="19000"/>
    <n v="0"/>
    <n v="0"/>
    <n v="0"/>
    <n v="19000"/>
    <n v="19000"/>
    <n v="19000"/>
    <s v="84"/>
  </r>
  <r>
    <x v="1"/>
    <x v="5"/>
    <s v="J401"/>
    <x v="13"/>
    <s v="GI22J40100011D"/>
    <x v="50"/>
    <s v=""/>
    <s v="GI22J40100011D CIRCO DE LUZ DE QUITO"/>
    <x v="13"/>
    <x v="224"/>
    <x v="10"/>
    <x v="1194"/>
    <s v="J"/>
    <s v="UP72J010"/>
    <s v="001"/>
    <s v="840107"/>
    <s v="Equipos, Sistemas y Paquetes Informáticos"/>
    <n v="18510"/>
    <n v="0"/>
    <n v="18510"/>
    <n v="0"/>
    <n v="18510"/>
    <n v="0"/>
    <n v="0"/>
    <n v="0"/>
    <n v="18510"/>
    <n v="18510"/>
    <n v="18510"/>
    <s v="84"/>
  </r>
  <r>
    <x v="1"/>
    <x v="5"/>
    <s v="J402"/>
    <x v="14"/>
    <s v="GI22J40200002D"/>
    <x v="52"/>
    <s v=""/>
    <s v="GI22J40200002D IMPLEMENTACIÒN CASA DE LA INCLUSIÒN A FA"/>
    <x v="48"/>
    <x v="224"/>
    <x v="10"/>
    <x v="1196"/>
    <s v="J"/>
    <s v="ZA01J000"/>
    <s v="001"/>
    <s v="840107"/>
    <s v="Equipos, Sistemas y Paquetes Informáticos"/>
    <n v="3000"/>
    <n v="0"/>
    <n v="3000"/>
    <n v="-3000"/>
    <n v="0"/>
    <n v="0"/>
    <n v="0"/>
    <n v="0"/>
    <n v="0"/>
    <n v="0"/>
    <n v="0"/>
    <s v="84"/>
  </r>
  <r>
    <x v="1"/>
    <x v="5"/>
    <s v="J403"/>
    <x v="15"/>
    <s v="GI22J40300002D"/>
    <x v="54"/>
    <s v=""/>
    <s v="GI22J40300002D GARANTÍA DE PROTECCIÓN DE DERECHOS"/>
    <x v="48"/>
    <x v="221"/>
    <x v="10"/>
    <x v="1197"/>
    <s v="J"/>
    <s v="ZA01J000"/>
    <s v="001"/>
    <s v="840104"/>
    <s v="Maquinarias y Equipos"/>
    <n v="0"/>
    <n v="1800"/>
    <n v="1800"/>
    <n v="0"/>
    <n v="1800"/>
    <n v="0"/>
    <n v="0"/>
    <n v="0"/>
    <n v="1800"/>
    <n v="1800"/>
    <n v="1800"/>
    <s v="84"/>
  </r>
  <r>
    <x v="1"/>
    <x v="5"/>
    <s v="J403"/>
    <x v="15"/>
    <s v="GI22J40300003D"/>
    <x v="55"/>
    <s v=""/>
    <s v="GI22J40300003D ATENCIÓN, PREVENCIÓN Y PROTECCIÓN DE VIO"/>
    <x v="48"/>
    <x v="220"/>
    <x v="10"/>
    <x v="1198"/>
    <s v="J"/>
    <s v="ZA01J000"/>
    <s v="001"/>
    <s v="840103"/>
    <s v="Mobiliarios"/>
    <n v="10700"/>
    <n v="-1200"/>
    <n v="9500"/>
    <n v="0"/>
    <n v="9500"/>
    <n v="0"/>
    <n v="0"/>
    <n v="0"/>
    <n v="9500"/>
    <n v="9500"/>
    <n v="9500"/>
    <s v="84"/>
  </r>
  <r>
    <x v="1"/>
    <x v="5"/>
    <s v="J403"/>
    <x v="15"/>
    <s v="GI22J40300003D"/>
    <x v="55"/>
    <s v=""/>
    <s v="GI22J40300003D ATENCIÓN, PREVENCIÓN Y PROTECCIÓN DE VIO"/>
    <x v="48"/>
    <x v="221"/>
    <x v="10"/>
    <x v="1197"/>
    <s v="J"/>
    <s v="ZA01J000"/>
    <s v="001"/>
    <s v="840104"/>
    <s v="Maquinarias y Equipos"/>
    <n v="0"/>
    <n v="0"/>
    <n v="0"/>
    <n v="7000"/>
    <n v="7000"/>
    <n v="0"/>
    <n v="0"/>
    <n v="0"/>
    <n v="7000"/>
    <n v="7000"/>
    <n v="7000"/>
    <s v="84"/>
  </r>
  <r>
    <x v="1"/>
    <x v="5"/>
    <s v="J403"/>
    <x v="15"/>
    <s v="GI22J40300003D"/>
    <x v="55"/>
    <s v=""/>
    <s v="GI22J40300003D ATENCIÓN, PREVENCIÓN Y PROTECCIÓN DE VIO"/>
    <x v="48"/>
    <x v="224"/>
    <x v="10"/>
    <x v="1199"/>
    <s v="J"/>
    <s v="ZA01J000"/>
    <s v="001"/>
    <s v="840107"/>
    <s v="Equipos, Sistemas y Paquetes Informáticos"/>
    <n v="42000"/>
    <n v="30000"/>
    <n v="72000"/>
    <n v="0"/>
    <n v="72000"/>
    <n v="60116"/>
    <n v="0"/>
    <n v="0"/>
    <n v="72000"/>
    <n v="72000"/>
    <n v="11884"/>
    <s v="84"/>
  </r>
  <r>
    <x v="2"/>
    <x v="8"/>
    <s v="K202"/>
    <x v="16"/>
    <s v="GI22K20200001D"/>
    <x v="56"/>
    <s v=""/>
    <s v="GI22K20200001D MEJORAMIENTO DE LA CIRCULACIÓN DEL TRÁFI"/>
    <x v="22"/>
    <x v="224"/>
    <x v="10"/>
    <x v="1200"/>
    <s v="K"/>
    <s v="ZA01K000"/>
    <s v="001"/>
    <s v="840107"/>
    <s v="Equipos, Sistemas y Paquetes Informáticos"/>
    <n v="0"/>
    <n v="0"/>
    <n v="0"/>
    <n v="650000"/>
    <n v="650000"/>
    <n v="0"/>
    <n v="0"/>
    <n v="0"/>
    <n v="650000"/>
    <n v="650000"/>
    <n v="650000"/>
    <s v="84"/>
  </r>
  <r>
    <x v="2"/>
    <x v="8"/>
    <s v="K202"/>
    <x v="16"/>
    <s v="GI22K20200002D"/>
    <x v="57"/>
    <s v=""/>
    <s v="GI22K20200002D FOMENTO DE LA SEGURIDAD VIAL Y CONTROL D"/>
    <x v="32"/>
    <x v="221"/>
    <x v="10"/>
    <x v="1201"/>
    <s v="K"/>
    <s v="AT69K040"/>
    <s v="001"/>
    <s v="840104"/>
    <s v="Maquinarias y Equipos"/>
    <n v="864216"/>
    <n v="-863951"/>
    <n v="265"/>
    <n v="726400.02"/>
    <n v="726665.02"/>
    <n v="0"/>
    <n v="265"/>
    <n v="265"/>
    <n v="726400.02"/>
    <n v="726400.02"/>
    <n v="726400.02"/>
    <s v="84"/>
  </r>
  <r>
    <x v="2"/>
    <x v="8"/>
    <s v="K202"/>
    <x v="16"/>
    <s v="GI22K20200002D"/>
    <x v="57"/>
    <s v=""/>
    <s v="GI22K20200002D FOMENTO DE LA SEGURIDAD VIAL Y CONTROL D"/>
    <x v="32"/>
    <x v="222"/>
    <x v="10"/>
    <x v="1202"/>
    <s v="K"/>
    <s v="AT69K040"/>
    <s v="001"/>
    <s v="840105"/>
    <s v="Vehículos"/>
    <n v="482021.4"/>
    <n v="-482021.4"/>
    <n v="0"/>
    <n v="2853864.2"/>
    <n v="2853864.2"/>
    <n v="0"/>
    <n v="0"/>
    <n v="0"/>
    <n v="2853864.2"/>
    <n v="2853864.2"/>
    <n v="2853864.2"/>
    <s v="84"/>
  </r>
  <r>
    <x v="2"/>
    <x v="8"/>
    <s v="K202"/>
    <x v="16"/>
    <s v="GI22K20200002D"/>
    <x v="57"/>
    <s v=""/>
    <s v="GI22K20200002D FOMENTO DE LA SEGURIDAD VIAL Y CONTROL D"/>
    <x v="32"/>
    <x v="223"/>
    <x v="10"/>
    <x v="1203"/>
    <s v="K"/>
    <s v="AT69K040"/>
    <s v="001"/>
    <s v="840106"/>
    <s v="Herramientas"/>
    <n v="0"/>
    <n v="1280"/>
    <n v="1280"/>
    <n v="0"/>
    <n v="1280"/>
    <n v="0"/>
    <n v="1280"/>
    <n v="1280"/>
    <n v="0"/>
    <n v="0"/>
    <n v="0"/>
    <s v="84"/>
  </r>
  <r>
    <x v="2"/>
    <x v="8"/>
    <s v="K202"/>
    <x v="16"/>
    <s v="GI22K20200002D"/>
    <x v="57"/>
    <s v=""/>
    <s v="GI22K20200002D FOMENTO DE LA SEGURIDAD VIAL Y CONTROL D"/>
    <x v="32"/>
    <x v="224"/>
    <x v="10"/>
    <x v="1200"/>
    <s v="K"/>
    <s v="AT69K040"/>
    <s v="001"/>
    <s v="840107"/>
    <s v="Equipos, Sistemas y Paquetes Informáticos"/>
    <n v="260000"/>
    <n v="-23719.49"/>
    <n v="236280.51"/>
    <n v="0"/>
    <n v="236280.51"/>
    <n v="0"/>
    <n v="236280.51"/>
    <n v="236280.51"/>
    <n v="0"/>
    <n v="0"/>
    <n v="0"/>
    <s v="84"/>
  </r>
  <r>
    <x v="2"/>
    <x v="8"/>
    <s v="K205"/>
    <x v="18"/>
    <s v="GI22K20500001D"/>
    <x v="59"/>
    <s v=""/>
    <s v="GI22K20500001D MEJORAMIENTO DEL SERVICIO EN EL SISTEMA"/>
    <x v="22"/>
    <x v="224"/>
    <x v="10"/>
    <x v="1204"/>
    <s v="K"/>
    <s v="ZA01K000"/>
    <s v="001"/>
    <s v="840107"/>
    <s v="Equipos, Sistemas y Paquetes Informáticos"/>
    <n v="120000"/>
    <n v="15000"/>
    <n v="135000"/>
    <n v="10048689.4"/>
    <n v="10183689.4"/>
    <n v="117448"/>
    <n v="0"/>
    <n v="0"/>
    <n v="10183689.4"/>
    <n v="10183689.4"/>
    <n v="10066241.4"/>
    <s v="84"/>
  </r>
  <r>
    <x v="2"/>
    <x v="8"/>
    <s v="K205"/>
    <x v="18"/>
    <s v="GI22K20500002D"/>
    <x v="60"/>
    <s v=""/>
    <s v="GI22K20500002D PRIMERA LÍNEA DEL METRO DE QUITO"/>
    <x v="22"/>
    <x v="220"/>
    <x v="10"/>
    <x v="1205"/>
    <s v="K"/>
    <s v="ZA01K000"/>
    <s v="002"/>
    <s v="840103"/>
    <s v="Mobiliarios"/>
    <n v="0"/>
    <n v="230505"/>
    <n v="230505"/>
    <n v="0"/>
    <n v="230505"/>
    <n v="0"/>
    <n v="0"/>
    <n v="0"/>
    <n v="230505"/>
    <n v="230505"/>
    <n v="230505"/>
    <s v="84"/>
  </r>
  <r>
    <x v="2"/>
    <x v="8"/>
    <s v="K205"/>
    <x v="18"/>
    <s v="GI22K20500002D"/>
    <x v="60"/>
    <s v=""/>
    <s v="GI22K20500002D PRIMERA LÍNEA DEL METRO DE QUITO"/>
    <x v="22"/>
    <x v="221"/>
    <x v="10"/>
    <x v="1206"/>
    <s v="K"/>
    <s v="ZA01K000"/>
    <s v="002"/>
    <s v="840104"/>
    <s v="Maquinarias y Equipos"/>
    <n v="0"/>
    <n v="1500585.58"/>
    <n v="1500585.58"/>
    <n v="0"/>
    <n v="1500585.58"/>
    <n v="0"/>
    <n v="0"/>
    <n v="0"/>
    <n v="1500585.58"/>
    <n v="1500585.58"/>
    <n v="1500585.58"/>
    <s v="84"/>
  </r>
  <r>
    <x v="2"/>
    <x v="8"/>
    <s v="K205"/>
    <x v="18"/>
    <s v="GI22K20500002D"/>
    <x v="60"/>
    <s v=""/>
    <s v="GI22K20500002D PRIMERA LÍNEA DEL METRO DE QUITO"/>
    <x v="22"/>
    <x v="222"/>
    <x v="10"/>
    <x v="1207"/>
    <s v="K"/>
    <s v="ZA01K000"/>
    <s v="202"/>
    <s v="840105"/>
    <s v="Vehículos"/>
    <n v="1764964"/>
    <n v="0"/>
    <n v="1764964"/>
    <n v="18107312.300000001"/>
    <n v="19872276.300000001"/>
    <n v="0"/>
    <n v="0"/>
    <n v="0"/>
    <n v="19872276.300000001"/>
    <n v="19872276.300000001"/>
    <n v="19872276.300000001"/>
    <s v="84"/>
  </r>
  <r>
    <x v="2"/>
    <x v="8"/>
    <s v="K205"/>
    <x v="18"/>
    <s v="GI22K20500002D"/>
    <x v="60"/>
    <s v=""/>
    <s v="GI22K20500002D PRIMERA LÍNEA DEL METRO DE QUITO"/>
    <x v="22"/>
    <x v="224"/>
    <x v="10"/>
    <x v="1204"/>
    <s v="K"/>
    <s v="ZA01K000"/>
    <s v="002"/>
    <s v="840107"/>
    <s v="Equipos, Sistemas y Paquetes Informáticos"/>
    <n v="0"/>
    <n v="3597685.37"/>
    <n v="3597685.37"/>
    <n v="0"/>
    <n v="3597685.37"/>
    <n v="0"/>
    <n v="0"/>
    <n v="0"/>
    <n v="3597685.37"/>
    <n v="3597685.37"/>
    <n v="3597685.37"/>
    <s v="84"/>
  </r>
  <r>
    <x v="2"/>
    <x v="8"/>
    <s v="K205"/>
    <x v="18"/>
    <s v="GI22K20500002D"/>
    <x v="60"/>
    <s v=""/>
    <s v="GI22K20500002D PRIMERA LÍNEA DEL METRO DE QUITO"/>
    <x v="22"/>
    <x v="226"/>
    <x v="10"/>
    <x v="1208"/>
    <s v="K"/>
    <s v="ZA01K000"/>
    <s v="202"/>
    <s v="840301"/>
    <s v="Terrenos (Expropiación)"/>
    <n v="996000"/>
    <n v="-7356.63"/>
    <n v="988643.37"/>
    <n v="-40426.75"/>
    <n v="948216.62"/>
    <n v="0"/>
    <n v="0"/>
    <n v="0"/>
    <n v="948216.62"/>
    <n v="948216.62"/>
    <n v="948216.62"/>
    <s v="84"/>
  </r>
  <r>
    <x v="0"/>
    <x v="15"/>
    <s v="L101"/>
    <x v="19"/>
    <s v="GI22L10100001D"/>
    <x v="61"/>
    <s v=""/>
    <s v="GI22L10100001D DIFUSIÓN DE LA GESTIÓN INSTITUCIONAL"/>
    <x v="41"/>
    <x v="221"/>
    <x v="10"/>
    <x v="1209"/>
    <s v="E"/>
    <s v="ZA01E000"/>
    <s v="002"/>
    <s v="840104"/>
    <s v="Maquinarias y Equipos"/>
    <n v="115000"/>
    <n v="0"/>
    <n v="115000"/>
    <n v="0"/>
    <n v="115000"/>
    <n v="0"/>
    <n v="0"/>
    <n v="0"/>
    <n v="115000"/>
    <n v="115000"/>
    <n v="115000"/>
    <s v="84"/>
  </r>
  <r>
    <x v="0"/>
    <x v="15"/>
    <s v="L101"/>
    <x v="19"/>
    <s v="GI22L10100001D"/>
    <x v="61"/>
    <s v=""/>
    <s v="GI22L10100001D DIFUSIÓN DE LA GESTIÓN INSTITUCIONAL"/>
    <x v="41"/>
    <x v="227"/>
    <x v="10"/>
    <x v="1210"/>
    <s v="E"/>
    <s v="ZA01E000"/>
    <s v="002"/>
    <s v="840401"/>
    <s v="Patentes, Derechos de Autor, Marcas Registr"/>
    <n v="4400"/>
    <n v="0"/>
    <n v="4400"/>
    <n v="0"/>
    <n v="4400"/>
    <n v="0"/>
    <n v="1242.8499999999999"/>
    <n v="0"/>
    <n v="3157.15"/>
    <n v="4400"/>
    <n v="3157.15"/>
    <s v="84"/>
  </r>
  <r>
    <x v="0"/>
    <x v="0"/>
    <s v="L101"/>
    <x v="19"/>
    <s v="GI22L10100003D"/>
    <x v="63"/>
    <s v=""/>
    <s v="GI22L10100003D MODERNIZACIÓN DE LA GESTIÓN DOCUMENTAL,"/>
    <x v="53"/>
    <x v="220"/>
    <x v="10"/>
    <x v="1211"/>
    <s v="A"/>
    <s v="ZA01A006"/>
    <s v="001"/>
    <s v="840103"/>
    <s v="Mobiliarios"/>
    <n v="175000"/>
    <n v="0"/>
    <n v="175000"/>
    <n v="0"/>
    <n v="175000"/>
    <n v="158630.20000000001"/>
    <n v="0"/>
    <n v="0"/>
    <n v="175000"/>
    <n v="175000"/>
    <n v="16369.8"/>
    <s v="84"/>
  </r>
  <r>
    <x v="0"/>
    <x v="0"/>
    <s v="L101"/>
    <x v="19"/>
    <s v="GI22L10100004D"/>
    <x v="64"/>
    <s v=""/>
    <s v="GI22L10100004D FORTALECIMIENTO DE LA INFRAESTRUCTURA TE"/>
    <x v="50"/>
    <x v="224"/>
    <x v="10"/>
    <x v="1212"/>
    <s v="A"/>
    <s v="ZA01A007"/>
    <s v="001"/>
    <s v="840107"/>
    <s v="Equipos, Sistemas y Paquetes Informáticos"/>
    <n v="2348160"/>
    <n v="-260663"/>
    <n v="2087497"/>
    <n v="0"/>
    <n v="2087497"/>
    <n v="513972"/>
    <n v="0"/>
    <n v="0"/>
    <n v="2087497"/>
    <n v="2087497"/>
    <n v="1573525"/>
    <s v="84"/>
  </r>
  <r>
    <x v="0"/>
    <x v="10"/>
    <s v="L101"/>
    <x v="19"/>
    <s v="GI22L10100007D"/>
    <x v="66"/>
    <s v=""/>
    <s v="GI22L10100007D  AUTOMATIZACIÓN Y SISTEMATIZACIÓN DE LOS"/>
    <x v="27"/>
    <x v="224"/>
    <x v="10"/>
    <x v="1213"/>
    <s v="B"/>
    <s v="MC37B000"/>
    <s v="001"/>
    <s v="840107"/>
    <s v="Equipos, Sistemas y Paquetes Informáticos"/>
    <n v="0"/>
    <n v="40000"/>
    <n v="40000"/>
    <n v="0"/>
    <n v="40000"/>
    <n v="0"/>
    <n v="0"/>
    <n v="0"/>
    <n v="40000"/>
    <n v="40000"/>
    <n v="40000"/>
    <s v="84"/>
  </r>
  <r>
    <x v="0"/>
    <x v="10"/>
    <s v="L101"/>
    <x v="19"/>
    <s v="GI22L10100008D"/>
    <x v="67"/>
    <s v=""/>
    <s v="GI22L10100008D CONTROL DEL CUMPLIMIENTO DE LA NORMATIVA"/>
    <x v="27"/>
    <x v="224"/>
    <x v="10"/>
    <x v="1213"/>
    <s v="B"/>
    <s v="MC37B000"/>
    <s v="001"/>
    <s v="840107"/>
    <s v="Equipos, Sistemas y Paquetes Informáticos"/>
    <n v="28000"/>
    <n v="-12000"/>
    <n v="16000"/>
    <n v="0"/>
    <n v="16000"/>
    <n v="0"/>
    <n v="0"/>
    <n v="0"/>
    <n v="16000"/>
    <n v="16000"/>
    <n v="16000"/>
    <s v="84"/>
  </r>
  <r>
    <x v="0"/>
    <x v="7"/>
    <s v="L101"/>
    <x v="19"/>
    <s v="GI22L10100012D"/>
    <x v="70"/>
    <s v=""/>
    <s v="GI22L10100012D RELACIONES Y COOPERACIÓN INTERNACIONAL P"/>
    <x v="18"/>
    <x v="221"/>
    <x v="10"/>
    <x v="1214"/>
    <s v="C"/>
    <s v="ZA01C002"/>
    <s v="001"/>
    <s v="840104"/>
    <s v="Maquinarias y Equipos"/>
    <n v="7000"/>
    <n v="0"/>
    <n v="7000"/>
    <n v="0"/>
    <n v="7000"/>
    <n v="0"/>
    <n v="0"/>
    <n v="0"/>
    <n v="7000"/>
    <n v="7000"/>
    <n v="7000"/>
    <s v="84"/>
  </r>
  <r>
    <x v="0"/>
    <x v="7"/>
    <s v="L101"/>
    <x v="19"/>
    <s v="GI22L10100013D"/>
    <x v="71"/>
    <s v=""/>
    <s v="GI22L10100013D FORTALECIMIENTO DE LA PLANFICACIÓN TERRI"/>
    <x v="20"/>
    <x v="224"/>
    <x v="10"/>
    <x v="1215"/>
    <s v="C"/>
    <s v="ZA01C060"/>
    <s v="001"/>
    <s v="840107"/>
    <s v="Equipos, Sistemas y Paquetes Informáticos"/>
    <n v="0"/>
    <n v="15120"/>
    <n v="15120"/>
    <n v="0"/>
    <n v="15120"/>
    <n v="0"/>
    <n v="0"/>
    <n v="0"/>
    <n v="15120"/>
    <n v="15120"/>
    <n v="15120"/>
    <s v="84"/>
  </r>
  <r>
    <x v="0"/>
    <x v="13"/>
    <s v="L101"/>
    <x v="19"/>
    <s v="GI22L10100014D"/>
    <x v="72"/>
    <s v=""/>
    <s v="GI22L10100014D IMPLEMENTACIÓN DEL PLAN DE OPTIMIZACIÓN,"/>
    <x v="37"/>
    <x v="224"/>
    <x v="10"/>
    <x v="1216"/>
    <s v="L"/>
    <s v="ZA01L000"/>
    <s v="001"/>
    <s v="840107"/>
    <s v="Equipos, Sistemas y Paquetes Informáticos"/>
    <n v="15680"/>
    <n v="0"/>
    <n v="15680"/>
    <n v="-15680"/>
    <n v="0"/>
    <n v="0"/>
    <n v="0"/>
    <n v="0"/>
    <n v="0"/>
    <n v="0"/>
    <n v="0"/>
    <s v="84"/>
  </r>
  <r>
    <x v="0"/>
    <x v="0"/>
    <s v="L101"/>
    <x v="19"/>
    <s v="GI22L10100018D"/>
    <x v="73"/>
    <s v=""/>
    <s v="GI22L10100018D MODERNIZACIÓN INTEGRAL DEL REGISTRO DE L"/>
    <x v="39"/>
    <x v="224"/>
    <x v="10"/>
    <x v="1212"/>
    <s v="A"/>
    <s v="RP36A010"/>
    <s v="002"/>
    <s v="840107"/>
    <s v="Equipos, Sistemas y Paquetes Informáticos"/>
    <n v="1615000"/>
    <n v="0"/>
    <n v="1615000"/>
    <n v="0"/>
    <n v="1615000"/>
    <n v="1165203.56"/>
    <n v="1417.95"/>
    <n v="1417.95"/>
    <n v="1613582.05"/>
    <n v="1613582.05"/>
    <n v="448378.49"/>
    <s v="84"/>
  </r>
  <r>
    <x v="0"/>
    <x v="0"/>
    <s v="L101"/>
    <x v="19"/>
    <s v="GI22L10100018D"/>
    <x v="73"/>
    <s v=""/>
    <s v="GI22L10100018D MODERNIZACIÓN INTEGRAL DEL REGISTRO DE L"/>
    <x v="39"/>
    <x v="225"/>
    <x v="10"/>
    <x v="1217"/>
    <s v="A"/>
    <s v="RP36A010"/>
    <s v="002"/>
    <s v="840111"/>
    <s v="Partes y Repuestos"/>
    <n v="7000"/>
    <n v="0"/>
    <n v="7000"/>
    <n v="0"/>
    <n v="7000"/>
    <n v="0"/>
    <n v="0"/>
    <n v="0"/>
    <n v="7000"/>
    <n v="7000"/>
    <n v="7000"/>
    <s v="84"/>
  </r>
  <r>
    <x v="1"/>
    <x v="2"/>
    <s v="M401"/>
    <x v="20"/>
    <s v="GI22M40100001D"/>
    <x v="74"/>
    <s v=""/>
    <s v="GI22M40100001D MANEJO DE FAUNA URBANA DMQ"/>
    <x v="5"/>
    <x v="220"/>
    <x v="10"/>
    <x v="1218"/>
    <s v="M"/>
    <s v="UA38M040"/>
    <s v="001"/>
    <s v="840103"/>
    <s v="Mobiliarios"/>
    <n v="15000"/>
    <n v="26000"/>
    <n v="41000"/>
    <n v="0"/>
    <n v="41000"/>
    <n v="0"/>
    <n v="0"/>
    <n v="0"/>
    <n v="41000"/>
    <n v="41000"/>
    <n v="41000"/>
    <s v="84"/>
  </r>
  <r>
    <x v="1"/>
    <x v="2"/>
    <s v="M401"/>
    <x v="20"/>
    <s v="GI22M40100001D"/>
    <x v="74"/>
    <s v=""/>
    <s v="GI22M40100001D MANEJO DE FAUNA URBANA DMQ"/>
    <x v="5"/>
    <x v="221"/>
    <x v="10"/>
    <x v="1219"/>
    <s v="M"/>
    <s v="UA38M040"/>
    <s v="001"/>
    <s v="840104"/>
    <s v="Maquinarias y Equipos"/>
    <n v="80900"/>
    <n v="-45203"/>
    <n v="35697"/>
    <n v="0"/>
    <n v="35697"/>
    <n v="18634.32"/>
    <n v="0"/>
    <n v="0"/>
    <n v="35697"/>
    <n v="35697"/>
    <n v="17062.68"/>
    <s v="84"/>
  </r>
  <r>
    <x v="1"/>
    <x v="2"/>
    <s v="M401"/>
    <x v="20"/>
    <s v="GI22M40100001D"/>
    <x v="74"/>
    <s v=""/>
    <s v="GI22M40100001D MANEJO DE FAUNA URBANA DMQ"/>
    <x v="5"/>
    <x v="222"/>
    <x v="10"/>
    <x v="1220"/>
    <s v="M"/>
    <s v="UA38M040"/>
    <s v="001"/>
    <s v="840105"/>
    <s v="Vehículos"/>
    <n v="0"/>
    <n v="206580.34"/>
    <n v="206580.34"/>
    <n v="0"/>
    <n v="206580.34"/>
    <n v="0"/>
    <n v="0"/>
    <n v="0"/>
    <n v="206580.34"/>
    <n v="206580.34"/>
    <n v="206580.34"/>
    <s v="84"/>
  </r>
  <r>
    <x v="1"/>
    <x v="2"/>
    <s v="M401"/>
    <x v="20"/>
    <s v="GI22M40100001D"/>
    <x v="74"/>
    <s v=""/>
    <s v="GI22M40100001D MANEJO DE FAUNA URBANA DMQ"/>
    <x v="5"/>
    <x v="224"/>
    <x v="10"/>
    <x v="1221"/>
    <s v="M"/>
    <s v="UA38M040"/>
    <s v="001"/>
    <s v="840107"/>
    <s v="Equipos, Sistemas y Paquetes Informáticos"/>
    <n v="65000"/>
    <n v="100400"/>
    <n v="165400"/>
    <n v="0"/>
    <n v="165400"/>
    <n v="49720"/>
    <n v="0"/>
    <n v="0"/>
    <n v="165400"/>
    <n v="165400"/>
    <n v="115680"/>
    <s v="84"/>
  </r>
  <r>
    <x v="1"/>
    <x v="2"/>
    <s v="M401"/>
    <x v="20"/>
    <s v="GI22M40100001D"/>
    <x v="74"/>
    <s v=""/>
    <s v="GI22M40100001D MANEJO DE FAUNA URBANA DMQ"/>
    <x v="5"/>
    <x v="228"/>
    <x v="10"/>
    <x v="1222"/>
    <s v="M"/>
    <s v="UA38M040"/>
    <s v="001"/>
    <s v="840113"/>
    <s v="Equipos Médicos"/>
    <n v="55000"/>
    <n v="193742.1"/>
    <n v="248742.1"/>
    <n v="0"/>
    <n v="248742.1"/>
    <n v="0"/>
    <n v="0"/>
    <n v="0"/>
    <n v="248742.1"/>
    <n v="248742.1"/>
    <n v="248742.1"/>
    <s v="84"/>
  </r>
  <r>
    <x v="1"/>
    <x v="2"/>
    <s v="M402"/>
    <x v="2"/>
    <s v="GI22M40200001D"/>
    <x v="75"/>
    <s v=""/>
    <s v="GI22M40200001D SEGURIDAD ALIMENTARIA Y NUTRICIÓN"/>
    <x v="8"/>
    <x v="221"/>
    <x v="10"/>
    <x v="1223"/>
    <s v="M"/>
    <s v="ZA01M000"/>
    <s v="001"/>
    <s v="840104"/>
    <s v="Maquinarias y Equipos"/>
    <n v="6200"/>
    <n v="-6200"/>
    <n v="0"/>
    <n v="0"/>
    <n v="0"/>
    <n v="0"/>
    <n v="0"/>
    <n v="0"/>
    <n v="0"/>
    <n v="0"/>
    <n v="0"/>
    <s v="84"/>
  </r>
  <r>
    <x v="1"/>
    <x v="2"/>
    <s v="M402"/>
    <x v="2"/>
    <s v="GI22M40200001D"/>
    <x v="75"/>
    <s v=""/>
    <s v="GI22M40200001D SEGURIDAD ALIMENTARIA Y NUTRICIÓN"/>
    <x v="8"/>
    <x v="224"/>
    <x v="10"/>
    <x v="1224"/>
    <s v="M"/>
    <s v="ZA01M000"/>
    <s v="001"/>
    <s v="840107"/>
    <s v="Equipos, Sistemas y Paquetes Informáticos"/>
    <n v="18400"/>
    <n v="-18400"/>
    <n v="0"/>
    <n v="0"/>
    <n v="0"/>
    <n v="0"/>
    <n v="0"/>
    <n v="0"/>
    <n v="0"/>
    <n v="0"/>
    <n v="0"/>
    <s v="84"/>
  </r>
  <r>
    <x v="1"/>
    <x v="2"/>
    <s v="M402"/>
    <x v="2"/>
    <s v="GI22M40200002D"/>
    <x v="76"/>
    <s v=""/>
    <s v="GI22M40200002D SISTEMA INTEGRAL DE PROMOCIÓN DE LA SALU"/>
    <x v="8"/>
    <x v="220"/>
    <x v="10"/>
    <x v="1225"/>
    <s v="M"/>
    <s v="ZA01M000"/>
    <s v="001"/>
    <s v="840103"/>
    <s v="Mobiliarios"/>
    <n v="10000"/>
    <n v="-10000"/>
    <n v="0"/>
    <n v="0"/>
    <n v="0"/>
    <n v="0"/>
    <n v="0"/>
    <n v="0"/>
    <n v="0"/>
    <n v="0"/>
    <n v="0"/>
    <s v="84"/>
  </r>
  <r>
    <x v="1"/>
    <x v="2"/>
    <s v="M402"/>
    <x v="2"/>
    <s v="GI22M40200002D"/>
    <x v="76"/>
    <s v=""/>
    <s v="GI22M40200002D SISTEMA INTEGRAL DE PROMOCIÓN DE LA SALU"/>
    <x v="8"/>
    <x v="224"/>
    <x v="10"/>
    <x v="1224"/>
    <s v="M"/>
    <s v="ZA01M000"/>
    <s v="001"/>
    <s v="840107"/>
    <s v="Equipos, Sistemas y Paquetes Informáticos"/>
    <n v="9000"/>
    <n v="5000"/>
    <n v="14000"/>
    <n v="0"/>
    <n v="14000"/>
    <n v="10111.84"/>
    <n v="0"/>
    <n v="0"/>
    <n v="14000"/>
    <n v="14000"/>
    <n v="3888.16"/>
    <s v="84"/>
  </r>
  <r>
    <x v="2"/>
    <x v="6"/>
    <s v="M402"/>
    <x v="2"/>
    <s v="GI22M40200002D"/>
    <x v="76"/>
    <s v=""/>
    <s v="GI22M40200002D SISTEMA INTEGRAL DE PROMOCIÓN DE LA SALU"/>
    <x v="29"/>
    <x v="224"/>
    <x v="10"/>
    <x v="1226"/>
    <s v="F"/>
    <s v="ZC09F090"/>
    <s v="001"/>
    <s v="840107"/>
    <s v="Equipos, Sistemas y Paquetes Informáticos"/>
    <n v="0"/>
    <n v="3581.28"/>
    <n v="3581.28"/>
    <n v="0"/>
    <n v="3581.28"/>
    <n v="0"/>
    <n v="0"/>
    <n v="0"/>
    <n v="3581.28"/>
    <n v="3581.28"/>
    <n v="3581.28"/>
    <s v="84"/>
  </r>
  <r>
    <x v="1"/>
    <x v="2"/>
    <s v="M402"/>
    <x v="2"/>
    <s v="GI22M40200004D"/>
    <x v="78"/>
    <s v=""/>
    <s v="GI22M40200004D FORTALECIMIENTO DE LA GESTIÓN INTEGRAL D"/>
    <x v="8"/>
    <x v="224"/>
    <x v="10"/>
    <x v="1224"/>
    <s v="M"/>
    <s v="ZA01M000"/>
    <s v="001"/>
    <s v="840107"/>
    <s v="Equipos, Sistemas y Paquetes Informáticos"/>
    <n v="260000"/>
    <n v="-70930"/>
    <n v="189070"/>
    <n v="-166000"/>
    <n v="23070"/>
    <n v="0"/>
    <n v="0"/>
    <n v="0"/>
    <n v="23070"/>
    <n v="23070"/>
    <n v="23070"/>
    <s v="84"/>
  </r>
  <r>
    <x v="1"/>
    <x v="2"/>
    <s v="M402"/>
    <x v="2"/>
    <s v="GI22M40200005D"/>
    <x v="7"/>
    <s v=""/>
    <s v="GI22M40200005D ATENCIÓN INTEGRAL DE SALUD"/>
    <x v="4"/>
    <x v="220"/>
    <x v="10"/>
    <x v="1225"/>
    <s v="M"/>
    <s v="UN31M010"/>
    <s v="001"/>
    <s v="840103"/>
    <s v="Mobiliarios"/>
    <n v="15000"/>
    <n v="56525"/>
    <n v="71525"/>
    <n v="0"/>
    <n v="71525"/>
    <n v="0"/>
    <n v="6525"/>
    <n v="6525"/>
    <n v="65000"/>
    <n v="65000"/>
    <n v="65000"/>
    <s v="84"/>
  </r>
  <r>
    <x v="1"/>
    <x v="2"/>
    <s v="M402"/>
    <x v="2"/>
    <s v="GI22M40200005D"/>
    <x v="7"/>
    <s v=""/>
    <s v="GI22M40200005D ATENCIÓN INTEGRAL DE SALUD"/>
    <x v="7"/>
    <x v="220"/>
    <x v="10"/>
    <x v="1225"/>
    <s v="M"/>
    <s v="US33M030"/>
    <s v="001"/>
    <s v="840103"/>
    <s v="Mobiliarios"/>
    <n v="9000"/>
    <n v="8447.52"/>
    <n v="17447.52"/>
    <n v="0"/>
    <n v="17447.52"/>
    <n v="8137.3"/>
    <n v="2925"/>
    <n v="2925"/>
    <n v="14522.52"/>
    <n v="14522.52"/>
    <n v="6385.22"/>
    <s v="84"/>
  </r>
  <r>
    <x v="1"/>
    <x v="2"/>
    <s v="M402"/>
    <x v="2"/>
    <s v="GI22M40200005D"/>
    <x v="7"/>
    <s v=""/>
    <s v="GI22M40200005D ATENCIÓN INTEGRAL DE SALUD"/>
    <x v="7"/>
    <x v="221"/>
    <x v="10"/>
    <x v="1223"/>
    <s v="M"/>
    <s v="US33M030"/>
    <s v="001"/>
    <s v="840104"/>
    <s v="Maquinarias y Equipos"/>
    <n v="10000"/>
    <n v="162879.26"/>
    <n v="172879.26"/>
    <n v="0"/>
    <n v="172879.26"/>
    <n v="25187.15"/>
    <n v="56250.48"/>
    <n v="56250.48"/>
    <n v="116628.78"/>
    <n v="116628.78"/>
    <n v="91441.63"/>
    <s v="84"/>
  </r>
  <r>
    <x v="1"/>
    <x v="2"/>
    <s v="M402"/>
    <x v="2"/>
    <s v="GI22M40200005D"/>
    <x v="7"/>
    <s v=""/>
    <s v="GI22M40200005D ATENCIÓN INTEGRAL DE SALUD"/>
    <x v="19"/>
    <x v="221"/>
    <x v="10"/>
    <x v="1223"/>
    <s v="M"/>
    <s v="UC32M020"/>
    <s v="001"/>
    <s v="840104"/>
    <s v="Maquinarias y Equipos"/>
    <n v="40000"/>
    <n v="-5971.64"/>
    <n v="34028.36"/>
    <n v="0"/>
    <n v="34028.36"/>
    <n v="0"/>
    <n v="26128.36"/>
    <n v="20100"/>
    <n v="7900"/>
    <n v="13928.36"/>
    <n v="7900"/>
    <s v="84"/>
  </r>
  <r>
    <x v="1"/>
    <x v="2"/>
    <s v="M402"/>
    <x v="2"/>
    <s v="GI22M40200005D"/>
    <x v="7"/>
    <s v=""/>
    <s v="GI22M40200005D ATENCIÓN INTEGRAL DE SALUD"/>
    <x v="4"/>
    <x v="221"/>
    <x v="10"/>
    <x v="1223"/>
    <s v="M"/>
    <s v="UN31M010"/>
    <s v="001"/>
    <s v="840104"/>
    <s v="Maquinarias y Equipos"/>
    <n v="220000"/>
    <n v="0"/>
    <n v="220000"/>
    <n v="0"/>
    <n v="220000"/>
    <n v="5716"/>
    <n v="0"/>
    <n v="0"/>
    <n v="220000"/>
    <n v="220000"/>
    <n v="214284"/>
    <s v="84"/>
  </r>
  <r>
    <x v="1"/>
    <x v="2"/>
    <s v="M402"/>
    <x v="2"/>
    <s v="GI22M40200005D"/>
    <x v="7"/>
    <s v=""/>
    <s v="GI22M40200005D ATENCIÓN INTEGRAL DE SALUD"/>
    <x v="19"/>
    <x v="224"/>
    <x v="10"/>
    <x v="1224"/>
    <s v="M"/>
    <s v="UC32M020"/>
    <s v="001"/>
    <s v="840107"/>
    <s v="Equipos, Sistemas y Paquetes Informáticos"/>
    <n v="50000"/>
    <n v="10000"/>
    <n v="60000"/>
    <n v="0"/>
    <n v="60000"/>
    <n v="58223.1"/>
    <n v="0"/>
    <n v="0"/>
    <n v="60000"/>
    <n v="60000"/>
    <n v="1776.9"/>
    <s v="84"/>
  </r>
  <r>
    <x v="1"/>
    <x v="2"/>
    <s v="M402"/>
    <x v="2"/>
    <s v="GI22M40200005D"/>
    <x v="7"/>
    <s v=""/>
    <s v="GI22M40200005D ATENCIÓN INTEGRAL DE SALUD"/>
    <x v="7"/>
    <x v="224"/>
    <x v="10"/>
    <x v="1224"/>
    <s v="M"/>
    <s v="US33M030"/>
    <s v="001"/>
    <s v="840107"/>
    <s v="Equipos, Sistemas y Paquetes Informáticos"/>
    <n v="12000"/>
    <n v="0"/>
    <n v="12000"/>
    <n v="0"/>
    <n v="12000"/>
    <n v="11888.94"/>
    <n v="0"/>
    <n v="0"/>
    <n v="12000"/>
    <n v="12000"/>
    <n v="111.06"/>
    <s v="84"/>
  </r>
  <r>
    <x v="1"/>
    <x v="2"/>
    <s v="M402"/>
    <x v="2"/>
    <s v="GI22M40200005D"/>
    <x v="7"/>
    <s v=""/>
    <s v="GI22M40200005D ATENCIÓN INTEGRAL DE SALUD"/>
    <x v="4"/>
    <x v="224"/>
    <x v="10"/>
    <x v="1224"/>
    <s v="M"/>
    <s v="UN31M010"/>
    <s v="001"/>
    <s v="840107"/>
    <s v="Equipos, Sistemas y Paquetes Informáticos"/>
    <n v="0"/>
    <n v="120000"/>
    <n v="120000"/>
    <n v="0"/>
    <n v="120000"/>
    <n v="5930"/>
    <n v="0"/>
    <n v="0"/>
    <n v="120000"/>
    <n v="120000"/>
    <n v="114070"/>
    <s v="84"/>
  </r>
  <r>
    <x v="1"/>
    <x v="2"/>
    <s v="M402"/>
    <x v="2"/>
    <s v="GI22M40200005D"/>
    <x v="7"/>
    <s v=""/>
    <s v="GI22M40200005D ATENCIÓN INTEGRAL DE SALUD"/>
    <x v="4"/>
    <x v="225"/>
    <x v="10"/>
    <x v="1227"/>
    <s v="M"/>
    <s v="UN31M010"/>
    <s v="001"/>
    <s v="840111"/>
    <s v="Partes y Repuestos"/>
    <n v="0"/>
    <n v="31000"/>
    <n v="31000"/>
    <n v="0"/>
    <n v="31000"/>
    <n v="0"/>
    <n v="0"/>
    <n v="0"/>
    <n v="31000"/>
    <n v="31000"/>
    <n v="31000"/>
    <s v="84"/>
  </r>
  <r>
    <x v="1"/>
    <x v="2"/>
    <s v="M402"/>
    <x v="2"/>
    <s v="GI22M40200005D"/>
    <x v="7"/>
    <s v=""/>
    <s v="GI22M40200005D ATENCIÓN INTEGRAL DE SALUD"/>
    <x v="19"/>
    <x v="228"/>
    <x v="10"/>
    <x v="1228"/>
    <s v="M"/>
    <s v="UC32M020"/>
    <s v="001"/>
    <s v="840113"/>
    <s v="Equipos Médicos"/>
    <n v="15000"/>
    <n v="270000"/>
    <n v="285000"/>
    <n v="0"/>
    <n v="285000"/>
    <n v="143000"/>
    <n v="15700.2"/>
    <n v="15700.2"/>
    <n v="269299.8"/>
    <n v="269299.8"/>
    <n v="126299.8"/>
    <s v="84"/>
  </r>
  <r>
    <x v="1"/>
    <x v="2"/>
    <s v="M402"/>
    <x v="2"/>
    <s v="GI22M40200005D"/>
    <x v="7"/>
    <s v=""/>
    <s v="GI22M40200005D ATENCIÓN INTEGRAL DE SALUD"/>
    <x v="4"/>
    <x v="228"/>
    <x v="10"/>
    <x v="1228"/>
    <s v="M"/>
    <s v="UN31M010"/>
    <s v="001"/>
    <s v="840113"/>
    <s v="Equipos Médicos"/>
    <n v="257700"/>
    <n v="222736.84"/>
    <n v="480436.83999999997"/>
    <n v="0"/>
    <n v="480436.84"/>
    <n v="168196.84"/>
    <n v="59990"/>
    <n v="59990"/>
    <n v="420446.84"/>
    <n v="420446.84"/>
    <n v="252250"/>
    <s v="84"/>
  </r>
  <r>
    <x v="1"/>
    <x v="2"/>
    <s v="M402"/>
    <x v="2"/>
    <s v="GI22M40200005D"/>
    <x v="7"/>
    <s v=""/>
    <s v="GI22M40200005D ATENCIÓN INTEGRAL DE SALUD"/>
    <x v="7"/>
    <x v="228"/>
    <x v="10"/>
    <x v="1228"/>
    <s v="M"/>
    <s v="US33M030"/>
    <s v="001"/>
    <s v="840113"/>
    <s v="Equipos Médicos"/>
    <n v="211000"/>
    <n v="-81702.75"/>
    <n v="129297.25"/>
    <n v="0"/>
    <n v="129297.25"/>
    <n v="8593.5"/>
    <n v="79755"/>
    <n v="79755"/>
    <n v="49542.25"/>
    <n v="49542.25"/>
    <n v="40948.75"/>
    <s v="84"/>
  </r>
  <r>
    <x v="1"/>
    <x v="2"/>
    <s v="M402"/>
    <x v="2"/>
    <s v="GI22M40200005D"/>
    <x v="7"/>
    <s v=""/>
    <s v="GI22M40200005D ATENCIÓN INTEGRAL DE SALUD"/>
    <x v="7"/>
    <x v="229"/>
    <x v="10"/>
    <x v="1229"/>
    <s v="M"/>
    <s v="US33M030"/>
    <s v="001"/>
    <s v="840115"/>
    <s v="Equipos Odontológicos"/>
    <n v="10000"/>
    <n v="-1765.8"/>
    <n v="8234.2000000000007"/>
    <n v="0"/>
    <n v="8234.2000000000007"/>
    <n v="0"/>
    <n v="8234.2000000000007"/>
    <n v="8234.2000000000007"/>
    <n v="0"/>
    <n v="0"/>
    <n v="0"/>
    <s v="84"/>
  </r>
  <r>
    <x v="1"/>
    <x v="2"/>
    <s v="M402"/>
    <x v="2"/>
    <s v="GI22M40200005D"/>
    <x v="7"/>
    <s v=""/>
    <s v="GI22M40200005D ATENCIÓN INTEGRAL DE SALUD"/>
    <x v="19"/>
    <x v="229"/>
    <x v="10"/>
    <x v="1229"/>
    <s v="M"/>
    <s v="UC32M020"/>
    <s v="001"/>
    <s v="840115"/>
    <s v="Equipos Odontológicos"/>
    <n v="8000"/>
    <n v="0"/>
    <n v="8000"/>
    <n v="0"/>
    <n v="8000"/>
    <n v="0"/>
    <n v="2390"/>
    <n v="2390"/>
    <n v="5610"/>
    <n v="5610"/>
    <n v="5610"/>
    <s v="84"/>
  </r>
  <r>
    <x v="1"/>
    <x v="2"/>
    <s v="M402"/>
    <x v="2"/>
    <s v="GI22M40200005D"/>
    <x v="7"/>
    <s v=""/>
    <s v="GI22M40200005D ATENCIÓN INTEGRAL DE SALUD"/>
    <x v="4"/>
    <x v="229"/>
    <x v="10"/>
    <x v="1229"/>
    <s v="M"/>
    <s v="UN31M010"/>
    <s v="001"/>
    <s v="840115"/>
    <s v="Equipos Odontológicos"/>
    <n v="40000"/>
    <n v="0"/>
    <n v="40000"/>
    <n v="0"/>
    <n v="40000"/>
    <n v="3686.65"/>
    <n v="33179.85"/>
    <n v="33179.85"/>
    <n v="6820.15"/>
    <n v="6820.15"/>
    <n v="3133.5"/>
    <s v="84"/>
  </r>
  <r>
    <x v="2"/>
    <x v="6"/>
    <s v="N201"/>
    <x v="21"/>
    <s v="GI22N20100002D"/>
    <x v="82"/>
    <s v=""/>
    <s v="GI22N20100002D REDUCCIÓN DE RIESGOS DE DESASTRES EN EL"/>
    <x v="28"/>
    <x v="221"/>
    <x v="10"/>
    <x v="1230"/>
    <s v="F"/>
    <s v="ZD07F070"/>
    <s v="001"/>
    <s v="840104"/>
    <s v="Maquinarias y Equipos"/>
    <n v="1009.33"/>
    <n v="0"/>
    <n v="1009.33"/>
    <n v="0"/>
    <n v="1009.33"/>
    <n v="0"/>
    <n v="900.88"/>
    <n v="900.88"/>
    <n v="108.45"/>
    <n v="108.45"/>
    <n v="108.45"/>
    <s v="84"/>
  </r>
  <r>
    <x v="2"/>
    <x v="6"/>
    <s v="N201"/>
    <x v="21"/>
    <s v="GI22N20100002D"/>
    <x v="82"/>
    <s v=""/>
    <s v="GI22N20100002D REDUCCIÓN DE RIESGOS DE DESASTRES EN EL"/>
    <x v="17"/>
    <x v="221"/>
    <x v="10"/>
    <x v="1230"/>
    <s v="F"/>
    <s v="ZT06F060"/>
    <s v="001"/>
    <s v="840104"/>
    <s v="Maquinarias y Equipos"/>
    <n v="6133.94"/>
    <n v="0"/>
    <n v="6133.94"/>
    <n v="0"/>
    <n v="6133.94"/>
    <n v="0"/>
    <n v="4748"/>
    <n v="4748"/>
    <n v="1385.94"/>
    <n v="1385.94"/>
    <n v="1385.94"/>
    <s v="84"/>
  </r>
  <r>
    <x v="2"/>
    <x v="6"/>
    <s v="N201"/>
    <x v="21"/>
    <s v="GI22N20100002D"/>
    <x v="82"/>
    <s v=""/>
    <s v="GI22N20100002D REDUCCIÓN DE RIESGOS DE DESASTRES EN EL"/>
    <x v="31"/>
    <x v="221"/>
    <x v="10"/>
    <x v="1230"/>
    <s v="F"/>
    <s v="TM68F100"/>
    <s v="001"/>
    <s v="840104"/>
    <s v="Maquinarias y Equipos"/>
    <n v="3000"/>
    <n v="0"/>
    <n v="3000"/>
    <n v="0"/>
    <n v="3000"/>
    <n v="0"/>
    <n v="0"/>
    <n v="0"/>
    <n v="3000"/>
    <n v="3000"/>
    <n v="3000"/>
    <s v="84"/>
  </r>
  <r>
    <x v="2"/>
    <x v="6"/>
    <s v="N201"/>
    <x v="21"/>
    <s v="GI22N20100002D"/>
    <x v="82"/>
    <s v=""/>
    <s v="GI22N20100002D REDUCCIÓN DE RIESGOS DE DESASTRES EN EL"/>
    <x v="26"/>
    <x v="224"/>
    <x v="10"/>
    <x v="1231"/>
    <s v="F"/>
    <s v="ZN02F020"/>
    <s v="001"/>
    <s v="840107"/>
    <s v="Equipos, Sistemas y Paquetes Informáticos"/>
    <n v="6000"/>
    <n v="0"/>
    <n v="6000"/>
    <n v="-2872"/>
    <n v="3128"/>
    <n v="87.65"/>
    <n v="3040.35"/>
    <n v="0"/>
    <n v="87.65"/>
    <n v="3128"/>
    <n v="0"/>
    <s v="84"/>
  </r>
  <r>
    <x v="2"/>
    <x v="4"/>
    <s v="N201"/>
    <x v="21"/>
    <s v="GI22N20100002D"/>
    <x v="82"/>
    <s v=""/>
    <s v="GI22N20100002D REDUCCIÓN DE RIESGOS DE DESASTRES EN EL"/>
    <x v="47"/>
    <x v="230"/>
    <x v="10"/>
    <x v="1232"/>
    <s v="N"/>
    <s v="ZA01N000"/>
    <s v="001"/>
    <s v="840302"/>
    <s v="Edificios, Locales y Residencias (Expropiación)"/>
    <n v="13785.89"/>
    <n v="33350"/>
    <n v="47135.89"/>
    <n v="800"/>
    <n v="47935.89"/>
    <n v="29760.46"/>
    <n v="0"/>
    <n v="0"/>
    <n v="47935.89"/>
    <n v="47935.89"/>
    <n v="18175.43"/>
    <s v="84"/>
  </r>
  <r>
    <x v="2"/>
    <x v="6"/>
    <s v="N402"/>
    <x v="22"/>
    <s v="GI22N40200001D"/>
    <x v="83"/>
    <s v=""/>
    <s v="GI22N40200001D PREVENCIÓN SITUACIONAL Y CONVIVENCIA PAC"/>
    <x v="14"/>
    <x v="220"/>
    <x v="10"/>
    <x v="1233"/>
    <s v="F"/>
    <s v="ZV05F050"/>
    <s v="001"/>
    <s v="840103"/>
    <s v="Mobiliarios"/>
    <n v="0"/>
    <n v="2000"/>
    <n v="2000"/>
    <n v="0"/>
    <n v="2000"/>
    <n v="2000"/>
    <n v="0"/>
    <n v="0"/>
    <n v="2000"/>
    <n v="2000"/>
    <n v="0"/>
    <s v="84"/>
  </r>
  <r>
    <x v="2"/>
    <x v="4"/>
    <s v="N402"/>
    <x v="22"/>
    <s v="GI22N40200001D"/>
    <x v="83"/>
    <s v=""/>
    <s v="GI22N40200001D PREVENCIÓN SITUACIONAL Y CONVIVENCIA PAC"/>
    <x v="11"/>
    <x v="220"/>
    <x v="10"/>
    <x v="1234"/>
    <s v="N"/>
    <s v="PM71N010"/>
    <s v="001"/>
    <s v="840103"/>
    <s v="Mobiliarios"/>
    <n v="62866"/>
    <n v="29516.1"/>
    <n v="92382.1"/>
    <n v="0"/>
    <n v="92382.1"/>
    <n v="18000"/>
    <n v="322.64"/>
    <n v="322.64"/>
    <n v="92059.46"/>
    <n v="92059.46"/>
    <n v="74059.460000000006"/>
    <s v="84"/>
  </r>
  <r>
    <x v="2"/>
    <x v="4"/>
    <s v="N402"/>
    <x v="22"/>
    <s v="GI22N40200001D"/>
    <x v="83"/>
    <s v=""/>
    <s v="GI22N40200001D PREVENCIÓN SITUACIONAL Y CONVIVENCIA PAC"/>
    <x v="11"/>
    <x v="221"/>
    <x v="10"/>
    <x v="1235"/>
    <s v="N"/>
    <s v="PM71N010"/>
    <s v="001"/>
    <s v="840104"/>
    <s v="Maquinarias y Equipos"/>
    <n v="356300"/>
    <n v="18466.3"/>
    <n v="374766.3"/>
    <n v="4797"/>
    <n v="379563.3"/>
    <n v="11610.23"/>
    <n v="289200"/>
    <n v="289200"/>
    <n v="90363.3"/>
    <n v="90363.3"/>
    <n v="78753.070000000007"/>
    <s v="84"/>
  </r>
  <r>
    <x v="2"/>
    <x v="6"/>
    <s v="N402"/>
    <x v="22"/>
    <s v="GI22N40200001D"/>
    <x v="83"/>
    <s v=""/>
    <s v="GI22N40200001D PREVENCIÓN SITUACIONAL Y CONVIVENCIA PAC"/>
    <x v="31"/>
    <x v="221"/>
    <x v="10"/>
    <x v="1236"/>
    <s v="F"/>
    <s v="TM68F100"/>
    <s v="001"/>
    <s v="840104"/>
    <s v="Maquinarias y Equipos"/>
    <n v="1000"/>
    <n v="0"/>
    <n v="1000"/>
    <n v="0"/>
    <n v="1000"/>
    <n v="0"/>
    <n v="867.62"/>
    <n v="867.62"/>
    <n v="132.38"/>
    <n v="132.38"/>
    <n v="132.38"/>
    <s v="84"/>
  </r>
  <r>
    <x v="2"/>
    <x v="6"/>
    <s v="N402"/>
    <x v="22"/>
    <s v="GI22N40200001D"/>
    <x v="83"/>
    <s v=""/>
    <s v="GI22N40200001D PREVENCIÓN SITUACIONAL Y CONVIVENCIA PAC"/>
    <x v="14"/>
    <x v="222"/>
    <x v="10"/>
    <x v="1237"/>
    <s v="F"/>
    <s v="ZV05F050"/>
    <s v="001"/>
    <s v="840105"/>
    <s v="Vehículos"/>
    <n v="4000"/>
    <n v="-4000"/>
    <n v="0"/>
    <n v="0"/>
    <n v="0"/>
    <n v="0"/>
    <n v="0"/>
    <n v="0"/>
    <n v="0"/>
    <n v="0"/>
    <n v="0"/>
    <s v="84"/>
  </r>
  <r>
    <x v="2"/>
    <x v="4"/>
    <s v="N402"/>
    <x v="22"/>
    <s v="GI22N40200001D"/>
    <x v="83"/>
    <s v=""/>
    <s v="GI22N40200001D PREVENCIÓN SITUACIONAL Y CONVIVENCIA PAC"/>
    <x v="11"/>
    <x v="222"/>
    <x v="10"/>
    <x v="1238"/>
    <s v="N"/>
    <s v="PM71N010"/>
    <s v="001"/>
    <s v="840105"/>
    <s v="Vehículos"/>
    <n v="6000"/>
    <n v="0"/>
    <n v="6000"/>
    <n v="0"/>
    <n v="6000"/>
    <n v="0"/>
    <n v="0"/>
    <n v="0"/>
    <n v="6000"/>
    <n v="6000"/>
    <n v="6000"/>
    <s v="84"/>
  </r>
  <r>
    <x v="2"/>
    <x v="6"/>
    <s v="N402"/>
    <x v="22"/>
    <s v="GI22N40200001D"/>
    <x v="83"/>
    <s v=""/>
    <s v="GI22N40200001D PREVENCIÓN SITUACIONAL Y CONVIVENCIA PAC"/>
    <x v="14"/>
    <x v="223"/>
    <x v="10"/>
    <x v="1239"/>
    <s v="F"/>
    <s v="ZV05F050"/>
    <s v="001"/>
    <s v="840106"/>
    <s v="Herramientas"/>
    <n v="3000"/>
    <n v="0"/>
    <n v="3000"/>
    <n v="0"/>
    <n v="3000"/>
    <n v="0"/>
    <n v="2419.1999999999998"/>
    <n v="2419.1999999999998"/>
    <n v="580.79999999999995"/>
    <n v="580.79999999999995"/>
    <n v="580.79999999999995"/>
    <s v="84"/>
  </r>
  <r>
    <x v="2"/>
    <x v="4"/>
    <s v="N402"/>
    <x v="22"/>
    <s v="GI22N40200001D"/>
    <x v="83"/>
    <s v=""/>
    <s v="GI22N40200001D PREVENCIÓN SITUACIONAL Y CONVIVENCIA PAC"/>
    <x v="11"/>
    <x v="224"/>
    <x v="10"/>
    <x v="1240"/>
    <s v="N"/>
    <s v="PM71N010"/>
    <s v="001"/>
    <s v="840107"/>
    <s v="Equipos, Sistemas y Paquetes Informáticos"/>
    <n v="441806"/>
    <n v="-32740.02"/>
    <n v="409065.98"/>
    <n v="0"/>
    <n v="409065.98"/>
    <n v="0"/>
    <n v="184159.98"/>
    <n v="184159.98"/>
    <n v="224906"/>
    <n v="224906"/>
    <n v="224906"/>
    <s v="84"/>
  </r>
  <r>
    <x v="2"/>
    <x v="4"/>
    <s v="N402"/>
    <x v="22"/>
    <s v="GI22N40200001D"/>
    <x v="83"/>
    <s v=""/>
    <s v="GI22N40200001D PREVENCIÓN SITUACIONAL Y CONVIVENCIA PAC"/>
    <x v="11"/>
    <x v="229"/>
    <x v="10"/>
    <x v="1241"/>
    <s v="N"/>
    <s v="PM71N010"/>
    <s v="001"/>
    <s v="840115"/>
    <s v="Equipos Odontológicos"/>
    <n v="6000"/>
    <n v="0"/>
    <n v="6000"/>
    <n v="0"/>
    <n v="6000"/>
    <n v="0"/>
    <n v="4220"/>
    <n v="4220"/>
    <n v="1780"/>
    <n v="1780"/>
    <n v="1780"/>
    <s v="84"/>
  </r>
  <r>
    <x v="2"/>
    <x v="4"/>
    <s v="N402"/>
    <x v="22"/>
    <s v="GI22N40200001D"/>
    <x v="83"/>
    <s v=""/>
    <s v="GI22N40200001D PREVENCIÓN SITUACIONAL Y CONVIVENCIA PAC"/>
    <x v="11"/>
    <x v="231"/>
    <x v="10"/>
    <x v="1242"/>
    <s v="N"/>
    <s v="PM71N010"/>
    <s v="001"/>
    <s v="840512"/>
    <s v="Semovientes"/>
    <n v="115416"/>
    <n v="-6416"/>
    <n v="109000"/>
    <n v="1050"/>
    <n v="110050"/>
    <n v="56000"/>
    <n v="0"/>
    <n v="0"/>
    <n v="110050"/>
    <n v="110050"/>
    <n v="54050"/>
    <s v="84"/>
  </r>
  <r>
    <x v="2"/>
    <x v="9"/>
    <s v="P201"/>
    <x v="23"/>
    <s v="GI22P20100006D"/>
    <x v="87"/>
    <s v=""/>
    <s v="GI22P20100006D INTERVENCIÓN Y CONSERVACIÓN DEL PATRIMON"/>
    <x v="24"/>
    <x v="220"/>
    <x v="10"/>
    <x v="1243"/>
    <s v="P"/>
    <s v="FS66P020"/>
    <s v="001"/>
    <s v="840103"/>
    <s v="Mobiliarios"/>
    <n v="0"/>
    <n v="165000"/>
    <n v="165000"/>
    <n v="0"/>
    <n v="165000"/>
    <n v="98728.55"/>
    <n v="0"/>
    <n v="0"/>
    <n v="165000"/>
    <n v="165000"/>
    <n v="66271.45"/>
    <s v="84"/>
  </r>
  <r>
    <x v="2"/>
    <x v="9"/>
    <s v="P204"/>
    <x v="24"/>
    <s v="GI22P20400001D"/>
    <x v="88"/>
    <s v=""/>
    <s v="GI22P20400001D PLANIFICACIÓN Y REGULACIÓN DEL USO Y GES"/>
    <x v="40"/>
    <x v="224"/>
    <x v="10"/>
    <x v="1244"/>
    <s v="P"/>
    <s v="ZA01P000"/>
    <s v="001"/>
    <s v="840107"/>
    <s v="Equipos, Sistemas y Paquetes Informáticos"/>
    <n v="0"/>
    <n v="0"/>
    <n v="0"/>
    <n v="36000"/>
    <n v="36000"/>
    <n v="0"/>
    <n v="0"/>
    <n v="0"/>
    <n v="36000"/>
    <n v="36000"/>
    <n v="36000"/>
    <s v="84"/>
  </r>
  <r>
    <x v="2"/>
    <x v="6"/>
    <s v="P204"/>
    <x v="24"/>
    <s v="GI22P20400002D"/>
    <x v="89"/>
    <s v=""/>
    <s v="GI22P20400002D REGULA TU BARRIO"/>
    <x v="15"/>
    <x v="220"/>
    <x v="10"/>
    <x v="1245"/>
    <s v="F"/>
    <s v="RB34F010"/>
    <s v="001"/>
    <s v="840103"/>
    <s v="Mobiliarios"/>
    <n v="10000"/>
    <n v="0"/>
    <n v="10000"/>
    <n v="0"/>
    <n v="10000"/>
    <n v="10000"/>
    <n v="0"/>
    <n v="0"/>
    <n v="10000"/>
    <n v="10000"/>
    <n v="0"/>
    <s v="84"/>
  </r>
  <r>
    <x v="2"/>
    <x v="6"/>
    <s v="P204"/>
    <x v="24"/>
    <s v="GI22P20400002D"/>
    <x v="89"/>
    <s v=""/>
    <s v="GI22P20400002D REGULA TU BARRIO"/>
    <x v="15"/>
    <x v="224"/>
    <x v="10"/>
    <x v="1246"/>
    <s v="F"/>
    <s v="RB34F010"/>
    <s v="001"/>
    <s v="840107"/>
    <s v="Equipos, Sistemas y Paquetes Informáticos"/>
    <n v="16500"/>
    <n v="0"/>
    <n v="16500"/>
    <n v="0"/>
    <n v="16500"/>
    <n v="0"/>
    <n v="1250"/>
    <n v="1250"/>
    <n v="15250"/>
    <n v="15250"/>
    <n v="15250"/>
    <s v="84"/>
  </r>
  <r>
    <x v="0"/>
    <x v="0"/>
    <s v="L101"/>
    <x v="19"/>
    <s v="GI22L10100006D"/>
    <x v="103"/>
    <s v=""/>
    <s v="GI22L10100006D ADMINISTRACIÓN FINANCIERA"/>
    <x v="52"/>
    <x v="232"/>
    <x v="11"/>
    <x v="1247"/>
    <s v="A"/>
    <s v="ZA01A003"/>
    <s v="002"/>
    <s v="960201"/>
    <s v="Al Sector Público Financiero"/>
    <n v="2783369.89"/>
    <n v="0"/>
    <n v="2783369.89"/>
    <n v="0"/>
    <n v="2783369.89"/>
    <n v="0"/>
    <n v="1929465.51"/>
    <n v="1929465.51"/>
    <n v="853904.38"/>
    <n v="853904.38"/>
    <n v="853904.38"/>
    <s v="96"/>
  </r>
  <r>
    <x v="0"/>
    <x v="0"/>
    <s v="L101"/>
    <x v="19"/>
    <s v="GI22L10100006D"/>
    <x v="103"/>
    <s v=""/>
    <s v="GI22L10100006D ADMINISTRACIÓN FINANCIERA"/>
    <x v="52"/>
    <x v="233"/>
    <x v="11"/>
    <x v="1248"/>
    <s v="A"/>
    <s v="ZA01A003"/>
    <s v="002"/>
    <s v="960301"/>
    <s v="A Organismos Multilaterales"/>
    <n v="34281256.170000002"/>
    <n v="0"/>
    <n v="34281256.170000002"/>
    <n v="617711.25"/>
    <n v="34898967.420000002"/>
    <n v="0"/>
    <n v="17154598.800000001"/>
    <n v="17154598.800000001"/>
    <n v="17744368.620000001"/>
    <n v="17744368.620000001"/>
    <n v="17744368.620000001"/>
    <s v="96"/>
  </r>
  <r>
    <x v="0"/>
    <x v="0"/>
    <s v="L101"/>
    <x v="19"/>
    <s v="GI22L10100006D"/>
    <x v="103"/>
    <s v=""/>
    <s v="GI22L10100006D ADMINISTRACIÓN FINANCIERA"/>
    <x v="52"/>
    <x v="234"/>
    <x v="11"/>
    <x v="1249"/>
    <s v="A"/>
    <s v="ZA01A003"/>
    <s v="002"/>
    <s v="960604"/>
    <s v="Al Sector Privado no Financiero"/>
    <n v="5310720"/>
    <n v="0"/>
    <n v="5310720"/>
    <n v="0"/>
    <n v="5310720"/>
    <n v="0"/>
    <n v="2655360"/>
    <n v="2655360"/>
    <n v="2655360"/>
    <n v="2655360"/>
    <n v="2655360"/>
    <s v="96"/>
  </r>
  <r>
    <x v="0"/>
    <x v="0"/>
    <s v="A101"/>
    <x v="0"/>
    <s v="GC00A10100001D"/>
    <x v="0"/>
    <s v=""/>
    <s v="GC00A10100001D GASTOS ADMINISTRATIVOS"/>
    <x v="52"/>
    <x v="235"/>
    <x v="12"/>
    <x v="1250"/>
    <s v="A"/>
    <s v="ZA01A003"/>
    <s v="001"/>
    <s v="990103"/>
    <s v="Obligaciones de Ejercicios Anteriores por Laudos y"/>
    <n v="400000"/>
    <n v="0"/>
    <n v="400000"/>
    <n v="0"/>
    <n v="400000"/>
    <n v="0"/>
    <n v="0"/>
    <n v="0"/>
    <n v="400000"/>
    <n v="400000"/>
    <n v="400000"/>
    <s v="99"/>
  </r>
  <r>
    <x v="1"/>
    <x v="2"/>
    <s v="A101"/>
    <x v="0"/>
    <s v="GC00A10100004D"/>
    <x v="1"/>
    <s v=""/>
    <s v="GC00A10100004D REMUNERACION PERSONAL"/>
    <x v="8"/>
    <x v="236"/>
    <x v="12"/>
    <x v="1251"/>
    <s v="M"/>
    <s v="ZA01M000"/>
    <s v="002"/>
    <s v="990101"/>
    <s v="Obligaciones de Ejercicios Anteriores por"/>
    <n v="61196.35"/>
    <n v="0"/>
    <n v="61196.35"/>
    <n v="0"/>
    <n v="61196.35"/>
    <n v="0"/>
    <n v="44622.86"/>
    <n v="44622.86"/>
    <n v="16573.490000000002"/>
    <n v="16573.490000000002"/>
    <n v="16573.490000000002"/>
    <s v="99"/>
  </r>
  <r>
    <x v="1"/>
    <x v="3"/>
    <s v="A101"/>
    <x v="0"/>
    <s v="GC00A10100004D"/>
    <x v="1"/>
    <s v=""/>
    <s v="GC00A10100004D REMUNERACION PERSONAL"/>
    <x v="10"/>
    <x v="236"/>
    <x v="12"/>
    <x v="1252"/>
    <s v="G"/>
    <s v="ZA01G000"/>
    <s v="002"/>
    <s v="990101"/>
    <s v="Obligaciones de Ejercicios Anteriores por"/>
    <n v="57398.06"/>
    <n v="0"/>
    <n v="57398.06"/>
    <n v="0"/>
    <n v="57398.06"/>
    <n v="0"/>
    <n v="44903.65"/>
    <n v="42378.46"/>
    <n v="12494.41"/>
    <n v="15019.6"/>
    <n v="12494.41"/>
    <s v="99"/>
  </r>
  <r>
    <x v="0"/>
    <x v="7"/>
    <s v="A101"/>
    <x v="0"/>
    <s v="GC00A10100004D"/>
    <x v="1"/>
    <s v=""/>
    <s v="GC00A10100004D REMUNERACION PERSONAL"/>
    <x v="20"/>
    <x v="236"/>
    <x v="12"/>
    <x v="1253"/>
    <s v="C"/>
    <s v="ZA01C060"/>
    <s v="002"/>
    <s v="990101"/>
    <s v="Obligaciones de Ejercicios Anteriores por"/>
    <n v="16152.98"/>
    <n v="0"/>
    <n v="16152.98"/>
    <n v="0"/>
    <n v="16152.98"/>
    <n v="0"/>
    <n v="15613.27"/>
    <n v="15613.27"/>
    <n v="539.71"/>
    <n v="539.71"/>
    <n v="539.71"/>
    <s v="99"/>
  </r>
  <r>
    <x v="2"/>
    <x v="6"/>
    <s v="A101"/>
    <x v="0"/>
    <s v="GC00A10100004D"/>
    <x v="1"/>
    <s v=""/>
    <s v="GC00A10100004D REMUNERACION PERSONAL"/>
    <x v="28"/>
    <x v="236"/>
    <x v="12"/>
    <x v="1254"/>
    <s v="F"/>
    <s v="ZD07F070"/>
    <s v="002"/>
    <s v="990101"/>
    <s v="Obligaciones de Ejercicios Anteriores por"/>
    <n v="21051.72"/>
    <n v="0"/>
    <n v="21051.72"/>
    <n v="0"/>
    <n v="21051.72"/>
    <n v="0"/>
    <n v="19368.13"/>
    <n v="19368.13"/>
    <n v="1683.59"/>
    <n v="1683.59"/>
    <n v="1683.59"/>
    <s v="99"/>
  </r>
  <r>
    <x v="3"/>
    <x v="11"/>
    <s v="A101"/>
    <x v="0"/>
    <s v="GC00A10100004D"/>
    <x v="1"/>
    <s v=""/>
    <s v="GC00A10100004D REMUNERACION PERSONAL"/>
    <x v="30"/>
    <x v="236"/>
    <x v="12"/>
    <x v="1255"/>
    <s v="Q"/>
    <s v="AC67Q000"/>
    <s v="002"/>
    <s v="990101"/>
    <s v="Obligaciones de Ejercicios Anteriores por"/>
    <n v="0"/>
    <n v="30000"/>
    <n v="30000"/>
    <n v="0"/>
    <n v="30000"/>
    <n v="0"/>
    <n v="15171.38"/>
    <n v="15171.38"/>
    <n v="14828.62"/>
    <n v="14828.62"/>
    <n v="14828.62"/>
    <s v="99"/>
  </r>
  <r>
    <x v="2"/>
    <x v="6"/>
    <s v="A101"/>
    <x v="0"/>
    <s v="GC00A10100004D"/>
    <x v="1"/>
    <s v=""/>
    <s v="GC00A10100004D REMUNERACION PERSONAL"/>
    <x v="14"/>
    <x v="236"/>
    <x v="12"/>
    <x v="1254"/>
    <s v="F"/>
    <s v="ZV05F050"/>
    <s v="002"/>
    <s v="990101"/>
    <s v="Obligaciones de Ejercicios Anteriores por"/>
    <n v="32413.360000000001"/>
    <n v="0"/>
    <n v="32413.360000000001"/>
    <n v="0"/>
    <n v="32413.360000000001"/>
    <n v="0"/>
    <n v="0"/>
    <n v="0"/>
    <n v="32413.360000000001"/>
    <n v="32413.360000000001"/>
    <n v="32413.360000000001"/>
    <s v="99"/>
  </r>
  <r>
    <x v="2"/>
    <x v="6"/>
    <s v="A101"/>
    <x v="0"/>
    <s v="GC00A10100004D"/>
    <x v="1"/>
    <s v=""/>
    <s v="GC00A10100004D REMUNERACION PERSONAL"/>
    <x v="15"/>
    <x v="236"/>
    <x v="12"/>
    <x v="1254"/>
    <s v="F"/>
    <s v="RB34F010"/>
    <s v="002"/>
    <s v="990101"/>
    <s v="Obligaciones de Ejercicios Anteriores por"/>
    <n v="9546.0300000000007"/>
    <n v="0"/>
    <n v="9546.0300000000007"/>
    <n v="0"/>
    <n v="9546.0300000000007"/>
    <n v="0"/>
    <n v="0"/>
    <n v="0"/>
    <n v="9546.0300000000007"/>
    <n v="9546.0300000000007"/>
    <n v="9546.0300000000007"/>
    <s v="99"/>
  </r>
  <r>
    <x v="2"/>
    <x v="6"/>
    <s v="A101"/>
    <x v="0"/>
    <s v="GC00A10100004D"/>
    <x v="1"/>
    <s v=""/>
    <s v="GC00A10100004D REMUNERACION PERSONAL"/>
    <x v="21"/>
    <x v="236"/>
    <x v="12"/>
    <x v="1254"/>
    <s v="F"/>
    <s v="ZS03F030"/>
    <s v="002"/>
    <s v="990101"/>
    <s v="Obligaciones de Ejercicios Anteriores por"/>
    <n v="39008.379999999997"/>
    <n v="0"/>
    <n v="39008.379999999997"/>
    <n v="0"/>
    <n v="39008.379999999997"/>
    <n v="0"/>
    <n v="27002.82"/>
    <n v="27002.82"/>
    <n v="12005.56"/>
    <n v="12005.56"/>
    <n v="12005.56"/>
    <s v="99"/>
  </r>
  <r>
    <x v="1"/>
    <x v="1"/>
    <s v="A101"/>
    <x v="0"/>
    <s v="GC00A10100004D"/>
    <x v="1"/>
    <s v=""/>
    <s v="GC00A10100004D REMUNERACION PERSONAL"/>
    <x v="2"/>
    <x v="236"/>
    <x v="12"/>
    <x v="1256"/>
    <s v="I"/>
    <s v="JM40I070"/>
    <s v="002"/>
    <s v="990101"/>
    <s v="Obligaciones de Ejercicios Anteriores por"/>
    <n v="866.89"/>
    <n v="0"/>
    <n v="866.89"/>
    <n v="0"/>
    <n v="866.89"/>
    <n v="0"/>
    <n v="0"/>
    <n v="0"/>
    <n v="866.89"/>
    <n v="866.89"/>
    <n v="866.89"/>
    <s v="99"/>
  </r>
  <r>
    <x v="0"/>
    <x v="10"/>
    <s v="A101"/>
    <x v="0"/>
    <s v="GC00A10100004D"/>
    <x v="1"/>
    <s v=""/>
    <s v="GC00A10100004D REMUNERACION PERSONAL"/>
    <x v="27"/>
    <x v="236"/>
    <x v="12"/>
    <x v="1257"/>
    <s v="B"/>
    <s v="MC37B000"/>
    <s v="002"/>
    <s v="990101"/>
    <s v="Obligaciones de Ejercicios Anteriores por"/>
    <n v="0"/>
    <n v="147000"/>
    <n v="147000"/>
    <n v="0"/>
    <n v="147000"/>
    <n v="0"/>
    <n v="139212.99"/>
    <n v="80288.160000000003"/>
    <n v="7787.01"/>
    <n v="66711.839999999997"/>
    <n v="7787.01"/>
    <s v="99"/>
  </r>
  <r>
    <x v="2"/>
    <x v="9"/>
    <s v="A101"/>
    <x v="0"/>
    <s v="GC00A10100004D"/>
    <x v="1"/>
    <s v=""/>
    <s v="GC00A10100004D REMUNERACION PERSONAL"/>
    <x v="40"/>
    <x v="236"/>
    <x v="12"/>
    <x v="1258"/>
    <s v="P"/>
    <s v="ZA01P000"/>
    <s v="002"/>
    <s v="990101"/>
    <s v="Obligaciones de Ejercicios Anteriores por"/>
    <n v="72708.87"/>
    <n v="0"/>
    <n v="72708.87"/>
    <n v="0"/>
    <n v="72708.87"/>
    <n v="0"/>
    <n v="26883.66"/>
    <n v="26883.65"/>
    <n v="45825.21"/>
    <n v="45825.22"/>
    <n v="45825.21"/>
    <s v="99"/>
  </r>
  <r>
    <x v="0"/>
    <x v="13"/>
    <s v="A101"/>
    <x v="0"/>
    <s v="GC00A10100004D"/>
    <x v="1"/>
    <s v=""/>
    <s v="GC00A10100004D REMUNERACION PERSONAL"/>
    <x v="37"/>
    <x v="236"/>
    <x v="12"/>
    <x v="1259"/>
    <s v="L"/>
    <s v="ZA01L000"/>
    <s v="002"/>
    <s v="990101"/>
    <s v="Obligaciones de Ejercicios Anteriores por"/>
    <n v="40373.93"/>
    <n v="0"/>
    <n v="40373.93"/>
    <n v="0"/>
    <n v="40373.93"/>
    <n v="0"/>
    <n v="35758.47"/>
    <n v="35758.47"/>
    <n v="4615.46"/>
    <n v="4615.46"/>
    <n v="4615.46"/>
    <s v="99"/>
  </r>
  <r>
    <x v="0"/>
    <x v="0"/>
    <s v="A101"/>
    <x v="0"/>
    <s v="GC00A10100004D"/>
    <x v="1"/>
    <s v=""/>
    <s v="GC00A10100004D REMUNERACION PERSONAL"/>
    <x v="36"/>
    <x v="236"/>
    <x v="12"/>
    <x v="1260"/>
    <s v="A"/>
    <s v="ZA01A000"/>
    <s v="002"/>
    <s v="990101"/>
    <s v="Obligaciones de Ejercicios Anteriores por"/>
    <n v="76048.570000000007"/>
    <n v="80000"/>
    <n v="156048.57"/>
    <n v="0"/>
    <n v="156048.57"/>
    <n v="0"/>
    <n v="116970.85"/>
    <n v="116970.84"/>
    <n v="39077.72"/>
    <n v="39077.730000000003"/>
    <n v="39077.72"/>
    <s v="99"/>
  </r>
  <r>
    <x v="2"/>
    <x v="12"/>
    <s v="A101"/>
    <x v="0"/>
    <s v="GC00A10100004D"/>
    <x v="1"/>
    <s v=""/>
    <s v="GC00A10100004D REMUNERACION PERSONAL"/>
    <x v="33"/>
    <x v="236"/>
    <x v="12"/>
    <x v="1261"/>
    <s v="D"/>
    <s v="ZA01D000"/>
    <s v="002"/>
    <s v="990101"/>
    <s v="Obligaciones de Ejercicios Anteriores por"/>
    <n v="19507.169999999998"/>
    <n v="10000"/>
    <n v="29507.17"/>
    <n v="0"/>
    <n v="29507.17"/>
    <n v="0"/>
    <n v="23318.07"/>
    <n v="23318.07"/>
    <n v="6189.1"/>
    <n v="6189.1"/>
    <n v="6189.1"/>
    <s v="99"/>
  </r>
  <r>
    <x v="2"/>
    <x v="8"/>
    <s v="A101"/>
    <x v="0"/>
    <s v="GC00A10100004D"/>
    <x v="1"/>
    <s v=""/>
    <s v="GC00A10100004D REMUNERACION PERSONAL"/>
    <x v="22"/>
    <x v="236"/>
    <x v="12"/>
    <x v="1262"/>
    <s v="K"/>
    <s v="ZA01K000"/>
    <s v="002"/>
    <s v="990101"/>
    <s v="Obligaciones de Ejercicios Anteriores por"/>
    <n v="14535.98"/>
    <n v="50000"/>
    <n v="64535.979999999996"/>
    <n v="0"/>
    <n v="64535.98"/>
    <n v="0"/>
    <n v="33053.31"/>
    <n v="33053.300000000003"/>
    <n v="31482.67"/>
    <n v="31482.68"/>
    <n v="31482.67"/>
    <s v="99"/>
  </r>
  <r>
    <x v="3"/>
    <x v="14"/>
    <s v="A101"/>
    <x v="0"/>
    <s v="GC00A10100004D"/>
    <x v="1"/>
    <s v=""/>
    <s v="GC00A10100004D REMUNERACION PERSONAL"/>
    <x v="38"/>
    <x v="236"/>
    <x v="12"/>
    <x v="1263"/>
    <s v="H"/>
    <s v="ZA01H000"/>
    <s v="002"/>
    <s v="990101"/>
    <s v="Obligaciones de Ejercicios Anteriores por"/>
    <n v="20287.12"/>
    <n v="0"/>
    <n v="20287.12"/>
    <n v="0"/>
    <n v="20287.12"/>
    <n v="0"/>
    <n v="3944.33"/>
    <n v="3944.33"/>
    <n v="16342.79"/>
    <n v="16342.79"/>
    <n v="16342.79"/>
    <s v="99"/>
  </r>
  <r>
    <x v="0"/>
    <x v="15"/>
    <s v="A101"/>
    <x v="0"/>
    <s v="GC00A10100004D"/>
    <x v="1"/>
    <s v=""/>
    <s v="GC00A10100004D REMUNERACION PERSONAL"/>
    <x v="41"/>
    <x v="236"/>
    <x v="12"/>
    <x v="1264"/>
    <s v="E"/>
    <s v="ZA01E000"/>
    <s v="002"/>
    <s v="990101"/>
    <s v="Obligaciones de Ejercicios Anteriores por"/>
    <n v="29995.1"/>
    <n v="0"/>
    <n v="29995.1"/>
    <n v="0"/>
    <n v="29995.1"/>
    <n v="0"/>
    <n v="27990.400000000001"/>
    <n v="25046.560000000001"/>
    <n v="2004.7"/>
    <n v="4948.54"/>
    <n v="2004.7"/>
    <s v="99"/>
  </r>
  <r>
    <x v="0"/>
    <x v="7"/>
    <s v="A101"/>
    <x v="0"/>
    <s v="GC00A10100004D"/>
    <x v="1"/>
    <s v=""/>
    <s v="GC00A10100004D REMUNERACION PERSONAL"/>
    <x v="18"/>
    <x v="236"/>
    <x v="12"/>
    <x v="1253"/>
    <s v="C"/>
    <s v="ZA01C002"/>
    <s v="002"/>
    <s v="990101"/>
    <s v="Obligaciones de Ejercicios Anteriores por"/>
    <n v="2301.48"/>
    <n v="0"/>
    <n v="2301.48"/>
    <n v="0"/>
    <n v="2301.48"/>
    <n v="0"/>
    <n v="496.37"/>
    <n v="496.37"/>
    <n v="1805.11"/>
    <n v="1805.11"/>
    <n v="1805.11"/>
    <s v="99"/>
  </r>
  <r>
    <x v="2"/>
    <x v="6"/>
    <s v="A101"/>
    <x v="0"/>
    <s v="GC00A10100004D"/>
    <x v="1"/>
    <s v=""/>
    <s v="GC00A10100004D REMUNERACION PERSONAL"/>
    <x v="29"/>
    <x v="236"/>
    <x v="12"/>
    <x v="1254"/>
    <s v="F"/>
    <s v="ZC09F090"/>
    <s v="002"/>
    <s v="990101"/>
    <s v="Obligaciones de Ejercicios Anteriores por"/>
    <n v="9719.92"/>
    <n v="0"/>
    <n v="9719.92"/>
    <n v="0"/>
    <n v="9719.92"/>
    <n v="0"/>
    <n v="9719.92"/>
    <n v="9719.7099999999991"/>
    <n v="0"/>
    <n v="0.21"/>
    <n v="0"/>
    <s v="99"/>
  </r>
  <r>
    <x v="2"/>
    <x v="6"/>
    <s v="A101"/>
    <x v="0"/>
    <s v="GC00A10100004D"/>
    <x v="1"/>
    <s v=""/>
    <s v="GC00A10100004D REMUNERACION PERSONAL"/>
    <x v="25"/>
    <x v="236"/>
    <x v="12"/>
    <x v="1254"/>
    <s v="F"/>
    <s v="ZM04F040"/>
    <s v="002"/>
    <s v="990101"/>
    <s v="Obligaciones de Ejercicios Anteriores por"/>
    <n v="18612.150000000001"/>
    <n v="0"/>
    <n v="18612.150000000001"/>
    <n v="0"/>
    <n v="18612.150000000001"/>
    <n v="0"/>
    <n v="10540.25"/>
    <n v="10540.25"/>
    <n v="8071.9"/>
    <n v="8071.9"/>
    <n v="8071.9"/>
    <s v="99"/>
  </r>
  <r>
    <x v="1"/>
    <x v="5"/>
    <s v="A101"/>
    <x v="0"/>
    <s v="GC00A10100004D"/>
    <x v="1"/>
    <s v=""/>
    <s v="GC00A10100004D REMUNERACION PERSONAL"/>
    <x v="13"/>
    <x v="236"/>
    <x v="12"/>
    <x v="1265"/>
    <s v="J"/>
    <s v="UP72J010"/>
    <s v="002"/>
    <s v="990101"/>
    <s v="Obligaciones de Ejercicios Anteriores por"/>
    <n v="0"/>
    <n v="74047.399999999994"/>
    <n v="74047.399999999994"/>
    <n v="0"/>
    <n v="74047.399999999994"/>
    <n v="0"/>
    <n v="40626.870000000003"/>
    <n v="34503.61"/>
    <n v="33420.53"/>
    <n v="39543.79"/>
    <n v="33420.53"/>
    <s v="99"/>
  </r>
  <r>
    <x v="1"/>
    <x v="2"/>
    <s v="A101"/>
    <x v="0"/>
    <s v="GC00A10100004D"/>
    <x v="1"/>
    <s v=""/>
    <s v="GC00A10100004D REMUNERACION PERSONAL"/>
    <x v="7"/>
    <x v="236"/>
    <x v="12"/>
    <x v="1251"/>
    <s v="M"/>
    <s v="US33M030"/>
    <s v="002"/>
    <s v="990101"/>
    <s v="Obligaciones de Ejercicios Anteriores por"/>
    <n v="0"/>
    <n v="265000"/>
    <n v="265000"/>
    <n v="0"/>
    <n v="265000"/>
    <n v="0"/>
    <n v="90925.95"/>
    <n v="90925.95"/>
    <n v="174074.05"/>
    <n v="174074.05"/>
    <n v="174074.05"/>
    <s v="99"/>
  </r>
  <r>
    <x v="2"/>
    <x v="6"/>
    <s v="A101"/>
    <x v="0"/>
    <s v="GC00A10100004D"/>
    <x v="1"/>
    <s v=""/>
    <s v="GC00A10100004D REMUNERACION PERSONAL"/>
    <x v="31"/>
    <x v="236"/>
    <x v="12"/>
    <x v="1254"/>
    <s v="F"/>
    <s v="TM68F100"/>
    <s v="002"/>
    <s v="990101"/>
    <s v="Obligaciones de Ejercicios Anteriores por"/>
    <n v="9770.2099999999991"/>
    <n v="0"/>
    <n v="9770.2099999999991"/>
    <n v="0"/>
    <n v="9770.2099999999991"/>
    <n v="0"/>
    <n v="9366.7000000000007"/>
    <n v="9366.69"/>
    <n v="403.51"/>
    <n v="403.52"/>
    <n v="403.51"/>
    <s v="99"/>
  </r>
  <r>
    <x v="1"/>
    <x v="2"/>
    <s v="A101"/>
    <x v="0"/>
    <s v="GC00A10100004D"/>
    <x v="1"/>
    <s v=""/>
    <s v="GC00A10100004D REMUNERACION PERSONAL"/>
    <x v="4"/>
    <x v="236"/>
    <x v="12"/>
    <x v="1251"/>
    <s v="M"/>
    <s v="UN31M010"/>
    <s v="002"/>
    <s v="990101"/>
    <s v="Obligaciones de Ejercicios Anteriores por"/>
    <n v="0"/>
    <n v="90327.63"/>
    <n v="90327.63"/>
    <n v="0"/>
    <n v="90327.63"/>
    <n v="0"/>
    <n v="37605.410000000003"/>
    <n v="37605.370000000003"/>
    <n v="52722.22"/>
    <n v="52722.26"/>
    <n v="52722.22"/>
    <s v="99"/>
  </r>
  <r>
    <x v="0"/>
    <x v="7"/>
    <s v="A101"/>
    <x v="0"/>
    <s v="GC00A10100004D"/>
    <x v="1"/>
    <s v=""/>
    <s v="GC00A10100004D REMUNERACION PERSONAL"/>
    <x v="43"/>
    <x v="236"/>
    <x v="12"/>
    <x v="1253"/>
    <s v="C"/>
    <s v="ZA01C030"/>
    <s v="002"/>
    <s v="990101"/>
    <s v="Obligaciones de Ejercicios Anteriores por"/>
    <n v="45021.21"/>
    <n v="45000"/>
    <n v="90021.209999999992"/>
    <n v="0"/>
    <n v="90021.21"/>
    <n v="0"/>
    <n v="54930.04"/>
    <n v="54930.04"/>
    <n v="35091.17"/>
    <n v="35091.17"/>
    <n v="35091.17"/>
    <s v="99"/>
  </r>
  <r>
    <x v="2"/>
    <x v="6"/>
    <s v="A101"/>
    <x v="0"/>
    <s v="GC00A10100004D"/>
    <x v="1"/>
    <s v=""/>
    <s v="GC00A10100004D REMUNERACION PERSONAL"/>
    <x v="34"/>
    <x v="236"/>
    <x v="12"/>
    <x v="1254"/>
    <s v="F"/>
    <s v="ZA01F000"/>
    <s v="002"/>
    <s v="990101"/>
    <s v="Obligaciones de Ejercicios Anteriores por"/>
    <n v="18948"/>
    <n v="0"/>
    <n v="18948"/>
    <n v="0"/>
    <n v="18948"/>
    <n v="0"/>
    <n v="18883.939999999999"/>
    <n v="18883.939999999999"/>
    <n v="64.06"/>
    <n v="64.06"/>
    <n v="64.06"/>
    <s v="99"/>
  </r>
  <r>
    <x v="1"/>
    <x v="1"/>
    <s v="A101"/>
    <x v="0"/>
    <s v="GC00A10100004D"/>
    <x v="1"/>
    <s v=""/>
    <s v="GC00A10100004D REMUNERACION PERSONAL"/>
    <x v="3"/>
    <x v="236"/>
    <x v="12"/>
    <x v="1256"/>
    <s v="I"/>
    <s v="ZA01I000"/>
    <s v="002"/>
    <s v="990101"/>
    <s v="Obligaciones de Ejercicios Anteriores por"/>
    <n v="114157.68"/>
    <n v="0"/>
    <n v="114157.68"/>
    <n v="0"/>
    <n v="114157.68"/>
    <n v="0"/>
    <n v="32530.98"/>
    <n v="32530.98"/>
    <n v="81626.7"/>
    <n v="81626.7"/>
    <n v="81626.7"/>
    <s v="99"/>
  </r>
  <r>
    <x v="1"/>
    <x v="5"/>
    <s v="A101"/>
    <x v="0"/>
    <s v="GC00A10100004D"/>
    <x v="1"/>
    <s v=""/>
    <s v="GC00A10100004D REMUNERACION PERSONAL"/>
    <x v="48"/>
    <x v="236"/>
    <x v="12"/>
    <x v="1265"/>
    <s v="J"/>
    <s v="ZA01J000"/>
    <s v="002"/>
    <s v="990101"/>
    <s v="Obligaciones de Ejercicios Anteriores por"/>
    <n v="44597.57"/>
    <n v="0"/>
    <n v="44597.57"/>
    <n v="0"/>
    <n v="44597.57"/>
    <n v="0"/>
    <n v="28322.2"/>
    <n v="28322.2"/>
    <n v="16275.37"/>
    <n v="16275.37"/>
    <n v="16275.37"/>
    <s v="99"/>
  </r>
  <r>
    <x v="2"/>
    <x v="4"/>
    <s v="A101"/>
    <x v="0"/>
    <s v="GC00A10100004D"/>
    <x v="1"/>
    <s v=""/>
    <s v="GC00A10100004D REMUNERACION PERSONAL"/>
    <x v="47"/>
    <x v="236"/>
    <x v="12"/>
    <x v="1266"/>
    <s v="N"/>
    <s v="ZA01N000"/>
    <s v="002"/>
    <s v="990101"/>
    <s v="Obligaciones de Ejercicios Anteriores por"/>
    <n v="43277.2"/>
    <n v="0"/>
    <n v="43277.2"/>
    <n v="0"/>
    <n v="43277.2"/>
    <n v="0"/>
    <n v="29904.95"/>
    <n v="29904.94"/>
    <n v="13372.25"/>
    <n v="13372.26"/>
    <n v="13372.25"/>
    <s v="99"/>
  </r>
  <r>
    <x v="2"/>
    <x v="6"/>
    <s v="A101"/>
    <x v="0"/>
    <s v="GC00A10100004D"/>
    <x v="1"/>
    <s v=""/>
    <s v="GC00A10100004D REMUNERACION PERSONAL"/>
    <x v="23"/>
    <x v="236"/>
    <x v="12"/>
    <x v="1254"/>
    <s v="F"/>
    <s v="ZQ08F080"/>
    <s v="002"/>
    <s v="990101"/>
    <s v="Obligaciones de Ejercicios Anteriores por"/>
    <n v="39455.040000000001"/>
    <n v="0"/>
    <n v="39455.040000000001"/>
    <n v="0"/>
    <n v="39455.040000000001"/>
    <n v="0"/>
    <n v="25018.720000000001"/>
    <n v="25018.720000000001"/>
    <n v="14436.32"/>
    <n v="14436.32"/>
    <n v="14436.32"/>
    <s v="99"/>
  </r>
  <r>
    <x v="2"/>
    <x v="6"/>
    <s v="A101"/>
    <x v="0"/>
    <s v="GC00A10100004D"/>
    <x v="1"/>
    <s v=""/>
    <s v="GC00A10100004D REMUNERACION PERSONAL"/>
    <x v="17"/>
    <x v="236"/>
    <x v="12"/>
    <x v="1254"/>
    <s v="F"/>
    <s v="ZT06F060"/>
    <s v="002"/>
    <s v="990101"/>
    <s v="Obligaciones de Ejercicios Anteriores por"/>
    <n v="25143.24"/>
    <n v="20000"/>
    <n v="45143.240000000005"/>
    <n v="0"/>
    <n v="45143.24"/>
    <n v="0"/>
    <n v="41628.019999999997"/>
    <n v="41628.019999999997"/>
    <n v="3515.22"/>
    <n v="3515.22"/>
    <n v="3515.22"/>
    <s v="99"/>
  </r>
  <r>
    <x v="2"/>
    <x v="6"/>
    <s v="A101"/>
    <x v="0"/>
    <s v="GC00A10100004D"/>
    <x v="1"/>
    <s v=""/>
    <s v="GC00A10100004D REMUNERACION PERSONAL"/>
    <x v="26"/>
    <x v="236"/>
    <x v="12"/>
    <x v="1254"/>
    <s v="F"/>
    <s v="ZN02F020"/>
    <s v="002"/>
    <s v="990101"/>
    <s v="Obligaciones de Ejercicios Anteriores por"/>
    <n v="28032.03"/>
    <n v="0"/>
    <n v="28032.03"/>
    <n v="0"/>
    <n v="28032.03"/>
    <n v="0"/>
    <n v="19241.099999999999"/>
    <n v="19192.78"/>
    <n v="8790.93"/>
    <n v="8839.25"/>
    <n v="8790.93"/>
    <s v="99"/>
  </r>
  <r>
    <x v="0"/>
    <x v="7"/>
    <s v="A101"/>
    <x v="0"/>
    <s v="GC00A10100004D"/>
    <x v="1"/>
    <s v=""/>
    <s v="GC00A10100004D REMUNERACION PERSONAL"/>
    <x v="16"/>
    <x v="236"/>
    <x v="12"/>
    <x v="1253"/>
    <s v="C"/>
    <s v="ZA01C000"/>
    <s v="002"/>
    <s v="990101"/>
    <s v="Obligaciones de Ejercicios Anteriores por"/>
    <n v="86843.36"/>
    <n v="0"/>
    <n v="86843.36"/>
    <n v="0"/>
    <n v="86843.36"/>
    <n v="0"/>
    <n v="35351.449999999997"/>
    <n v="35351.449999999997"/>
    <n v="51491.91"/>
    <n v="51491.91"/>
    <n v="51491.91"/>
    <s v="99"/>
  </r>
  <r>
    <x v="1"/>
    <x v="1"/>
    <s v="A101"/>
    <x v="0"/>
    <s v="GC00A10100004D"/>
    <x v="1"/>
    <s v=""/>
    <s v="GC00A10100004D REMUNERACION PERSONAL"/>
    <x v="12"/>
    <x v="236"/>
    <x v="12"/>
    <x v="1256"/>
    <s v="I"/>
    <s v="SF43I080"/>
    <s v="002"/>
    <s v="990101"/>
    <s v="Obligaciones de Ejercicios Anteriores por"/>
    <n v="866.89"/>
    <n v="131.86000000000001"/>
    <n v="998.75"/>
    <n v="0"/>
    <n v="998.75"/>
    <n v="0"/>
    <n v="998.75"/>
    <n v="998.75"/>
    <n v="0"/>
    <n v="0"/>
    <n v="0"/>
    <s v="99"/>
  </r>
  <r>
    <x v="2"/>
    <x v="8"/>
    <s v="A101"/>
    <x v="0"/>
    <s v="GC00A10100004D"/>
    <x v="1"/>
    <s v=""/>
    <s v="GC00A10100004D REMUNERACION PERSONAL"/>
    <x v="32"/>
    <x v="236"/>
    <x v="12"/>
    <x v="1262"/>
    <s v="K"/>
    <s v="AT69K040"/>
    <s v="002"/>
    <s v="990101"/>
    <s v="Obligaciones de Ejercicios Anteriores por"/>
    <n v="0"/>
    <n v="150000"/>
    <n v="150000"/>
    <n v="0"/>
    <n v="150000"/>
    <n v="0"/>
    <n v="110002.58"/>
    <n v="109059.13"/>
    <n v="39997.42"/>
    <n v="40940.870000000003"/>
    <n v="39997.42"/>
    <s v="99"/>
  </r>
  <r>
    <x v="1"/>
    <x v="2"/>
    <s v="M402"/>
    <x v="2"/>
    <s v="GI22M40200004D"/>
    <x v="78"/>
    <s v=""/>
    <s v="GI22M40200004D FORTALECIMIENTO DE LA GESTIÓN INTEGRAL D"/>
    <x v="8"/>
    <x v="237"/>
    <x v="12"/>
    <x v="1267"/>
    <s v="M"/>
    <s v="ZA01M000"/>
    <s v="001"/>
    <s v="990102"/>
    <s v="Obligaciones de Ejercicios Anteriores por Egresos"/>
    <n v="3774000"/>
    <n v="0"/>
    <n v="3774000"/>
    <n v="0"/>
    <n v="3774000"/>
    <n v="0"/>
    <n v="3774000"/>
    <n v="0"/>
    <n v="0"/>
    <n v="3774000"/>
    <n v="0"/>
    <s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5" indent="0" outline="1" outlineData="1" multipleFieldFilters="0" rowHeaderCaption="Área/Sector/Centro gestor/Proyecto/Item">
  <location ref="A7:F3346" firstHeaderRow="0" firstDataRow="1" firstDataCol="1"/>
  <pivotFields count="32">
    <pivotField axis="axisRow" showAll="0">
      <items count="5">
        <item x="2"/>
        <item x="3"/>
        <item x="0"/>
        <item x="1"/>
        <item t="default"/>
      </items>
    </pivotField>
    <pivotField axis="axisRow" showAll="0">
      <items count="17">
        <item x="0"/>
        <item x="11"/>
        <item x="10"/>
        <item x="12"/>
        <item x="15"/>
        <item x="7"/>
        <item x="6"/>
        <item x="3"/>
        <item x="14"/>
        <item x="1"/>
        <item x="5"/>
        <item x="8"/>
        <item x="13"/>
        <item x="2"/>
        <item x="4"/>
        <item x="9"/>
        <item t="default"/>
      </items>
    </pivotField>
    <pivotField showAll="0"/>
    <pivotField showAll="0"/>
    <pivotField showAll="0"/>
    <pivotField axis="axisRow" multipleItemSelectionAllowed="1" showAll="0">
      <items count="105">
        <item x="0"/>
        <item x="1"/>
        <item x="92"/>
        <item x="2"/>
        <item x="93"/>
        <item x="94"/>
        <item x="3"/>
        <item x="95"/>
        <item x="96"/>
        <item x="97"/>
        <item x="98"/>
        <item x="4"/>
        <item x="99"/>
        <item x="100"/>
        <item x="101"/>
        <item x="5"/>
        <item x="6"/>
        <item x="10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h="1" x="60"/>
        <item x="61"/>
        <item x="62"/>
        <item x="63"/>
        <item x="64"/>
        <item x="65"/>
        <item x="103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90"/>
        <item x="84"/>
        <item x="91"/>
        <item x="85"/>
        <item x="86"/>
        <item x="87"/>
        <item x="88"/>
        <item x="89"/>
        <item t="default"/>
      </items>
    </pivotField>
    <pivotField showAll="0"/>
    <pivotField showAll="0"/>
    <pivotField axis="axisRow" showAll="0">
      <items count="74">
        <item x="28"/>
        <item x="36"/>
        <item x="26"/>
        <item x="29"/>
        <item x="21"/>
        <item x="25"/>
        <item x="23"/>
        <item x="17"/>
        <item x="14"/>
        <item x="30"/>
        <item x="32"/>
        <item x="27"/>
        <item x="16"/>
        <item x="35"/>
        <item x="42"/>
        <item x="43"/>
        <item x="67"/>
        <item x="72"/>
        <item x="11"/>
        <item x="49"/>
        <item x="51"/>
        <item x="53"/>
        <item x="50"/>
        <item x="1"/>
        <item x="0"/>
        <item x="52"/>
        <item x="18"/>
        <item x="54"/>
        <item x="64"/>
        <item x="56"/>
        <item x="68"/>
        <item x="63"/>
        <item x="59"/>
        <item x="62"/>
        <item x="70"/>
        <item x="58"/>
        <item x="60"/>
        <item x="69"/>
        <item x="65"/>
        <item x="66"/>
        <item x="20"/>
        <item x="71"/>
        <item x="61"/>
        <item x="24"/>
        <item x="55"/>
        <item x="57"/>
        <item x="39"/>
        <item x="33"/>
        <item x="41"/>
        <item x="10"/>
        <item x="48"/>
        <item x="22"/>
        <item x="8"/>
        <item x="38"/>
        <item x="3"/>
        <item x="34"/>
        <item x="37"/>
        <item x="47"/>
        <item x="40"/>
        <item x="5"/>
        <item x="19"/>
        <item x="4"/>
        <item x="7"/>
        <item x="44"/>
        <item x="2"/>
        <item x="6"/>
        <item x="9"/>
        <item x="45"/>
        <item x="12"/>
        <item x="46"/>
        <item x="15"/>
        <item x="31"/>
        <item x="13"/>
        <item t="default"/>
      </items>
    </pivotField>
    <pivotField axis="axisRow" showAll="0">
      <items count="239">
        <item x="4"/>
        <item x="5"/>
        <item x="6"/>
        <item x="7"/>
        <item x="8"/>
        <item x="9"/>
        <item x="10"/>
        <item x="11"/>
        <item x="12"/>
        <item x="0"/>
        <item x="13"/>
        <item x="14"/>
        <item x="15"/>
        <item x="16"/>
        <item x="17"/>
        <item x="1"/>
        <item x="18"/>
        <item x="2"/>
        <item x="19"/>
        <item x="3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78"/>
        <item x="179"/>
        <item x="171"/>
        <item x="185"/>
        <item x="175"/>
        <item x="153"/>
        <item x="180"/>
        <item x="154"/>
        <item x="135"/>
        <item x="114"/>
        <item x="139"/>
        <item x="186"/>
        <item x="162"/>
        <item x="174"/>
        <item x="172"/>
        <item x="198"/>
        <item x="190"/>
        <item x="147"/>
        <item x="133"/>
        <item x="138"/>
        <item x="168"/>
        <item x="189"/>
        <item x="182"/>
        <item x="159"/>
        <item x="140"/>
        <item x="193"/>
        <item x="191"/>
        <item x="194"/>
        <item x="195"/>
        <item x="192"/>
        <item x="155"/>
        <item x="163"/>
        <item x="115"/>
        <item x="183"/>
        <item x="188"/>
        <item x="201"/>
        <item x="202"/>
        <item x="156"/>
        <item x="141"/>
        <item x="164"/>
        <item x="200"/>
        <item x="184"/>
        <item x="148"/>
        <item x="142"/>
        <item x="116"/>
        <item x="117"/>
        <item x="118"/>
        <item x="170"/>
        <item x="143"/>
        <item x="144"/>
        <item x="131"/>
        <item x="119"/>
        <item x="136"/>
        <item x="120"/>
        <item x="137"/>
        <item x="121"/>
        <item x="145"/>
        <item x="187"/>
        <item x="122"/>
        <item x="177"/>
        <item x="160"/>
        <item x="165"/>
        <item x="123"/>
        <item x="161"/>
        <item x="197"/>
        <item x="149"/>
        <item x="196"/>
        <item x="181"/>
        <item x="124"/>
        <item x="125"/>
        <item x="150"/>
        <item x="126"/>
        <item x="134"/>
        <item x="127"/>
        <item x="157"/>
        <item x="173"/>
        <item x="158"/>
        <item x="151"/>
        <item x="128"/>
        <item x="169"/>
        <item x="199"/>
        <item x="203"/>
        <item x="146"/>
        <item x="132"/>
        <item x="129"/>
        <item x="130"/>
        <item x="166"/>
        <item x="176"/>
        <item x="167"/>
        <item x="152"/>
        <item x="204"/>
        <item x="205"/>
        <item x="206"/>
        <item x="208"/>
        <item x="207"/>
        <item x="209"/>
        <item x="211"/>
        <item x="213"/>
        <item x="212"/>
        <item x="210"/>
        <item x="215"/>
        <item x="214"/>
        <item x="217"/>
        <item x="216"/>
        <item x="218"/>
        <item x="219"/>
        <item x="220"/>
        <item x="221"/>
        <item x="222"/>
        <item x="223"/>
        <item x="224"/>
        <item x="225"/>
        <item x="228"/>
        <item x="229"/>
        <item x="226"/>
        <item x="230"/>
        <item x="227"/>
        <item x="231"/>
        <item x="232"/>
        <item x="233"/>
        <item x="234"/>
        <item x="236"/>
        <item x="237"/>
        <item x="235"/>
        <item t="default"/>
      </items>
    </pivotField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43" showAll="0"/>
    <pivotField numFmtId="43" showAll="0"/>
    <pivotField dataField="1" numFmtId="43" showAll="0"/>
    <pivotField dataField="1" numFmtId="43" showAll="0"/>
    <pivotField dataField="1"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5">
    <field x="0"/>
    <field x="1"/>
    <field x="8"/>
    <field x="5"/>
    <field x="9"/>
  </rowFields>
  <rowItems count="3339">
    <i>
      <x/>
    </i>
    <i r="1">
      <x v="3"/>
    </i>
    <i r="2">
      <x v="28"/>
    </i>
    <i r="3">
      <x v="5"/>
    </i>
    <i r="4">
      <x v="215"/>
    </i>
    <i r="2">
      <x v="31"/>
    </i>
    <i r="3">
      <x v="4"/>
    </i>
    <i r="4">
      <x v="215"/>
    </i>
    <i r="2">
      <x v="47"/>
    </i>
    <i r="3">
      <x/>
    </i>
    <i r="4">
      <x v="27"/>
    </i>
    <i r="4">
      <x v="33"/>
    </i>
    <i r="4">
      <x v="46"/>
    </i>
    <i r="4">
      <x v="47"/>
    </i>
    <i r="4">
      <x v="48"/>
    </i>
    <i r="4">
      <x v="61"/>
    </i>
    <i r="4">
      <x v="63"/>
    </i>
    <i r="4">
      <x v="67"/>
    </i>
    <i r="4">
      <x v="70"/>
    </i>
    <i r="4">
      <x v="71"/>
    </i>
    <i r="4">
      <x v="75"/>
    </i>
    <i r="4">
      <x v="76"/>
    </i>
    <i r="4">
      <x v="78"/>
    </i>
    <i r="4">
      <x v="80"/>
    </i>
    <i r="4">
      <x v="85"/>
    </i>
    <i r="4">
      <x v="90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18"/>
    </i>
    <i r="4">
      <x v="123"/>
    </i>
    <i r="3">
      <x v="19"/>
    </i>
    <i r="4">
      <x v="146"/>
    </i>
    <i r="4">
      <x v="158"/>
    </i>
    <i r="4">
      <x v="159"/>
    </i>
    <i r="4">
      <x v="160"/>
    </i>
    <i r="4">
      <x v="165"/>
    </i>
    <i r="4">
      <x v="167"/>
    </i>
    <i r="4">
      <x v="169"/>
    </i>
    <i r="4">
      <x v="172"/>
    </i>
    <i r="4">
      <x v="176"/>
    </i>
    <i r="4">
      <x v="182"/>
    </i>
    <i r="4">
      <x v="183"/>
    </i>
    <i r="4">
      <x v="185"/>
    </i>
    <i r="4">
      <x v="187"/>
    </i>
    <i r="4">
      <x v="192"/>
    </i>
    <i r="4">
      <x v="198"/>
    </i>
    <i r="4">
      <x v="199"/>
    </i>
    <i r="4">
      <x v="221"/>
    </i>
    <i r="4">
      <x v="224"/>
    </i>
    <i r="3">
      <x v="20"/>
    </i>
    <i r="4">
      <x v="159"/>
    </i>
    <i r="4">
      <x v="164"/>
    </i>
    <i r="4">
      <x v="169"/>
    </i>
    <i r="4">
      <x v="197"/>
    </i>
    <i r="4">
      <x v="217"/>
    </i>
    <i r="4">
      <x v="221"/>
    </i>
    <i r="4">
      <x v="224"/>
    </i>
    <i r="3">
      <x v="21"/>
    </i>
    <i r="4">
      <x v="132"/>
    </i>
    <i r="4">
      <x v="169"/>
    </i>
    <i r="4">
      <x v="186"/>
    </i>
    <i r="3">
      <x v="22"/>
    </i>
    <i r="4">
      <x v="122"/>
    </i>
    <i r="4">
      <x v="132"/>
    </i>
    <i r="4">
      <x v="166"/>
    </i>
    <i r="4">
      <x v="168"/>
    </i>
    <i r="3">
      <x v="23"/>
    </i>
    <i r="4">
      <x v="132"/>
    </i>
    <i r="4">
      <x v="133"/>
    </i>
    <i r="4">
      <x v="217"/>
    </i>
    <i r="3">
      <x v="24"/>
    </i>
    <i r="4">
      <x v="124"/>
    </i>
    <i r="4">
      <x v="138"/>
    </i>
    <i r="4">
      <x v="169"/>
    </i>
    <i r="1">
      <x v="6"/>
    </i>
    <i r="2">
      <x/>
    </i>
    <i r="3">
      <x/>
    </i>
    <i r="4">
      <x v="21"/>
    </i>
    <i r="4">
      <x v="22"/>
    </i>
    <i r="4">
      <x v="23"/>
    </i>
    <i r="4">
      <x v="25"/>
    </i>
    <i r="4">
      <x v="27"/>
    </i>
    <i r="4">
      <x v="28"/>
    </i>
    <i r="4">
      <x v="31"/>
    </i>
    <i r="4">
      <x v="32"/>
    </i>
    <i r="4">
      <x v="46"/>
    </i>
    <i r="4">
      <x v="47"/>
    </i>
    <i r="4">
      <x v="48"/>
    </i>
    <i r="4">
      <x v="50"/>
    </i>
    <i r="4">
      <x v="54"/>
    </i>
    <i r="4">
      <x v="58"/>
    </i>
    <i r="4">
      <x v="66"/>
    </i>
    <i r="4">
      <x v="67"/>
    </i>
    <i r="4">
      <x v="70"/>
    </i>
    <i r="4">
      <x v="71"/>
    </i>
    <i r="4">
      <x v="72"/>
    </i>
    <i r="4">
      <x v="73"/>
    </i>
    <i r="4">
      <x v="74"/>
    </i>
    <i r="4">
      <x v="76"/>
    </i>
    <i r="4">
      <x v="78"/>
    </i>
    <i r="4">
      <x v="98"/>
    </i>
    <i r="4">
      <x v="100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3"/>
    </i>
    <i r="4">
      <x v="132"/>
    </i>
    <i r="3">
      <x v="25"/>
    </i>
    <i r="4">
      <x v="132"/>
    </i>
    <i r="4">
      <x v="152"/>
    </i>
    <i r="4">
      <x v="157"/>
    </i>
    <i r="4">
      <x v="162"/>
    </i>
    <i r="4">
      <x v="163"/>
    </i>
    <i r="4">
      <x v="204"/>
    </i>
    <i r="4">
      <x v="205"/>
    </i>
    <i r="4">
      <x v="206"/>
    </i>
    <i r="3">
      <x v="26"/>
    </i>
    <i r="4">
      <x v="131"/>
    </i>
    <i r="4">
      <x v="138"/>
    </i>
    <i r="4">
      <x v="156"/>
    </i>
    <i r="4">
      <x v="158"/>
    </i>
    <i r="4">
      <x v="162"/>
    </i>
    <i r="4">
      <x v="168"/>
    </i>
    <i r="4">
      <x v="183"/>
    </i>
    <i r="4">
      <x v="196"/>
    </i>
    <i r="4">
      <x v="204"/>
    </i>
    <i r="4">
      <x v="205"/>
    </i>
    <i r="4">
      <x v="206"/>
    </i>
    <i r="4">
      <x v="221"/>
    </i>
    <i r="3">
      <x v="27"/>
    </i>
    <i r="4">
      <x v="121"/>
    </i>
    <i r="4">
      <x v="138"/>
    </i>
    <i r="4">
      <x v="144"/>
    </i>
    <i r="4">
      <x v="168"/>
    </i>
    <i r="4">
      <x v="184"/>
    </i>
    <i r="4">
      <x v="221"/>
    </i>
    <i r="4">
      <x v="224"/>
    </i>
    <i r="3">
      <x v="28"/>
    </i>
    <i r="4">
      <x v="122"/>
    </i>
    <i r="4">
      <x v="131"/>
    </i>
    <i r="4">
      <x v="138"/>
    </i>
    <i r="4">
      <x v="158"/>
    </i>
    <i r="4">
      <x v="168"/>
    </i>
    <i r="4">
      <x v="176"/>
    </i>
    <i r="4">
      <x v="183"/>
    </i>
    <i r="3">
      <x v="29"/>
    </i>
    <i r="4">
      <x v="131"/>
    </i>
    <i r="4">
      <x v="138"/>
    </i>
    <i r="4">
      <x v="158"/>
    </i>
    <i r="4">
      <x v="168"/>
    </i>
    <i r="4">
      <x v="176"/>
    </i>
    <i r="4">
      <x v="183"/>
    </i>
    <i r="3">
      <x v="30"/>
    </i>
    <i r="4">
      <x v="131"/>
    </i>
    <i r="4">
      <x v="138"/>
    </i>
    <i r="4">
      <x v="158"/>
    </i>
    <i r="4">
      <x v="176"/>
    </i>
    <i r="4">
      <x v="184"/>
    </i>
    <i r="3">
      <x v="33"/>
    </i>
    <i r="4">
      <x v="138"/>
    </i>
    <i r="3">
      <x v="34"/>
    </i>
    <i r="4">
      <x v="138"/>
    </i>
    <i r="3">
      <x v="42"/>
    </i>
    <i r="4">
      <x v="138"/>
    </i>
    <i r="4">
      <x v="158"/>
    </i>
    <i r="4">
      <x v="168"/>
    </i>
    <i r="4">
      <x v="186"/>
    </i>
    <i r="3">
      <x v="61"/>
    </i>
    <i r="4">
      <x v="138"/>
    </i>
    <i r="3">
      <x v="86"/>
    </i>
    <i r="4">
      <x v="158"/>
    </i>
    <i r="4">
      <x v="163"/>
    </i>
    <i r="3">
      <x v="87"/>
    </i>
    <i r="4">
      <x v="163"/>
    </i>
    <i r="3">
      <x v="94"/>
    </i>
    <i r="4">
      <x v="126"/>
    </i>
    <i r="4">
      <x v="152"/>
    </i>
    <i r="4">
      <x v="157"/>
    </i>
    <i r="4">
      <x v="174"/>
    </i>
    <i r="4">
      <x v="197"/>
    </i>
    <i r="4">
      <x v="202"/>
    </i>
    <i r="4">
      <x v="221"/>
    </i>
    <i r="3">
      <x v="95"/>
    </i>
    <i r="4">
      <x v="183"/>
    </i>
    <i r="2">
      <x v="2"/>
    </i>
    <i r="3">
      <x/>
    </i>
    <i r="4">
      <x v="21"/>
    </i>
    <i r="4">
      <x v="22"/>
    </i>
    <i r="4">
      <x v="23"/>
    </i>
    <i r="4">
      <x v="25"/>
    </i>
    <i r="4">
      <x v="27"/>
    </i>
    <i r="4">
      <x v="28"/>
    </i>
    <i r="4">
      <x v="30"/>
    </i>
    <i r="4">
      <x v="31"/>
    </i>
    <i r="4">
      <x v="32"/>
    </i>
    <i r="4">
      <x v="47"/>
    </i>
    <i r="4">
      <x v="48"/>
    </i>
    <i r="4">
      <x v="50"/>
    </i>
    <i r="4">
      <x v="55"/>
    </i>
    <i r="4">
      <x v="58"/>
    </i>
    <i r="4">
      <x v="66"/>
    </i>
    <i r="4">
      <x v="70"/>
    </i>
    <i r="4">
      <x v="71"/>
    </i>
    <i r="4">
      <x v="72"/>
    </i>
    <i r="4">
      <x v="75"/>
    </i>
    <i r="4">
      <x v="76"/>
    </i>
    <i r="4">
      <x v="78"/>
    </i>
    <i r="4">
      <x v="90"/>
    </i>
    <i r="4">
      <x v="91"/>
    </i>
    <i r="4">
      <x v="98"/>
    </i>
    <i r="4">
      <x v="100"/>
    </i>
    <i r="4">
      <x v="221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1"/>
    </i>
    <i r="4">
      <x v="132"/>
    </i>
    <i r="3">
      <x v="25"/>
    </i>
    <i r="4">
      <x v="158"/>
    </i>
    <i r="4">
      <x v="163"/>
    </i>
    <i r="4">
      <x v="170"/>
    </i>
    <i r="4">
      <x v="183"/>
    </i>
    <i r="4">
      <x v="185"/>
    </i>
    <i r="4">
      <x v="196"/>
    </i>
    <i r="4">
      <x v="197"/>
    </i>
    <i r="4">
      <x v="204"/>
    </i>
    <i r="4">
      <x v="205"/>
    </i>
    <i r="4">
      <x v="206"/>
    </i>
    <i r="4">
      <x v="220"/>
    </i>
    <i r="4">
      <x v="221"/>
    </i>
    <i r="4">
      <x v="224"/>
    </i>
    <i r="3">
      <x v="26"/>
    </i>
    <i r="4">
      <x v="132"/>
    </i>
    <i r="4">
      <x v="168"/>
    </i>
    <i r="4">
      <x v="183"/>
    </i>
    <i r="4">
      <x v="186"/>
    </i>
    <i r="4">
      <x v="203"/>
    </i>
    <i r="4">
      <x v="204"/>
    </i>
    <i r="4">
      <x v="205"/>
    </i>
    <i r="3">
      <x v="27"/>
    </i>
    <i r="4">
      <x v="168"/>
    </i>
    <i r="4">
      <x v="183"/>
    </i>
    <i r="4">
      <x v="184"/>
    </i>
    <i r="4">
      <x v="188"/>
    </i>
    <i r="4">
      <x v="221"/>
    </i>
    <i r="4">
      <x v="224"/>
    </i>
    <i r="3">
      <x v="28"/>
    </i>
    <i r="4">
      <x v="131"/>
    </i>
    <i r="4">
      <x v="138"/>
    </i>
    <i r="4">
      <x v="158"/>
    </i>
    <i r="4">
      <x v="168"/>
    </i>
    <i r="4">
      <x v="183"/>
    </i>
    <i r="3">
      <x v="29"/>
    </i>
    <i r="4">
      <x v="131"/>
    </i>
    <i r="4">
      <x v="138"/>
    </i>
    <i r="4">
      <x v="158"/>
    </i>
    <i r="4">
      <x v="168"/>
    </i>
    <i r="4">
      <x v="183"/>
    </i>
    <i r="3">
      <x v="30"/>
    </i>
    <i r="4">
      <x v="131"/>
    </i>
    <i r="4">
      <x v="138"/>
    </i>
    <i r="4">
      <x v="158"/>
    </i>
    <i r="4">
      <x v="168"/>
    </i>
    <i r="4">
      <x v="174"/>
    </i>
    <i r="4">
      <x v="176"/>
    </i>
    <i r="4">
      <x v="184"/>
    </i>
    <i r="3">
      <x v="33"/>
    </i>
    <i r="4">
      <x v="123"/>
    </i>
    <i r="3">
      <x v="34"/>
    </i>
    <i r="4">
      <x v="123"/>
    </i>
    <i r="3">
      <x v="42"/>
    </i>
    <i r="4">
      <x v="122"/>
    </i>
    <i r="4">
      <x v="131"/>
    </i>
    <i r="4">
      <x v="138"/>
    </i>
    <i r="4">
      <x v="158"/>
    </i>
    <i r="4">
      <x v="168"/>
    </i>
    <i r="4">
      <x v="183"/>
    </i>
    <i r="4">
      <x v="186"/>
    </i>
    <i r="4">
      <x v="224"/>
    </i>
    <i r="3">
      <x v="61"/>
    </i>
    <i r="4">
      <x v="138"/>
    </i>
    <i r="4">
      <x v="163"/>
    </i>
    <i r="4">
      <x v="176"/>
    </i>
    <i r="4">
      <x v="184"/>
    </i>
    <i r="3">
      <x v="86"/>
    </i>
    <i r="4">
      <x v="158"/>
    </i>
    <i r="4">
      <x v="163"/>
    </i>
    <i r="3">
      <x v="87"/>
    </i>
    <i r="4">
      <x v="163"/>
    </i>
    <i r="3">
      <x v="94"/>
    </i>
    <i r="4">
      <x v="144"/>
    </i>
    <i r="4">
      <x v="183"/>
    </i>
    <i r="4">
      <x v="224"/>
    </i>
    <i r="3">
      <x v="95"/>
    </i>
    <i r="4">
      <x v="183"/>
    </i>
    <i r="4">
      <x v="198"/>
    </i>
    <i r="2">
      <x v="3"/>
    </i>
    <i r="3">
      <x/>
    </i>
    <i r="4">
      <x v="21"/>
    </i>
    <i r="4">
      <x v="22"/>
    </i>
    <i r="4">
      <x v="23"/>
    </i>
    <i r="4">
      <x v="25"/>
    </i>
    <i r="4">
      <x v="28"/>
    </i>
    <i r="4">
      <x v="31"/>
    </i>
    <i r="4">
      <x v="32"/>
    </i>
    <i r="4">
      <x v="46"/>
    </i>
    <i r="4">
      <x v="48"/>
    </i>
    <i r="4">
      <x v="50"/>
    </i>
    <i r="4">
      <x v="58"/>
    </i>
    <i r="4">
      <x v="67"/>
    </i>
    <i r="4">
      <x v="70"/>
    </i>
    <i r="4">
      <x v="71"/>
    </i>
    <i r="4">
      <x v="72"/>
    </i>
    <i r="4">
      <x v="73"/>
    </i>
    <i r="4">
      <x v="78"/>
    </i>
    <i r="4">
      <x v="98"/>
    </i>
    <i r="4">
      <x v="100"/>
    </i>
    <i r="4">
      <x v="22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1"/>
    </i>
    <i r="4">
      <x v="132"/>
    </i>
    <i r="3">
      <x v="25"/>
    </i>
    <i r="4">
      <x v="152"/>
    </i>
    <i r="4">
      <x v="163"/>
    </i>
    <i r="4">
      <x v="204"/>
    </i>
    <i r="4">
      <x v="205"/>
    </i>
    <i r="4">
      <x v="206"/>
    </i>
    <i r="4">
      <x v="208"/>
    </i>
    <i r="4">
      <x v="221"/>
    </i>
    <i r="4">
      <x v="228"/>
    </i>
    <i r="3">
      <x v="26"/>
    </i>
    <i r="4">
      <x v="204"/>
    </i>
    <i r="4">
      <x v="205"/>
    </i>
    <i r="4">
      <x v="206"/>
    </i>
    <i r="3">
      <x v="27"/>
    </i>
    <i r="4">
      <x v="138"/>
    </i>
    <i r="4">
      <x v="151"/>
    </i>
    <i r="4">
      <x v="168"/>
    </i>
    <i r="4">
      <x v="179"/>
    </i>
    <i r="4">
      <x v="184"/>
    </i>
    <i r="4">
      <x v="196"/>
    </i>
    <i r="4">
      <x v="220"/>
    </i>
    <i r="3">
      <x v="28"/>
    </i>
    <i r="4">
      <x v="131"/>
    </i>
    <i r="4">
      <x v="137"/>
    </i>
    <i r="4">
      <x v="158"/>
    </i>
    <i r="4">
      <x v="168"/>
    </i>
    <i r="4">
      <x v="183"/>
    </i>
    <i r="3">
      <x v="29"/>
    </i>
    <i r="4">
      <x v="131"/>
    </i>
    <i r="4">
      <x v="138"/>
    </i>
    <i r="4">
      <x v="158"/>
    </i>
    <i r="4">
      <x v="183"/>
    </i>
    <i r="3">
      <x v="30"/>
    </i>
    <i r="4">
      <x v="122"/>
    </i>
    <i r="4">
      <x v="131"/>
    </i>
    <i r="4">
      <x v="158"/>
    </i>
    <i r="4">
      <x v="184"/>
    </i>
    <i r="4">
      <x v="190"/>
    </i>
    <i r="3">
      <x v="33"/>
    </i>
    <i r="4">
      <x v="123"/>
    </i>
    <i r="3">
      <x v="34"/>
    </i>
    <i r="4">
      <x v="123"/>
    </i>
    <i r="3">
      <x v="42"/>
    </i>
    <i r="4">
      <x v="138"/>
    </i>
    <i r="4">
      <x v="168"/>
    </i>
    <i r="4">
      <x v="186"/>
    </i>
    <i r="4">
      <x v="221"/>
    </i>
    <i r="4">
      <x v="224"/>
    </i>
    <i r="3">
      <x v="61"/>
    </i>
    <i r="4">
      <x v="122"/>
    </i>
    <i r="4">
      <x v="131"/>
    </i>
    <i r="4">
      <x v="158"/>
    </i>
    <i r="4">
      <x v="179"/>
    </i>
    <i r="3">
      <x v="86"/>
    </i>
    <i r="4">
      <x v="158"/>
    </i>
    <i r="4">
      <x v="163"/>
    </i>
    <i r="4">
      <x v="178"/>
    </i>
    <i r="4">
      <x v="197"/>
    </i>
    <i r="3">
      <x v="87"/>
    </i>
    <i r="4">
      <x v="163"/>
    </i>
    <i r="4">
      <x v="224"/>
    </i>
    <i r="3">
      <x v="94"/>
    </i>
    <i r="4">
      <x v="152"/>
    </i>
    <i r="4">
      <x v="174"/>
    </i>
    <i r="4">
      <x v="208"/>
    </i>
    <i r="3">
      <x v="95"/>
    </i>
    <i r="4">
      <x v="183"/>
    </i>
    <i r="2">
      <x v="4"/>
    </i>
    <i r="3">
      <x/>
    </i>
    <i r="4">
      <x v="21"/>
    </i>
    <i r="4">
      <x v="22"/>
    </i>
    <i r="4">
      <x v="23"/>
    </i>
    <i r="4">
      <x v="25"/>
    </i>
    <i r="4">
      <x v="27"/>
    </i>
    <i r="4">
      <x v="28"/>
    </i>
    <i r="4">
      <x v="31"/>
    </i>
    <i r="4">
      <x v="32"/>
    </i>
    <i r="4">
      <x v="48"/>
    </i>
    <i r="4">
      <x v="50"/>
    </i>
    <i r="4">
      <x v="67"/>
    </i>
    <i r="4">
      <x v="70"/>
    </i>
    <i r="4">
      <x v="71"/>
    </i>
    <i r="4">
      <x v="72"/>
    </i>
    <i r="4">
      <x v="73"/>
    </i>
    <i r="4">
      <x v="76"/>
    </i>
    <i r="4">
      <x v="90"/>
    </i>
    <i r="4">
      <x v="98"/>
    </i>
    <i r="4">
      <x v="101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3"/>
    </i>
    <i r="4">
      <x v="132"/>
    </i>
    <i r="3">
      <x v="25"/>
    </i>
    <i r="4">
      <x v="152"/>
    </i>
    <i r="4">
      <x v="157"/>
    </i>
    <i r="4">
      <x v="159"/>
    </i>
    <i r="4">
      <x v="163"/>
    </i>
    <i r="4">
      <x v="183"/>
    </i>
    <i r="4">
      <x v="204"/>
    </i>
    <i r="4">
      <x v="205"/>
    </i>
    <i r="4">
      <x v="215"/>
    </i>
    <i r="4">
      <x v="224"/>
    </i>
    <i r="4">
      <x v="228"/>
    </i>
    <i r="3">
      <x v="26"/>
    </i>
    <i r="4">
      <x v="168"/>
    </i>
    <i r="4">
      <x v="204"/>
    </i>
    <i r="4">
      <x v="205"/>
    </i>
    <i r="4">
      <x v="215"/>
    </i>
    <i r="3">
      <x v="27"/>
    </i>
    <i r="4">
      <x v="123"/>
    </i>
    <i r="4">
      <x v="168"/>
    </i>
    <i r="4">
      <x v="172"/>
    </i>
    <i r="4">
      <x v="176"/>
    </i>
    <i r="4">
      <x v="179"/>
    </i>
    <i r="4">
      <x v="183"/>
    </i>
    <i r="4">
      <x v="221"/>
    </i>
    <i r="3">
      <x v="28"/>
    </i>
    <i r="4">
      <x v="122"/>
    </i>
    <i r="4">
      <x v="131"/>
    </i>
    <i r="4">
      <x v="157"/>
    </i>
    <i r="4">
      <x v="158"/>
    </i>
    <i r="4">
      <x v="168"/>
    </i>
    <i r="4">
      <x v="183"/>
    </i>
    <i r="3">
      <x v="29"/>
    </i>
    <i r="4">
      <x v="131"/>
    </i>
    <i r="4">
      <x v="158"/>
    </i>
    <i r="4">
      <x v="168"/>
    </i>
    <i r="4">
      <x v="183"/>
    </i>
    <i r="3">
      <x v="30"/>
    </i>
    <i r="4">
      <x v="131"/>
    </i>
    <i r="4">
      <x v="158"/>
    </i>
    <i r="4">
      <x v="168"/>
    </i>
    <i r="4">
      <x v="176"/>
    </i>
    <i r="4">
      <x v="184"/>
    </i>
    <i r="3">
      <x v="33"/>
    </i>
    <i r="4">
      <x v="123"/>
    </i>
    <i r="3">
      <x v="34"/>
    </i>
    <i r="4">
      <x v="123"/>
    </i>
    <i r="3">
      <x v="42"/>
    </i>
    <i r="4">
      <x v="123"/>
    </i>
    <i r="4">
      <x v="138"/>
    </i>
    <i r="4">
      <x v="168"/>
    </i>
    <i r="4">
      <x v="186"/>
    </i>
    <i r="3">
      <x v="61"/>
    </i>
    <i r="4">
      <x v="122"/>
    </i>
    <i r="4">
      <x v="123"/>
    </i>
    <i r="4">
      <x v="131"/>
    </i>
    <i r="4">
      <x v="168"/>
    </i>
    <i r="3">
      <x v="86"/>
    </i>
    <i r="4">
      <x v="158"/>
    </i>
    <i r="4">
      <x v="163"/>
    </i>
    <i r="3">
      <x v="87"/>
    </i>
    <i r="4">
      <x v="163"/>
    </i>
    <i r="3">
      <x v="94"/>
    </i>
    <i r="4">
      <x v="157"/>
    </i>
    <i r="4">
      <x v="183"/>
    </i>
    <i r="4">
      <x v="188"/>
    </i>
    <i r="4">
      <x v="198"/>
    </i>
    <i r="3">
      <x v="95"/>
    </i>
    <i r="4">
      <x v="183"/>
    </i>
    <i r="4">
      <x v="198"/>
    </i>
    <i r="2">
      <x v="5"/>
    </i>
    <i r="3">
      <x/>
    </i>
    <i r="4">
      <x v="21"/>
    </i>
    <i r="4">
      <x v="22"/>
    </i>
    <i r="4">
      <x v="23"/>
    </i>
    <i r="4">
      <x v="27"/>
    </i>
    <i r="4">
      <x v="28"/>
    </i>
    <i r="4">
      <x v="30"/>
    </i>
    <i r="4">
      <x v="31"/>
    </i>
    <i r="4">
      <x v="32"/>
    </i>
    <i r="4">
      <x v="38"/>
    </i>
    <i r="4">
      <x v="46"/>
    </i>
    <i r="4">
      <x v="47"/>
    </i>
    <i r="4">
      <x v="48"/>
    </i>
    <i r="4">
      <x v="50"/>
    </i>
    <i r="4">
      <x v="54"/>
    </i>
    <i r="4">
      <x v="55"/>
    </i>
    <i r="4">
      <x v="58"/>
    </i>
    <i r="4">
      <x v="60"/>
    </i>
    <i r="4">
      <x v="66"/>
    </i>
    <i r="4">
      <x v="67"/>
    </i>
    <i r="4">
      <x v="70"/>
    </i>
    <i r="4">
      <x v="71"/>
    </i>
    <i r="4">
      <x v="72"/>
    </i>
    <i r="4">
      <x v="73"/>
    </i>
    <i r="4">
      <x v="78"/>
    </i>
    <i r="4">
      <x v="98"/>
    </i>
    <i r="4">
      <x v="100"/>
    </i>
    <i r="4">
      <x v="101"/>
    </i>
    <i r="4">
      <x v="220"/>
    </i>
    <i r="4">
      <x v="221"/>
    </i>
    <i r="4">
      <x v="22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1"/>
    </i>
    <i r="4">
      <x v="132"/>
    </i>
    <i r="3">
      <x v="25"/>
    </i>
    <i r="4">
      <x v="157"/>
    </i>
    <i r="4">
      <x v="163"/>
    </i>
    <i r="4">
      <x v="204"/>
    </i>
    <i r="4">
      <x v="205"/>
    </i>
    <i r="4">
      <x v="221"/>
    </i>
    <i r="3">
      <x v="26"/>
    </i>
    <i r="4">
      <x v="122"/>
    </i>
    <i r="4">
      <x v="123"/>
    </i>
    <i r="4">
      <x v="131"/>
    </i>
    <i r="4">
      <x v="158"/>
    </i>
    <i r="4">
      <x v="168"/>
    </i>
    <i r="4">
      <x v="176"/>
    </i>
    <i r="4">
      <x v="179"/>
    </i>
    <i r="4">
      <x v="183"/>
    </i>
    <i r="4">
      <x v="184"/>
    </i>
    <i r="4">
      <x v="186"/>
    </i>
    <i r="4">
      <x v="191"/>
    </i>
    <i r="4">
      <x v="204"/>
    </i>
    <i r="4">
      <x v="205"/>
    </i>
    <i r="3">
      <x v="27"/>
    </i>
    <i r="4">
      <x v="123"/>
    </i>
    <i r="4">
      <x v="144"/>
    </i>
    <i r="4">
      <x v="168"/>
    </i>
    <i r="4">
      <x v="176"/>
    </i>
    <i r="4">
      <x v="183"/>
    </i>
    <i r="4">
      <x v="184"/>
    </i>
    <i r="4">
      <x v="188"/>
    </i>
    <i r="4">
      <x v="190"/>
    </i>
    <i r="4">
      <x v="221"/>
    </i>
    <i r="4">
      <x v="224"/>
    </i>
    <i r="3">
      <x v="28"/>
    </i>
    <i r="4">
      <x v="122"/>
    </i>
    <i r="4">
      <x v="123"/>
    </i>
    <i r="4">
      <x v="168"/>
    </i>
    <i r="4">
      <x v="183"/>
    </i>
    <i r="4">
      <x v="190"/>
    </i>
    <i r="3">
      <x v="29"/>
    </i>
    <i r="4">
      <x v="123"/>
    </i>
    <i r="4">
      <x v="131"/>
    </i>
    <i r="4">
      <x v="158"/>
    </i>
    <i r="4">
      <x v="168"/>
    </i>
    <i r="4">
      <x v="183"/>
    </i>
    <i r="3">
      <x v="30"/>
    </i>
    <i r="4">
      <x v="122"/>
    </i>
    <i r="4">
      <x v="123"/>
    </i>
    <i r="4">
      <x v="131"/>
    </i>
    <i r="4">
      <x v="158"/>
    </i>
    <i r="4">
      <x v="184"/>
    </i>
    <i r="4">
      <x v="190"/>
    </i>
    <i r="3">
      <x v="33"/>
    </i>
    <i r="4">
      <x v="123"/>
    </i>
    <i r="3">
      <x v="34"/>
    </i>
    <i r="4">
      <x v="122"/>
    </i>
    <i r="4">
      <x v="123"/>
    </i>
    <i r="4">
      <x v="168"/>
    </i>
    <i r="3">
      <x v="42"/>
    </i>
    <i r="4">
      <x v="138"/>
    </i>
    <i r="4">
      <x v="168"/>
    </i>
    <i r="4">
      <x v="186"/>
    </i>
    <i r="4">
      <x v="221"/>
    </i>
    <i r="3">
      <x v="61"/>
    </i>
    <i r="4">
      <x v="123"/>
    </i>
    <i r="4">
      <x v="131"/>
    </i>
    <i r="4">
      <x v="168"/>
    </i>
    <i r="4">
      <x v="184"/>
    </i>
    <i r="3">
      <x v="86"/>
    </i>
    <i r="4">
      <x v="158"/>
    </i>
    <i r="4">
      <x v="163"/>
    </i>
    <i r="3">
      <x v="87"/>
    </i>
    <i r="4">
      <x v="163"/>
    </i>
    <i r="3">
      <x v="94"/>
    </i>
    <i r="4">
      <x v="149"/>
    </i>
    <i r="4">
      <x v="174"/>
    </i>
    <i r="4">
      <x v="183"/>
    </i>
    <i r="4">
      <x v="198"/>
    </i>
    <i r="3">
      <x v="95"/>
    </i>
    <i r="4">
      <x v="183"/>
    </i>
    <i r="2">
      <x v="6"/>
    </i>
    <i r="3">
      <x/>
    </i>
    <i r="4">
      <x v="21"/>
    </i>
    <i r="4">
      <x v="22"/>
    </i>
    <i r="4">
      <x v="23"/>
    </i>
    <i r="4">
      <x v="24"/>
    </i>
    <i r="4">
      <x v="25"/>
    </i>
    <i r="4">
      <x v="27"/>
    </i>
    <i r="4">
      <x v="28"/>
    </i>
    <i r="4">
      <x v="31"/>
    </i>
    <i r="4">
      <x v="32"/>
    </i>
    <i r="4">
      <x v="47"/>
    </i>
    <i r="4">
      <x v="48"/>
    </i>
    <i r="4">
      <x v="50"/>
    </i>
    <i r="4">
      <x v="55"/>
    </i>
    <i r="4">
      <x v="58"/>
    </i>
    <i r="4">
      <x v="67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89"/>
    </i>
    <i r="4">
      <x v="90"/>
    </i>
    <i r="4">
      <x v="9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3"/>
    </i>
    <i r="4">
      <x v="132"/>
    </i>
    <i r="3">
      <x v="25"/>
    </i>
    <i r="4">
      <x v="152"/>
    </i>
    <i r="4">
      <x v="157"/>
    </i>
    <i r="4">
      <x v="163"/>
    </i>
    <i r="4">
      <x v="170"/>
    </i>
    <i r="4">
      <x v="204"/>
    </i>
    <i r="4">
      <x v="205"/>
    </i>
    <i r="4">
      <x v="206"/>
    </i>
    <i r="4">
      <x v="221"/>
    </i>
    <i r="4">
      <x v="228"/>
    </i>
    <i r="3">
      <x v="26"/>
    </i>
    <i r="4">
      <x v="204"/>
    </i>
    <i r="4">
      <x v="205"/>
    </i>
    <i r="3">
      <x v="27"/>
    </i>
    <i r="4">
      <x v="122"/>
    </i>
    <i r="4">
      <x v="144"/>
    </i>
    <i r="4">
      <x v="168"/>
    </i>
    <i r="4">
      <x v="172"/>
    </i>
    <i r="4">
      <x v="176"/>
    </i>
    <i r="4">
      <x v="183"/>
    </i>
    <i r="4">
      <x v="184"/>
    </i>
    <i r="4">
      <x v="220"/>
    </i>
    <i r="3">
      <x v="28"/>
    </i>
    <i r="4">
      <x v="122"/>
    </i>
    <i r="4">
      <x v="123"/>
    </i>
    <i r="4">
      <x v="131"/>
    </i>
    <i r="4">
      <x v="168"/>
    </i>
    <i r="4">
      <x v="183"/>
    </i>
    <i r="3">
      <x v="29"/>
    </i>
    <i r="4">
      <x v="122"/>
    </i>
    <i r="4">
      <x v="123"/>
    </i>
    <i r="4">
      <x v="131"/>
    </i>
    <i r="4">
      <x v="158"/>
    </i>
    <i r="4">
      <x v="168"/>
    </i>
    <i r="4">
      <x v="176"/>
    </i>
    <i r="4">
      <x v="183"/>
    </i>
    <i r="4">
      <x v="184"/>
    </i>
    <i r="3">
      <x v="30"/>
    </i>
    <i r="4">
      <x v="122"/>
    </i>
    <i r="4">
      <x v="123"/>
    </i>
    <i r="4">
      <x v="131"/>
    </i>
    <i r="4">
      <x v="158"/>
    </i>
    <i r="4">
      <x v="176"/>
    </i>
    <i r="4">
      <x v="184"/>
    </i>
    <i r="4">
      <x v="190"/>
    </i>
    <i r="3">
      <x v="33"/>
    </i>
    <i r="4">
      <x v="123"/>
    </i>
    <i r="3">
      <x v="34"/>
    </i>
    <i r="4">
      <x v="123"/>
    </i>
    <i r="3">
      <x v="42"/>
    </i>
    <i r="4">
      <x v="122"/>
    </i>
    <i r="4">
      <x v="123"/>
    </i>
    <i r="4">
      <x v="168"/>
    </i>
    <i r="4">
      <x v="186"/>
    </i>
    <i r="3">
      <x v="61"/>
    </i>
    <i r="4">
      <x v="122"/>
    </i>
    <i r="4">
      <x v="123"/>
    </i>
    <i r="4">
      <x v="131"/>
    </i>
    <i r="4">
      <x v="158"/>
    </i>
    <i r="4">
      <x v="168"/>
    </i>
    <i r="4">
      <x v="183"/>
    </i>
    <i r="4">
      <x v="184"/>
    </i>
    <i r="3">
      <x v="86"/>
    </i>
    <i r="4">
      <x v="131"/>
    </i>
    <i r="4">
      <x v="158"/>
    </i>
    <i r="4">
      <x v="163"/>
    </i>
    <i r="4">
      <x v="184"/>
    </i>
    <i r="3">
      <x v="87"/>
    </i>
    <i r="4">
      <x v="131"/>
    </i>
    <i r="4">
      <x v="163"/>
    </i>
    <i r="4">
      <x v="176"/>
    </i>
    <i r="3">
      <x v="94"/>
    </i>
    <i r="4">
      <x v="183"/>
    </i>
    <i r="3">
      <x v="95"/>
    </i>
    <i r="4">
      <x v="174"/>
    </i>
    <i r="2">
      <x v="7"/>
    </i>
    <i r="3">
      <x/>
    </i>
    <i r="4">
      <x v="21"/>
    </i>
    <i r="4">
      <x v="22"/>
    </i>
    <i r="4">
      <x v="23"/>
    </i>
    <i r="4">
      <x v="25"/>
    </i>
    <i r="4">
      <x v="27"/>
    </i>
    <i r="4">
      <x v="28"/>
    </i>
    <i r="4">
      <x v="30"/>
    </i>
    <i r="4">
      <x v="31"/>
    </i>
    <i r="4">
      <x v="32"/>
    </i>
    <i r="4">
      <x v="39"/>
    </i>
    <i r="4">
      <x v="46"/>
    </i>
    <i r="4">
      <x v="47"/>
    </i>
    <i r="4">
      <x v="48"/>
    </i>
    <i r="4">
      <x v="50"/>
    </i>
    <i r="4">
      <x v="55"/>
    </i>
    <i r="4">
      <x v="58"/>
    </i>
    <i r="4">
      <x v="66"/>
    </i>
    <i r="4">
      <x v="67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85"/>
    </i>
    <i r="4">
      <x v="90"/>
    </i>
    <i r="4">
      <x v="92"/>
    </i>
    <i r="4">
      <x v="98"/>
    </i>
    <i r="4">
      <x v="100"/>
    </i>
    <i r="4">
      <x v="101"/>
    </i>
    <i r="4">
      <x v="220"/>
    </i>
    <i r="4">
      <x v="221"/>
    </i>
    <i r="4">
      <x v="22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3"/>
    </i>
    <i r="4">
      <x v="132"/>
    </i>
    <i r="3">
      <x v="25"/>
    </i>
    <i r="4">
      <x v="152"/>
    </i>
    <i r="4">
      <x v="157"/>
    </i>
    <i r="4">
      <x v="163"/>
    </i>
    <i r="4">
      <x v="204"/>
    </i>
    <i r="4">
      <x v="205"/>
    </i>
    <i r="4">
      <x v="221"/>
    </i>
    <i r="4">
      <x v="224"/>
    </i>
    <i r="3">
      <x v="26"/>
    </i>
    <i r="4">
      <x v="183"/>
    </i>
    <i r="4">
      <x v="204"/>
    </i>
    <i r="4">
      <x v="205"/>
    </i>
    <i r="4">
      <x v="206"/>
    </i>
    <i r="4">
      <x v="220"/>
    </i>
    <i r="4">
      <x v="221"/>
    </i>
    <i r="3">
      <x v="27"/>
    </i>
    <i r="4">
      <x v="121"/>
    </i>
    <i r="4">
      <x v="138"/>
    </i>
    <i r="4">
      <x v="168"/>
    </i>
    <i r="4">
      <x v="179"/>
    </i>
    <i r="4">
      <x v="196"/>
    </i>
    <i r="4">
      <x v="221"/>
    </i>
    <i r="3">
      <x v="28"/>
    </i>
    <i r="4">
      <x v="123"/>
    </i>
    <i r="4">
      <x v="131"/>
    </i>
    <i r="4">
      <x v="158"/>
    </i>
    <i r="4">
      <x v="168"/>
    </i>
    <i r="4">
      <x v="183"/>
    </i>
    <i r="3">
      <x v="29"/>
    </i>
    <i r="4">
      <x v="123"/>
    </i>
    <i r="4">
      <x v="131"/>
    </i>
    <i r="4">
      <x v="158"/>
    </i>
    <i r="4">
      <x v="168"/>
    </i>
    <i r="4">
      <x v="183"/>
    </i>
    <i r="3">
      <x v="30"/>
    </i>
    <i r="4">
      <x v="122"/>
    </i>
    <i r="4">
      <x v="123"/>
    </i>
    <i r="4">
      <x v="131"/>
    </i>
    <i r="4">
      <x v="158"/>
    </i>
    <i r="4">
      <x v="184"/>
    </i>
    <i r="4">
      <x v="190"/>
    </i>
    <i r="3">
      <x v="33"/>
    </i>
    <i r="4">
      <x v="123"/>
    </i>
    <i r="3">
      <x v="34"/>
    </i>
    <i r="4">
      <x v="123"/>
    </i>
    <i r="3">
      <x v="42"/>
    </i>
    <i r="4">
      <x v="123"/>
    </i>
    <i r="4">
      <x v="138"/>
    </i>
    <i r="4">
      <x v="158"/>
    </i>
    <i r="4">
      <x v="168"/>
    </i>
    <i r="4">
      <x v="176"/>
    </i>
    <i r="4">
      <x v="179"/>
    </i>
    <i r="4">
      <x v="183"/>
    </i>
    <i r="4">
      <x v="186"/>
    </i>
    <i r="3">
      <x v="61"/>
    </i>
    <i r="4">
      <x v="123"/>
    </i>
    <i r="4">
      <x v="168"/>
    </i>
    <i r="3">
      <x v="86"/>
    </i>
    <i r="4">
      <x v="158"/>
    </i>
    <i r="4">
      <x v="163"/>
    </i>
    <i r="3">
      <x v="87"/>
    </i>
    <i r="4">
      <x v="163"/>
    </i>
    <i r="3">
      <x v="94"/>
    </i>
    <i r="4">
      <x v="163"/>
    </i>
    <i r="4">
      <x v="221"/>
    </i>
    <i r="3">
      <x v="95"/>
    </i>
    <i r="4">
      <x v="157"/>
    </i>
    <i r="2">
      <x v="8"/>
    </i>
    <i r="3">
      <x/>
    </i>
    <i r="4">
      <x v="21"/>
    </i>
    <i r="4">
      <x v="22"/>
    </i>
    <i r="4">
      <x v="23"/>
    </i>
    <i r="4">
      <x v="25"/>
    </i>
    <i r="4">
      <x v="27"/>
    </i>
    <i r="4">
      <x v="28"/>
    </i>
    <i r="4">
      <x v="31"/>
    </i>
    <i r="4">
      <x v="32"/>
    </i>
    <i r="4">
      <x v="39"/>
    </i>
    <i r="4">
      <x v="46"/>
    </i>
    <i r="4">
      <x v="47"/>
    </i>
    <i r="4">
      <x v="48"/>
    </i>
    <i r="4">
      <x v="50"/>
    </i>
    <i r="4">
      <x v="53"/>
    </i>
    <i r="4">
      <x v="67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89"/>
    </i>
    <i r="4">
      <x v="98"/>
    </i>
    <i r="4">
      <x v="100"/>
    </i>
    <i r="4">
      <x v="101"/>
    </i>
    <i r="4">
      <x v="221"/>
    </i>
    <i r="4">
      <x v="22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1"/>
    </i>
    <i r="4">
      <x v="132"/>
    </i>
    <i r="3">
      <x v="25"/>
    </i>
    <i r="4">
      <x v="152"/>
    </i>
    <i r="4">
      <x v="162"/>
    </i>
    <i r="4">
      <x v="204"/>
    </i>
    <i r="4">
      <x v="205"/>
    </i>
    <i r="3">
      <x v="26"/>
    </i>
    <i r="4">
      <x v="122"/>
    </i>
    <i r="4">
      <x v="168"/>
    </i>
    <i r="4">
      <x v="183"/>
    </i>
    <i r="4">
      <x v="204"/>
    </i>
    <i r="4">
      <x v="205"/>
    </i>
    <i r="3">
      <x v="27"/>
    </i>
    <i r="4">
      <x v="123"/>
    </i>
    <i r="4">
      <x v="144"/>
    </i>
    <i r="4">
      <x v="168"/>
    </i>
    <i r="4">
      <x v="172"/>
    </i>
    <i r="4">
      <x v="176"/>
    </i>
    <i r="4">
      <x v="179"/>
    </i>
    <i r="3">
      <x v="28"/>
    </i>
    <i r="4">
      <x v="123"/>
    </i>
    <i r="4">
      <x v="131"/>
    </i>
    <i r="4">
      <x v="158"/>
    </i>
    <i r="4">
      <x v="168"/>
    </i>
    <i r="4">
      <x v="183"/>
    </i>
    <i r="3">
      <x v="29"/>
    </i>
    <i r="4">
      <x v="123"/>
    </i>
    <i r="4">
      <x v="131"/>
    </i>
    <i r="4">
      <x v="158"/>
    </i>
    <i r="4">
      <x v="168"/>
    </i>
    <i r="4">
      <x v="183"/>
    </i>
    <i r="3">
      <x v="30"/>
    </i>
    <i r="4">
      <x v="122"/>
    </i>
    <i r="4">
      <x v="123"/>
    </i>
    <i r="4">
      <x v="131"/>
    </i>
    <i r="4">
      <x v="158"/>
    </i>
    <i r="4">
      <x v="168"/>
    </i>
    <i r="4">
      <x v="184"/>
    </i>
    <i r="3">
      <x v="33"/>
    </i>
    <i r="4">
      <x v="123"/>
    </i>
    <i r="3">
      <x v="34"/>
    </i>
    <i r="4">
      <x v="123"/>
    </i>
    <i r="3">
      <x v="42"/>
    </i>
    <i r="4">
      <x v="122"/>
    </i>
    <i r="4">
      <x v="123"/>
    </i>
    <i r="4">
      <x v="128"/>
    </i>
    <i r="4">
      <x v="158"/>
    </i>
    <i r="4">
      <x v="168"/>
    </i>
    <i r="4">
      <x v="183"/>
    </i>
    <i r="4">
      <x v="186"/>
    </i>
    <i r="4">
      <x v="189"/>
    </i>
    <i r="4">
      <x v="198"/>
    </i>
    <i r="4">
      <x v="221"/>
    </i>
    <i r="3">
      <x v="61"/>
    </i>
    <i r="4">
      <x v="123"/>
    </i>
    <i r="4">
      <x v="138"/>
    </i>
    <i r="4">
      <x v="158"/>
    </i>
    <i r="4">
      <x v="168"/>
    </i>
    <i r="4">
      <x v="183"/>
    </i>
    <i r="4">
      <x v="184"/>
    </i>
    <i r="3">
      <x v="86"/>
    </i>
    <i r="4">
      <x v="158"/>
    </i>
    <i r="4">
      <x v="163"/>
    </i>
    <i r="3">
      <x v="87"/>
    </i>
    <i r="4">
      <x v="163"/>
    </i>
    <i r="3">
      <x v="94"/>
    </i>
    <i r="4">
      <x v="145"/>
    </i>
    <i r="4">
      <x v="146"/>
    </i>
    <i r="4">
      <x v="149"/>
    </i>
    <i r="4">
      <x v="183"/>
    </i>
    <i r="3">
      <x v="95"/>
    </i>
    <i r="4">
      <x v="122"/>
    </i>
    <i r="4">
      <x v="174"/>
    </i>
    <i r="4">
      <x v="183"/>
    </i>
    <i r="4">
      <x v="220"/>
    </i>
    <i r="4">
      <x v="222"/>
    </i>
    <i r="4">
      <x v="223"/>
    </i>
    <i r="2">
      <x v="55"/>
    </i>
    <i r="3">
      <x/>
    </i>
    <i r="4">
      <x v="46"/>
    </i>
    <i r="4">
      <x v="220"/>
    </i>
    <i r="4">
      <x v="224"/>
    </i>
    <i r="3">
      <x v="1"/>
    </i>
    <i r="4">
      <x/>
    </i>
    <i r="4">
      <x v="3"/>
    </i>
    <i r="4">
      <x v="4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7"/>
    </i>
    <i r="4">
      <x v="119"/>
    </i>
    <i r="4">
      <x v="122"/>
    </i>
    <i r="4">
      <x v="138"/>
    </i>
    <i r="4">
      <x v="158"/>
    </i>
    <i r="4">
      <x v="168"/>
    </i>
    <i r="3">
      <x v="28"/>
    </i>
    <i r="4">
      <x v="124"/>
    </i>
    <i r="4">
      <x v="168"/>
    </i>
    <i r="3">
      <x v="29"/>
    </i>
    <i r="4">
      <x v="123"/>
    </i>
    <i r="4">
      <x v="138"/>
    </i>
    <i r="4">
      <x v="168"/>
    </i>
    <i r="4">
      <x v="183"/>
    </i>
    <i r="3">
      <x v="30"/>
    </i>
    <i r="4">
      <x v="123"/>
    </i>
    <i r="4">
      <x v="131"/>
    </i>
    <i r="4">
      <x v="168"/>
    </i>
    <i r="3">
      <x v="31"/>
    </i>
    <i r="4">
      <x v="119"/>
    </i>
    <i r="4">
      <x v="123"/>
    </i>
    <i r="4">
      <x v="138"/>
    </i>
    <i r="4">
      <x v="158"/>
    </i>
    <i r="4">
      <x v="168"/>
    </i>
    <i r="4">
      <x v="216"/>
    </i>
    <i r="3">
      <x v="32"/>
    </i>
    <i r="4">
      <x v="183"/>
    </i>
    <i r="2">
      <x v="70"/>
    </i>
    <i r="3">
      <x v="1"/>
    </i>
    <i r="4">
      <x/>
    </i>
    <i r="4">
      <x v="3"/>
    </i>
    <i r="4">
      <x v="4"/>
    </i>
    <i r="4">
      <x v="10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103"/>
    </i>
    <i r="4">
      <x v="122"/>
    </i>
    <i r="4">
      <x v="146"/>
    </i>
    <i r="4">
      <x v="158"/>
    </i>
    <i r="4">
      <x v="170"/>
    </i>
    <i r="4">
      <x v="172"/>
    </i>
    <i r="4">
      <x v="176"/>
    </i>
    <i r="4">
      <x v="179"/>
    </i>
    <i r="4">
      <x v="220"/>
    </i>
    <i r="4">
      <x v="224"/>
    </i>
    <i r="2">
      <x v="71"/>
    </i>
    <i r="3">
      <x/>
    </i>
    <i r="4">
      <x v="22"/>
    </i>
    <i r="4">
      <x v="23"/>
    </i>
    <i r="4">
      <x v="25"/>
    </i>
    <i r="4">
      <x v="28"/>
    </i>
    <i r="4">
      <x v="31"/>
    </i>
    <i r="4">
      <x v="32"/>
    </i>
    <i r="4">
      <x v="46"/>
    </i>
    <i r="4">
      <x v="50"/>
    </i>
    <i r="4">
      <x v="54"/>
    </i>
    <i r="4">
      <x v="55"/>
    </i>
    <i r="4">
      <x v="66"/>
    </i>
    <i r="4">
      <x v="67"/>
    </i>
    <i r="4">
      <x v="70"/>
    </i>
    <i r="4">
      <x v="71"/>
    </i>
    <i r="4">
      <x v="72"/>
    </i>
    <i r="4">
      <x v="73"/>
    </i>
    <i r="4">
      <x v="78"/>
    </i>
    <i r="4">
      <x v="90"/>
    </i>
    <i r="4">
      <x v="98"/>
    </i>
    <i r="4">
      <x v="221"/>
    </i>
    <i r="4">
      <x v="223"/>
    </i>
    <i r="4">
      <x v="22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27"/>
    </i>
    <i r="4">
      <x v="144"/>
    </i>
    <i r="4">
      <x v="168"/>
    </i>
    <i r="4">
      <x v="184"/>
    </i>
    <i r="3">
      <x v="28"/>
    </i>
    <i r="4">
      <x v="138"/>
    </i>
    <i r="4">
      <x v="168"/>
    </i>
    <i r="3">
      <x v="29"/>
    </i>
    <i r="4">
      <x v="123"/>
    </i>
    <i r="3">
      <x v="33"/>
    </i>
    <i r="4">
      <x v="123"/>
    </i>
    <i r="3">
      <x v="34"/>
    </i>
    <i r="4">
      <x v="123"/>
    </i>
    <i r="3">
      <x v="42"/>
    </i>
    <i r="4">
      <x v="122"/>
    </i>
    <i r="4">
      <x v="138"/>
    </i>
    <i r="4">
      <x v="168"/>
    </i>
    <i r="4">
      <x v="204"/>
    </i>
    <i r="4">
      <x v="221"/>
    </i>
    <i r="3">
      <x v="61"/>
    </i>
    <i r="4">
      <x v="123"/>
    </i>
    <i r="4">
      <x v="138"/>
    </i>
    <i r="4">
      <x v="158"/>
    </i>
    <i r="3">
      <x v="86"/>
    </i>
    <i r="4">
      <x v="163"/>
    </i>
    <i r="3">
      <x v="87"/>
    </i>
    <i r="4">
      <x v="163"/>
    </i>
    <i r="3">
      <x v="94"/>
    </i>
    <i r="4">
      <x v="174"/>
    </i>
    <i r="4">
      <x v="221"/>
    </i>
    <i r="3">
      <x v="95"/>
    </i>
    <i r="4">
      <x v="183"/>
    </i>
    <i r="4">
      <x v="221"/>
    </i>
    <i r="1">
      <x v="11"/>
    </i>
    <i r="2">
      <x v="10"/>
    </i>
    <i r="3">
      <x/>
    </i>
    <i r="4">
      <x v="21"/>
    </i>
    <i r="4">
      <x v="22"/>
    </i>
    <i r="4">
      <x v="23"/>
    </i>
    <i r="4">
      <x v="24"/>
    </i>
    <i r="4">
      <x v="28"/>
    </i>
    <i r="4">
      <x v="30"/>
    </i>
    <i r="4">
      <x v="31"/>
    </i>
    <i r="4">
      <x v="32"/>
    </i>
    <i r="4">
      <x v="34"/>
    </i>
    <i r="4">
      <x v="36"/>
    </i>
    <i r="4">
      <x v="46"/>
    </i>
    <i r="4">
      <x v="47"/>
    </i>
    <i r="4">
      <x v="48"/>
    </i>
    <i r="4">
      <x v="50"/>
    </i>
    <i r="4">
      <x v="54"/>
    </i>
    <i r="4">
      <x v="55"/>
    </i>
    <i r="4">
      <x v="64"/>
    </i>
    <i r="4">
      <x v="65"/>
    </i>
    <i r="4">
      <x v="66"/>
    </i>
    <i r="4">
      <x v="67"/>
    </i>
    <i r="4">
      <x v="68"/>
    </i>
    <i r="4">
      <x v="69"/>
    </i>
    <i r="4">
      <x v="70"/>
    </i>
    <i r="4">
      <x v="71"/>
    </i>
    <i r="4">
      <x v="72"/>
    </i>
    <i r="4">
      <x v="76"/>
    </i>
    <i r="4">
      <x v="78"/>
    </i>
    <i r="4">
      <x v="80"/>
    </i>
    <i r="4">
      <x v="81"/>
    </i>
    <i r="4">
      <x v="85"/>
    </i>
    <i r="4">
      <x v="89"/>
    </i>
    <i r="4">
      <x v="90"/>
    </i>
    <i r="4">
      <x v="91"/>
    </i>
    <i r="4">
      <x v="98"/>
    </i>
    <i r="4">
      <x v="100"/>
    </i>
    <i r="4">
      <x v="101"/>
    </i>
    <i r="4">
      <x v="102"/>
    </i>
    <i r="4">
      <x v="220"/>
    </i>
    <i r="4">
      <x v="221"/>
    </i>
    <i r="4">
      <x v="224"/>
    </i>
    <i r="4">
      <x v="22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67"/>
    </i>
    <i r="4">
      <x v="116"/>
    </i>
    <i r="4">
      <x v="117"/>
    </i>
    <i r="4">
      <x v="122"/>
    </i>
    <i r="4">
      <x v="124"/>
    </i>
    <i r="4">
      <x v="125"/>
    </i>
    <i r="4">
      <x v="146"/>
    </i>
    <i r="4">
      <x v="147"/>
    </i>
    <i r="4">
      <x v="159"/>
    </i>
    <i r="4">
      <x v="170"/>
    </i>
    <i r="4">
      <x v="171"/>
    </i>
    <i r="4">
      <x v="175"/>
    </i>
    <i r="4">
      <x v="183"/>
    </i>
    <i r="4">
      <x v="184"/>
    </i>
    <i r="4">
      <x v="185"/>
    </i>
    <i r="4">
      <x v="199"/>
    </i>
    <i r="4">
      <x v="210"/>
    </i>
    <i r="4">
      <x v="221"/>
    </i>
    <i r="4">
      <x v="222"/>
    </i>
    <i r="4">
      <x v="223"/>
    </i>
    <i r="4">
      <x v="224"/>
    </i>
    <i r="2">
      <x v="34"/>
    </i>
    <i r="3">
      <x v="13"/>
    </i>
    <i r="4">
      <x v="215"/>
    </i>
    <i r="2">
      <x v="35"/>
    </i>
    <i r="3">
      <x v="11"/>
    </i>
    <i r="4">
      <x v="106"/>
    </i>
    <i r="4">
      <x v="215"/>
    </i>
    <i r="2">
      <x v="37"/>
    </i>
    <i r="3">
      <x v="12"/>
    </i>
    <i r="4">
      <x v="215"/>
    </i>
    <i r="2">
      <x v="51"/>
    </i>
    <i r="3">
      <x/>
    </i>
    <i r="4">
      <x v="67"/>
    </i>
    <i r="4">
      <x v="220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66"/>
    </i>
    <i r="4">
      <x v="159"/>
    </i>
    <i r="4">
      <x v="162"/>
    </i>
    <i r="4">
      <x v="170"/>
    </i>
    <i r="4">
      <x v="224"/>
    </i>
    <i r="3">
      <x v="68"/>
    </i>
    <i r="4">
      <x v="146"/>
    </i>
    <i r="4">
      <x v="159"/>
    </i>
    <i r="4">
      <x v="162"/>
    </i>
    <i r="3">
      <x v="69"/>
    </i>
    <i r="4">
      <x v="122"/>
    </i>
    <i r="4">
      <x v="124"/>
    </i>
    <i r="4">
      <x v="134"/>
    </i>
    <i r="4">
      <x v="144"/>
    </i>
    <i r="4">
      <x v="159"/>
    </i>
    <i r="4">
      <x v="163"/>
    </i>
    <i r="4">
      <x v="170"/>
    </i>
    <i r="4">
      <x v="172"/>
    </i>
    <i r="4">
      <x v="212"/>
    </i>
    <i r="4">
      <x v="224"/>
    </i>
    <i r="1">
      <x v="14"/>
    </i>
    <i r="2">
      <x v="18"/>
    </i>
    <i r="3">
      <x/>
    </i>
    <i r="4">
      <x v="21"/>
    </i>
    <i r="4">
      <x v="22"/>
    </i>
    <i r="4">
      <x v="23"/>
    </i>
    <i r="4">
      <x v="26"/>
    </i>
    <i r="4">
      <x v="28"/>
    </i>
    <i r="4">
      <x v="32"/>
    </i>
    <i r="4">
      <x v="46"/>
    </i>
    <i r="4">
      <x v="47"/>
    </i>
    <i r="4">
      <x v="48"/>
    </i>
    <i r="4">
      <x v="50"/>
    </i>
    <i r="4">
      <x v="52"/>
    </i>
    <i r="4">
      <x v="53"/>
    </i>
    <i r="4">
      <x v="55"/>
    </i>
    <i r="4">
      <x v="67"/>
    </i>
    <i r="4">
      <x v="68"/>
    </i>
    <i r="4">
      <x v="70"/>
    </i>
    <i r="4">
      <x v="71"/>
    </i>
    <i r="4">
      <x v="72"/>
    </i>
    <i r="4">
      <x v="76"/>
    </i>
    <i r="4">
      <x v="78"/>
    </i>
    <i r="4">
      <x v="80"/>
    </i>
    <i r="4">
      <x v="83"/>
    </i>
    <i r="4">
      <x v="89"/>
    </i>
    <i r="4">
      <x v="90"/>
    </i>
    <i r="4">
      <x v="98"/>
    </i>
    <i r="4">
      <x v="99"/>
    </i>
    <i r="4">
      <x v="100"/>
    </i>
    <i r="4">
      <x v="101"/>
    </i>
    <i r="4">
      <x v="220"/>
    </i>
    <i r="4">
      <x v="221"/>
    </i>
    <i r="4">
      <x v="223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95"/>
    </i>
    <i r="4">
      <x v="116"/>
    </i>
    <i r="4">
      <x v="121"/>
    </i>
    <i r="4">
      <x v="122"/>
    </i>
    <i r="4">
      <x v="123"/>
    </i>
    <i r="4">
      <x v="124"/>
    </i>
    <i r="4">
      <x v="137"/>
    </i>
    <i r="4">
      <x v="146"/>
    </i>
    <i r="4">
      <x v="147"/>
    </i>
    <i r="4">
      <x v="150"/>
    </i>
    <i r="4">
      <x v="152"/>
    </i>
    <i r="4">
      <x v="155"/>
    </i>
    <i r="4">
      <x v="170"/>
    </i>
    <i r="4">
      <x v="174"/>
    </i>
    <i r="4">
      <x v="175"/>
    </i>
    <i r="4">
      <x v="177"/>
    </i>
    <i r="4">
      <x v="179"/>
    </i>
    <i r="4">
      <x v="184"/>
    </i>
    <i r="4">
      <x v="185"/>
    </i>
    <i r="4">
      <x v="189"/>
    </i>
    <i r="4">
      <x v="192"/>
    </i>
    <i r="4">
      <x v="195"/>
    </i>
    <i r="4">
      <x v="196"/>
    </i>
    <i r="4">
      <x v="197"/>
    </i>
    <i r="4">
      <x v="198"/>
    </i>
    <i r="4">
      <x v="209"/>
    </i>
    <i r="4">
      <x v="220"/>
    </i>
    <i r="4">
      <x v="221"/>
    </i>
    <i r="4">
      <x v="222"/>
    </i>
    <i r="4">
      <x v="224"/>
    </i>
    <i r="4">
      <x v="227"/>
    </i>
    <i r="4">
      <x v="231"/>
    </i>
    <i r="2">
      <x v="57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93"/>
    </i>
    <i r="4">
      <x v="169"/>
    </i>
    <i r="4">
      <x v="174"/>
    </i>
    <i r="4">
      <x v="213"/>
    </i>
    <i r="3">
      <x v="94"/>
    </i>
    <i r="4">
      <x v="213"/>
    </i>
    <i r="4">
      <x v="215"/>
    </i>
    <i r="4">
      <x v="217"/>
    </i>
    <i r="4">
      <x v="229"/>
    </i>
    <i r="3">
      <x v="95"/>
    </i>
    <i r="4">
      <x v="183"/>
    </i>
    <i r="4">
      <x v="215"/>
    </i>
    <i r="1">
      <x v="15"/>
    </i>
    <i r="2">
      <x v="32"/>
    </i>
    <i r="3">
      <x v="15"/>
    </i>
    <i r="4">
      <x v="106"/>
    </i>
    <i r="4">
      <x v="215"/>
    </i>
    <i r="2">
      <x v="43"/>
    </i>
    <i r="3">
      <x/>
    </i>
    <i r="4">
      <x v="21"/>
    </i>
    <i r="4">
      <x v="22"/>
    </i>
    <i r="4">
      <x v="23"/>
    </i>
    <i r="4">
      <x v="27"/>
    </i>
    <i r="4">
      <x v="28"/>
    </i>
    <i r="4">
      <x v="31"/>
    </i>
    <i r="4">
      <x v="32"/>
    </i>
    <i r="4">
      <x v="42"/>
    </i>
    <i r="4">
      <x v="47"/>
    </i>
    <i r="4">
      <x v="48"/>
    </i>
    <i r="4">
      <x v="50"/>
    </i>
    <i r="4">
      <x v="54"/>
    </i>
    <i r="4">
      <x v="55"/>
    </i>
    <i r="4">
      <x v="66"/>
    </i>
    <i r="4">
      <x v="67"/>
    </i>
    <i r="4">
      <x v="70"/>
    </i>
    <i r="4">
      <x v="71"/>
    </i>
    <i r="4">
      <x v="73"/>
    </i>
    <i r="4">
      <x v="76"/>
    </i>
    <i r="4">
      <x v="78"/>
    </i>
    <i r="4">
      <x v="98"/>
    </i>
    <i r="4">
      <x v="100"/>
    </i>
    <i r="4">
      <x v="101"/>
    </i>
    <i r="4">
      <x v="224"/>
    </i>
    <i r="3">
      <x v="1"/>
    </i>
    <i r="4">
      <x/>
    </i>
    <i r="4">
      <x v="3"/>
    </i>
    <i r="4">
      <x v="4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96"/>
    </i>
    <i r="4">
      <x v="204"/>
    </i>
    <i r="3">
      <x v="97"/>
    </i>
    <i r="4">
      <x v="159"/>
    </i>
    <i r="4">
      <x v="162"/>
    </i>
    <i r="4">
      <x v="204"/>
    </i>
    <i r="3">
      <x v="98"/>
    </i>
    <i r="4">
      <x v="204"/>
    </i>
    <i r="3">
      <x v="99"/>
    </i>
    <i r="4">
      <x v="162"/>
    </i>
    <i r="4">
      <x v="204"/>
    </i>
    <i r="3">
      <x v="100"/>
    </i>
    <i r="4">
      <x v="122"/>
    </i>
    <i r="4">
      <x v="123"/>
    </i>
    <i r="4">
      <x v="138"/>
    </i>
    <i r="4">
      <x v="159"/>
    </i>
    <i r="4">
      <x v="163"/>
    </i>
    <i r="4">
      <x v="179"/>
    </i>
    <i r="3">
      <x v="101"/>
    </i>
    <i r="4">
      <x v="123"/>
    </i>
    <i r="4">
      <x v="159"/>
    </i>
    <i r="4">
      <x v="165"/>
    </i>
    <i r="4">
      <x v="204"/>
    </i>
    <i r="4">
      <x v="220"/>
    </i>
    <i r="2">
      <x v="58"/>
    </i>
    <i r="3">
      <x/>
    </i>
    <i r="4">
      <x v="46"/>
    </i>
    <i r="4">
      <x v="67"/>
    </i>
    <i r="4">
      <x v="76"/>
    </i>
    <i r="4">
      <x v="78"/>
    </i>
    <i r="4">
      <x v="88"/>
    </i>
    <i r="4">
      <x v="89"/>
    </i>
    <i r="4">
      <x v="90"/>
    </i>
    <i r="4">
      <x v="91"/>
    </i>
    <i r="4">
      <x v="223"/>
    </i>
    <i r="4">
      <x v="22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72"/>
    </i>
    <i r="4">
      <x v="124"/>
    </i>
    <i r="4">
      <x v="159"/>
    </i>
    <i r="4">
      <x v="163"/>
    </i>
    <i r="4">
      <x v="166"/>
    </i>
    <i r="3">
      <x v="102"/>
    </i>
    <i r="4">
      <x v="123"/>
    </i>
    <i r="4">
      <x v="138"/>
    </i>
    <i r="4">
      <x v="159"/>
    </i>
    <i r="4">
      <x v="170"/>
    </i>
    <i r="4">
      <x v="172"/>
    </i>
    <i r="4">
      <x v="224"/>
    </i>
    <i>
      <x v="1"/>
    </i>
    <i r="1">
      <x v="1"/>
    </i>
    <i r="2">
      <x v="9"/>
    </i>
    <i r="3">
      <x/>
    </i>
    <i r="4">
      <x v="22"/>
    </i>
    <i r="4">
      <x v="23"/>
    </i>
    <i r="4">
      <x v="28"/>
    </i>
    <i r="4">
      <x v="50"/>
    </i>
    <i r="4">
      <x v="67"/>
    </i>
    <i r="4">
      <x v="68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90"/>
    </i>
    <i r="4">
      <x v="98"/>
    </i>
    <i r="4">
      <x v="100"/>
    </i>
    <i r="4">
      <x v="101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39"/>
    </i>
    <i r="4">
      <x v="159"/>
    </i>
    <i r="4">
      <x v="161"/>
    </i>
    <i r="4">
      <x v="163"/>
    </i>
    <i r="4">
      <x v="206"/>
    </i>
    <i r="4">
      <x v="208"/>
    </i>
    <i r="3">
      <x v="40"/>
    </i>
    <i r="4">
      <x v="116"/>
    </i>
    <i r="4">
      <x v="123"/>
    </i>
    <i r="4">
      <x v="124"/>
    </i>
    <i r="4">
      <x v="126"/>
    </i>
    <i r="4">
      <x v="144"/>
    </i>
    <i r="4">
      <x v="159"/>
    </i>
    <i r="4">
      <x v="169"/>
    </i>
    <i r="4">
      <x v="174"/>
    </i>
    <i r="4">
      <x v="176"/>
    </i>
    <i r="4">
      <x v="179"/>
    </i>
    <i r="4">
      <x v="197"/>
    </i>
    <i r="4">
      <x v="221"/>
    </i>
    <i r="4">
      <x v="224"/>
    </i>
    <i r="2">
      <x v="33"/>
    </i>
    <i r="3">
      <x v="2"/>
    </i>
    <i r="4">
      <x v="215"/>
    </i>
    <i r="1">
      <x v="8"/>
    </i>
    <i r="2">
      <x v="16"/>
    </i>
    <i r="3">
      <x v="9"/>
    </i>
    <i r="4">
      <x v="217"/>
    </i>
    <i r="2">
      <x v="29"/>
    </i>
    <i r="3">
      <x v="3"/>
    </i>
    <i r="4">
      <x v="106"/>
    </i>
    <i r="4">
      <x v="215"/>
    </i>
    <i r="2">
      <x v="30"/>
    </i>
    <i r="3">
      <x v="10"/>
    </i>
    <i r="4">
      <x v="215"/>
    </i>
    <i r="2">
      <x v="36"/>
    </i>
    <i r="3">
      <x v="16"/>
    </i>
    <i r="4">
      <x v="106"/>
    </i>
    <i r="4">
      <x v="215"/>
    </i>
    <i r="2">
      <x v="53"/>
    </i>
    <i r="3">
      <x v="1"/>
    </i>
    <i r="4">
      <x/>
    </i>
    <i r="4">
      <x v="3"/>
    </i>
    <i r="4">
      <x v="4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38"/>
    </i>
    <i r="4">
      <x v="138"/>
    </i>
    <i r="4">
      <x v="217"/>
    </i>
    <i r="3">
      <x v="41"/>
    </i>
    <i r="4">
      <x v="138"/>
    </i>
    <i r="4">
      <x v="215"/>
    </i>
    <i r="4">
      <x v="217"/>
    </i>
    <i>
      <x v="2"/>
    </i>
    <i r="1">
      <x/>
    </i>
    <i r="2">
      <x v="1"/>
    </i>
    <i r="3">
      <x/>
    </i>
    <i r="4">
      <x v="36"/>
    </i>
    <i r="4">
      <x v="41"/>
    </i>
    <i r="4">
      <x v="43"/>
    </i>
    <i r="4">
      <x v="44"/>
    </i>
    <i r="4">
      <x v="101"/>
    </i>
    <i r="4">
      <x v="102"/>
    </i>
    <i r="4">
      <x v="22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2">
      <x v="19"/>
    </i>
    <i r="3">
      <x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31"/>
    </i>
    <i r="4">
      <x v="32"/>
    </i>
    <i r="4">
      <x v="41"/>
    </i>
    <i r="4">
      <x v="46"/>
    </i>
    <i r="4">
      <x v="47"/>
    </i>
    <i r="4">
      <x v="48"/>
    </i>
    <i r="4">
      <x v="50"/>
    </i>
    <i r="4">
      <x v="57"/>
    </i>
    <i r="4">
      <x v="67"/>
    </i>
    <i r="4">
      <x v="68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82"/>
    </i>
    <i r="4">
      <x v="88"/>
    </i>
    <i r="4">
      <x v="94"/>
    </i>
    <i r="4">
      <x v="98"/>
    </i>
    <i r="4">
      <x v="99"/>
    </i>
    <i r="4">
      <x v="101"/>
    </i>
    <i r="4">
      <x v="222"/>
    </i>
    <i r="2">
      <x v="20"/>
    </i>
    <i r="3">
      <x/>
    </i>
    <i r="4">
      <x v="23"/>
    </i>
    <i r="4">
      <x v="55"/>
    </i>
    <i r="4">
      <x v="62"/>
    </i>
    <i r="4">
      <x v="89"/>
    </i>
    <i r="4">
      <x v="91"/>
    </i>
    <i r="4">
      <x v="101"/>
    </i>
    <i r="4">
      <x v="221"/>
    </i>
    <i r="2">
      <x v="21"/>
    </i>
    <i r="3">
      <x/>
    </i>
    <i r="4">
      <x v="32"/>
    </i>
    <i r="4">
      <x v="51"/>
    </i>
    <i r="4">
      <x v="65"/>
    </i>
    <i r="4">
      <x v="88"/>
    </i>
    <i r="4">
      <x v="90"/>
    </i>
    <i r="3">
      <x v="73"/>
    </i>
    <i r="4">
      <x v="120"/>
    </i>
    <i r="4">
      <x v="170"/>
    </i>
    <i r="4">
      <x v="172"/>
    </i>
    <i r="4">
      <x v="220"/>
    </i>
    <i r="2">
      <x v="22"/>
    </i>
    <i r="3">
      <x/>
    </i>
    <i r="4">
      <x v="23"/>
    </i>
    <i r="4">
      <x v="66"/>
    </i>
    <i r="4">
      <x v="67"/>
    </i>
    <i r="4">
      <x v="71"/>
    </i>
    <i r="4">
      <x v="76"/>
    </i>
    <i r="4">
      <x v="78"/>
    </i>
    <i r="4">
      <x v="89"/>
    </i>
    <i r="4">
      <x v="221"/>
    </i>
    <i r="3">
      <x v="74"/>
    </i>
    <i r="4">
      <x v="169"/>
    </i>
    <i r="4">
      <x v="170"/>
    </i>
    <i r="4">
      <x v="172"/>
    </i>
    <i r="4">
      <x v="185"/>
    </i>
    <i r="4">
      <x v="224"/>
    </i>
    <i r="3">
      <x v="75"/>
    </i>
    <i r="4">
      <x v="116"/>
    </i>
    <i r="2">
      <x v="23"/>
    </i>
    <i r="3">
      <x/>
    </i>
    <i r="4">
      <x v="17"/>
    </i>
    <i r="4">
      <x v="19"/>
    </i>
    <i r="4">
      <x v="66"/>
    </i>
    <i r="4">
      <x v="69"/>
    </i>
    <i r="4">
      <x v="102"/>
    </i>
    <i r="4">
      <x v="107"/>
    </i>
    <i r="2">
      <x v="24"/>
    </i>
    <i r="3">
      <x/>
    </i>
    <i r="4">
      <x v="9"/>
    </i>
    <i r="4">
      <x v="15"/>
    </i>
    <i r="4">
      <x v="23"/>
    </i>
    <i r="4">
      <x v="25"/>
    </i>
    <i r="4">
      <x v="28"/>
    </i>
    <i r="4">
      <x v="46"/>
    </i>
    <i r="4">
      <x v="56"/>
    </i>
    <i r="4">
      <x v="66"/>
    </i>
    <i r="4">
      <x v="88"/>
    </i>
    <i r="4">
      <x v="220"/>
    </i>
    <i r="4">
      <x v="221"/>
    </i>
    <i r="4">
      <x v="224"/>
    </i>
    <i r="2">
      <x v="25"/>
    </i>
    <i r="3">
      <x/>
    </i>
    <i r="4">
      <x v="28"/>
    </i>
    <i r="4">
      <x v="61"/>
    </i>
    <i r="4">
      <x v="95"/>
    </i>
    <i r="4">
      <x v="96"/>
    </i>
    <i r="4">
      <x v="97"/>
    </i>
    <i r="4">
      <x v="98"/>
    </i>
    <i r="4">
      <x v="100"/>
    </i>
    <i r="4">
      <x v="101"/>
    </i>
    <i r="4">
      <x v="102"/>
    </i>
    <i r="4">
      <x v="103"/>
    </i>
    <i r="4">
      <x v="104"/>
    </i>
    <i r="4">
      <x v="105"/>
    </i>
    <i r="4">
      <x v="106"/>
    </i>
    <i r="4">
      <x v="237"/>
    </i>
    <i r="3">
      <x v="76"/>
    </i>
    <i r="4">
      <x v="232"/>
    </i>
    <i r="4">
      <x v="233"/>
    </i>
    <i r="4">
      <x v="234"/>
    </i>
    <i r="2">
      <x v="27"/>
    </i>
    <i r="3">
      <x/>
    </i>
    <i r="4">
      <x v="73"/>
    </i>
    <i r="2">
      <x v="46"/>
    </i>
    <i r="3">
      <x/>
    </i>
    <i r="4">
      <x v="21"/>
    </i>
    <i r="4">
      <x v="22"/>
    </i>
    <i r="4">
      <x v="25"/>
    </i>
    <i r="4">
      <x v="26"/>
    </i>
    <i r="4">
      <x v="27"/>
    </i>
    <i r="4">
      <x v="30"/>
    </i>
    <i r="4">
      <x v="31"/>
    </i>
    <i r="4">
      <x v="32"/>
    </i>
    <i r="4">
      <x v="35"/>
    </i>
    <i r="4">
      <x v="46"/>
    </i>
    <i r="4">
      <x v="47"/>
    </i>
    <i r="4">
      <x v="48"/>
    </i>
    <i r="4">
      <x v="50"/>
    </i>
    <i r="4">
      <x v="55"/>
    </i>
    <i r="4">
      <x v="59"/>
    </i>
    <i r="4">
      <x v="62"/>
    </i>
    <i r="4">
      <x v="66"/>
    </i>
    <i r="4">
      <x v="67"/>
    </i>
    <i r="4">
      <x v="68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83"/>
    </i>
    <i r="4">
      <x v="89"/>
    </i>
    <i r="4">
      <x v="90"/>
    </i>
    <i r="4">
      <x v="91"/>
    </i>
    <i r="4">
      <x v="92"/>
    </i>
    <i r="4">
      <x v="93"/>
    </i>
    <i r="4">
      <x v="98"/>
    </i>
    <i r="4">
      <x v="100"/>
    </i>
    <i r="4">
      <x v="101"/>
    </i>
    <i r="3">
      <x v="1"/>
    </i>
    <i r="4">
      <x/>
    </i>
    <i r="4">
      <x v="3"/>
    </i>
    <i r="4">
      <x v="4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8"/>
    </i>
    <i r="4">
      <x v="20"/>
    </i>
    <i r="3">
      <x v="84"/>
    </i>
    <i r="4">
      <x v="169"/>
    </i>
    <i r="4">
      <x v="172"/>
    </i>
    <i r="4">
      <x v="224"/>
    </i>
    <i r="4">
      <x v="225"/>
    </i>
    <i r="1">
      <x v="2"/>
    </i>
    <i r="2">
      <x v="11"/>
    </i>
    <i r="3">
      <x/>
    </i>
    <i r="4">
      <x v="21"/>
    </i>
    <i r="4">
      <x v="22"/>
    </i>
    <i r="4">
      <x v="23"/>
    </i>
    <i r="4">
      <x v="24"/>
    </i>
    <i r="4">
      <x v="25"/>
    </i>
    <i r="4">
      <x v="28"/>
    </i>
    <i r="4">
      <x v="31"/>
    </i>
    <i r="4">
      <x v="32"/>
    </i>
    <i r="4">
      <x v="46"/>
    </i>
    <i r="4">
      <x v="48"/>
    </i>
    <i r="4">
      <x v="50"/>
    </i>
    <i r="4">
      <x v="55"/>
    </i>
    <i r="4">
      <x v="58"/>
    </i>
    <i r="4">
      <x v="66"/>
    </i>
    <i r="4">
      <x v="67"/>
    </i>
    <i r="4">
      <x v="69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81"/>
    </i>
    <i r="4">
      <x v="89"/>
    </i>
    <i r="4">
      <x v="90"/>
    </i>
    <i r="4">
      <x v="91"/>
    </i>
    <i r="4">
      <x v="98"/>
    </i>
    <i r="4">
      <x v="100"/>
    </i>
    <i r="4">
      <x v="101"/>
    </i>
    <i r="4">
      <x v="220"/>
    </i>
    <i r="4">
      <x v="221"/>
    </i>
    <i r="4">
      <x v="222"/>
    </i>
    <i r="4">
      <x v="22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77"/>
    </i>
    <i r="4">
      <x v="122"/>
    </i>
    <i r="4">
      <x v="130"/>
    </i>
    <i r="4">
      <x v="159"/>
    </i>
    <i r="4">
      <x v="169"/>
    </i>
    <i r="4">
      <x v="170"/>
    </i>
    <i r="4">
      <x v="224"/>
    </i>
    <i r="3">
      <x v="78"/>
    </i>
    <i r="4">
      <x v="122"/>
    </i>
    <i r="4">
      <x v="123"/>
    </i>
    <i r="4">
      <x v="169"/>
    </i>
    <i r="4">
      <x v="224"/>
    </i>
    <i r="1">
      <x v="4"/>
    </i>
    <i r="2">
      <x v="48"/>
    </i>
    <i r="3">
      <x/>
    </i>
    <i r="4">
      <x v="67"/>
    </i>
    <i r="4">
      <x v="7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71"/>
    </i>
    <i r="4">
      <x v="116"/>
    </i>
    <i r="4">
      <x v="122"/>
    </i>
    <i r="4">
      <x v="124"/>
    </i>
    <i r="4">
      <x v="128"/>
    </i>
    <i r="4">
      <x v="134"/>
    </i>
    <i r="4">
      <x v="135"/>
    </i>
    <i r="4">
      <x v="137"/>
    </i>
    <i r="4">
      <x v="146"/>
    </i>
    <i r="4">
      <x v="169"/>
    </i>
    <i r="4">
      <x v="221"/>
    </i>
    <i r="4">
      <x v="230"/>
    </i>
    <i r="1">
      <x v="5"/>
    </i>
    <i r="2">
      <x v="12"/>
    </i>
    <i r="3">
      <x/>
    </i>
    <i r="4">
      <x v="36"/>
    </i>
    <i r="4">
      <x v="40"/>
    </i>
    <i r="4">
      <x v="62"/>
    </i>
    <i r="4">
      <x v="68"/>
    </i>
    <i r="4">
      <x v="82"/>
    </i>
    <i r="4">
      <x v="8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2">
      <x v="15"/>
    </i>
    <i r="3">
      <x/>
    </i>
    <i r="4">
      <x v="89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2">
      <x v="26"/>
    </i>
    <i r="3">
      <x/>
    </i>
    <i r="4">
      <x v="37"/>
    </i>
    <i r="4">
      <x v="42"/>
    </i>
    <i r="4">
      <x v="4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81"/>
    </i>
    <i r="4">
      <x v="122"/>
    </i>
    <i r="4">
      <x v="137"/>
    </i>
    <i r="4">
      <x v="140"/>
    </i>
    <i r="4">
      <x v="143"/>
    </i>
    <i r="4">
      <x v="163"/>
    </i>
    <i r="4">
      <x v="170"/>
    </i>
    <i r="4">
      <x v="221"/>
    </i>
    <i r="2">
      <x v="40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82"/>
    </i>
    <i r="4">
      <x v="122"/>
    </i>
    <i r="4">
      <x v="137"/>
    </i>
    <i r="4">
      <x v="138"/>
    </i>
    <i r="4">
      <x v="139"/>
    </i>
    <i r="4">
      <x v="140"/>
    </i>
    <i r="4">
      <x v="141"/>
    </i>
    <i r="4">
      <x v="142"/>
    </i>
    <i r="4">
      <x v="163"/>
    </i>
    <i r="4">
      <x v="170"/>
    </i>
    <i r="4">
      <x v="172"/>
    </i>
    <i r="4">
      <x v="176"/>
    </i>
    <i r="4">
      <x v="179"/>
    </i>
    <i r="4">
      <x v="199"/>
    </i>
    <i r="4">
      <x v="224"/>
    </i>
    <i r="2">
      <x v="44"/>
    </i>
    <i r="3">
      <x/>
    </i>
    <i r="4">
      <x v="101"/>
    </i>
    <i r="2">
      <x v="45"/>
    </i>
    <i r="3">
      <x v="6"/>
    </i>
    <i r="4">
      <x v="105"/>
    </i>
    <i r="4">
      <x v="214"/>
    </i>
    <i r="1">
      <x v="12"/>
    </i>
    <i r="2">
      <x v="41"/>
    </i>
    <i r="3">
      <x v="14"/>
    </i>
    <i r="4">
      <x v="214"/>
    </i>
    <i r="2">
      <x v="42"/>
    </i>
    <i r="3">
      <x v="80"/>
    </i>
    <i r="4">
      <x v="167"/>
    </i>
    <i r="2">
      <x v="56"/>
    </i>
    <i r="3">
      <x/>
    </i>
    <i r="4">
      <x v="66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79"/>
    </i>
    <i r="4">
      <x v="163"/>
    </i>
    <i r="4">
      <x v="169"/>
    </i>
    <i r="3">
      <x v="83"/>
    </i>
    <i r="4">
      <x v="159"/>
    </i>
    <i r="4">
      <x v="163"/>
    </i>
    <i r="4">
      <x v="167"/>
    </i>
    <i r="4">
      <x v="169"/>
    </i>
    <i r="4">
      <x v="224"/>
    </i>
    <i>
      <x v="3"/>
    </i>
    <i r="1">
      <x v="7"/>
    </i>
    <i r="2">
      <x v="38"/>
    </i>
    <i r="3">
      <x v="7"/>
    </i>
    <i r="4">
      <x v="217"/>
    </i>
    <i r="2">
      <x v="39"/>
    </i>
    <i r="3">
      <x v="8"/>
    </i>
    <i r="4">
      <x v="217"/>
    </i>
    <i r="2">
      <x v="49"/>
    </i>
    <i r="3">
      <x/>
    </i>
    <i r="4">
      <x v="46"/>
    </i>
    <i r="4">
      <x v="49"/>
    </i>
    <i r="4">
      <x v="101"/>
    </i>
    <i r="4">
      <x v="220"/>
    </i>
    <i r="4">
      <x v="221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33"/>
    </i>
    <i r="4">
      <x v="123"/>
    </i>
    <i r="3">
      <x v="34"/>
    </i>
    <i r="4">
      <x v="122"/>
    </i>
    <i r="4">
      <x v="123"/>
    </i>
    <i r="4">
      <x v="144"/>
    </i>
    <i r="4">
      <x v="146"/>
    </i>
    <i r="4">
      <x v="177"/>
    </i>
    <i r="4">
      <x v="185"/>
    </i>
    <i r="4">
      <x v="196"/>
    </i>
    <i r="4">
      <x v="215"/>
    </i>
    <i r="4">
      <x v="216"/>
    </i>
    <i r="4">
      <x v="220"/>
    </i>
    <i r="4">
      <x v="221"/>
    </i>
    <i r="4">
      <x v="224"/>
    </i>
    <i r="3">
      <x v="35"/>
    </i>
    <i r="4">
      <x v="122"/>
    </i>
    <i r="4">
      <x v="123"/>
    </i>
    <i r="4">
      <x v="126"/>
    </i>
    <i r="4">
      <x v="144"/>
    </i>
    <i r="4">
      <x v="145"/>
    </i>
    <i r="4">
      <x v="146"/>
    </i>
    <i r="4">
      <x v="151"/>
    </i>
    <i r="4">
      <x v="152"/>
    </i>
    <i r="4">
      <x v="153"/>
    </i>
    <i r="4">
      <x v="172"/>
    </i>
    <i r="4">
      <x v="174"/>
    </i>
    <i r="4">
      <x v="175"/>
    </i>
    <i r="4">
      <x v="183"/>
    </i>
    <i r="4">
      <x v="184"/>
    </i>
    <i r="4">
      <x v="185"/>
    </i>
    <i r="4">
      <x v="190"/>
    </i>
    <i r="4">
      <x v="197"/>
    </i>
    <i r="4">
      <x v="198"/>
    </i>
    <i r="4">
      <x v="200"/>
    </i>
    <i r="4">
      <x v="202"/>
    </i>
    <i r="4">
      <x v="221"/>
    </i>
    <i r="4">
      <x v="223"/>
    </i>
    <i r="4">
      <x v="224"/>
    </i>
    <i r="4">
      <x v="225"/>
    </i>
    <i r="3">
      <x v="36"/>
    </i>
    <i r="4">
      <x v="122"/>
    </i>
    <i r="4">
      <x v="123"/>
    </i>
    <i r="4">
      <x v="134"/>
    </i>
    <i r="4">
      <x v="144"/>
    </i>
    <i r="4">
      <x v="145"/>
    </i>
    <i r="4">
      <x v="146"/>
    </i>
    <i r="4">
      <x v="153"/>
    </i>
    <i r="4">
      <x v="163"/>
    </i>
    <i r="4">
      <x v="170"/>
    </i>
    <i r="4">
      <x v="172"/>
    </i>
    <i r="4">
      <x v="176"/>
    </i>
    <i r="4">
      <x v="184"/>
    </i>
    <i r="4">
      <x v="193"/>
    </i>
    <i r="4">
      <x v="199"/>
    </i>
    <i r="4">
      <x v="217"/>
    </i>
    <i r="4">
      <x v="221"/>
    </i>
    <i r="4">
      <x v="224"/>
    </i>
    <i r="3">
      <x v="37"/>
    </i>
    <i r="4">
      <x v="122"/>
    </i>
    <i r="4">
      <x v="123"/>
    </i>
    <i r="4">
      <x v="217"/>
    </i>
    <i r="1">
      <x v="9"/>
    </i>
    <i r="2">
      <x v="13"/>
    </i>
    <i r="3">
      <x/>
    </i>
    <i r="4">
      <x v="21"/>
    </i>
    <i r="4">
      <x v="22"/>
    </i>
    <i r="4">
      <x v="23"/>
    </i>
    <i r="4">
      <x v="27"/>
    </i>
    <i r="4">
      <x v="28"/>
    </i>
    <i r="4">
      <x v="29"/>
    </i>
    <i r="4">
      <x v="31"/>
    </i>
    <i r="4">
      <x v="32"/>
    </i>
    <i r="4">
      <x v="46"/>
    </i>
    <i r="4">
      <x v="48"/>
    </i>
    <i r="4">
      <x v="50"/>
    </i>
    <i r="4">
      <x v="66"/>
    </i>
    <i r="4">
      <x v="67"/>
    </i>
    <i r="4">
      <x v="69"/>
    </i>
    <i r="4">
      <x v="70"/>
    </i>
    <i r="4">
      <x v="71"/>
    </i>
    <i r="4">
      <x v="72"/>
    </i>
    <i r="4">
      <x v="73"/>
    </i>
    <i r="4">
      <x v="74"/>
    </i>
    <i r="4">
      <x v="76"/>
    </i>
    <i r="4">
      <x v="78"/>
    </i>
    <i r="4">
      <x v="85"/>
    </i>
    <i r="4">
      <x v="98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49"/>
    </i>
    <i r="4">
      <x v="118"/>
    </i>
    <i r="4">
      <x v="122"/>
    </i>
    <i r="4">
      <x v="134"/>
    </i>
    <i r="4">
      <x v="167"/>
    </i>
    <i r="4">
      <x v="170"/>
    </i>
    <i r="4">
      <x v="182"/>
    </i>
    <i r="4">
      <x v="187"/>
    </i>
    <i r="4">
      <x v="221"/>
    </i>
    <i r="4">
      <x v="224"/>
    </i>
    <i r="2">
      <x v="14"/>
    </i>
    <i r="3">
      <x/>
    </i>
    <i r="4">
      <x v="21"/>
    </i>
    <i r="4">
      <x v="22"/>
    </i>
    <i r="4">
      <x v="23"/>
    </i>
    <i r="4">
      <x v="27"/>
    </i>
    <i r="4">
      <x v="31"/>
    </i>
    <i r="4">
      <x v="32"/>
    </i>
    <i r="4">
      <x v="46"/>
    </i>
    <i r="4">
      <x v="48"/>
    </i>
    <i r="4">
      <x v="50"/>
    </i>
    <i r="4">
      <x v="67"/>
    </i>
    <i r="4">
      <x v="70"/>
    </i>
    <i r="4">
      <x v="71"/>
    </i>
    <i r="4">
      <x v="72"/>
    </i>
    <i r="4">
      <x v="73"/>
    </i>
    <i r="4">
      <x v="75"/>
    </i>
    <i r="4">
      <x v="76"/>
    </i>
    <i r="4">
      <x v="78"/>
    </i>
    <i r="4">
      <x v="79"/>
    </i>
    <i r="4">
      <x v="80"/>
    </i>
    <i r="4">
      <x v="81"/>
    </i>
    <i r="4">
      <x v="82"/>
    </i>
    <i r="4">
      <x v="85"/>
    </i>
    <i r="4">
      <x v="87"/>
    </i>
    <i r="4">
      <x v="90"/>
    </i>
    <i r="4">
      <x v="98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49"/>
    </i>
    <i r="4">
      <x v="144"/>
    </i>
    <i r="4">
      <x v="221"/>
    </i>
    <i r="2">
      <x v="54"/>
    </i>
    <i r="3">
      <x/>
    </i>
    <i r="4">
      <x v="46"/>
    </i>
    <i r="4">
      <x v="47"/>
    </i>
    <i r="4">
      <x v="48"/>
    </i>
    <i r="4">
      <x v="72"/>
    </i>
    <i r="4">
      <x v="80"/>
    </i>
    <i r="4">
      <x v="82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43"/>
    </i>
    <i r="4">
      <x v="123"/>
    </i>
    <i r="4">
      <x v="163"/>
    </i>
    <i r="3">
      <x v="44"/>
    </i>
    <i r="4">
      <x v="163"/>
    </i>
    <i r="4">
      <x v="168"/>
    </i>
    <i r="4">
      <x v="170"/>
    </i>
    <i r="4">
      <x v="172"/>
    </i>
    <i r="4">
      <x v="206"/>
    </i>
    <i r="4">
      <x v="208"/>
    </i>
    <i r="4">
      <x v="224"/>
    </i>
    <i r="3">
      <x v="45"/>
    </i>
    <i r="4">
      <x v="144"/>
    </i>
    <i r="4">
      <x v="167"/>
    </i>
    <i r="4">
      <x v="172"/>
    </i>
    <i r="4">
      <x v="184"/>
    </i>
    <i r="4">
      <x v="196"/>
    </i>
    <i r="4">
      <x v="220"/>
    </i>
    <i r="4">
      <x v="224"/>
    </i>
    <i r="3">
      <x v="46"/>
    </i>
    <i r="4">
      <x v="123"/>
    </i>
    <i r="4">
      <x v="167"/>
    </i>
    <i r="4">
      <x v="172"/>
    </i>
    <i r="4">
      <x v="174"/>
    </i>
    <i r="4">
      <x v="176"/>
    </i>
    <i r="4">
      <x v="179"/>
    </i>
    <i r="4">
      <x v="196"/>
    </i>
    <i r="4">
      <x v="220"/>
    </i>
    <i r="4">
      <x v="221"/>
    </i>
    <i r="4">
      <x v="224"/>
    </i>
    <i r="3">
      <x v="47"/>
    </i>
    <i r="4">
      <x v="144"/>
    </i>
    <i r="4">
      <x v="159"/>
    </i>
    <i r="4">
      <x v="162"/>
    </i>
    <i r="4">
      <x v="163"/>
    </i>
    <i r="4">
      <x v="170"/>
    </i>
    <i r="4">
      <x v="196"/>
    </i>
    <i r="4">
      <x v="206"/>
    </i>
    <i r="3">
      <x v="48"/>
    </i>
    <i r="4">
      <x v="122"/>
    </i>
    <i r="4">
      <x v="123"/>
    </i>
    <i r="4">
      <x v="127"/>
    </i>
    <i r="4">
      <x v="131"/>
    </i>
    <i r="4">
      <x v="159"/>
    </i>
    <i r="4">
      <x v="163"/>
    </i>
    <i r="4">
      <x v="167"/>
    </i>
    <i r="4">
      <x v="168"/>
    </i>
    <i r="4">
      <x v="169"/>
    </i>
    <i r="4">
      <x v="172"/>
    </i>
    <i r="4">
      <x v="177"/>
    </i>
    <i r="4">
      <x v="184"/>
    </i>
    <i r="4">
      <x v="197"/>
    </i>
    <i r="4">
      <x v="198"/>
    </i>
    <i r="4">
      <x v="199"/>
    </i>
    <i r="4">
      <x v="200"/>
    </i>
    <i r="4">
      <x v="213"/>
    </i>
    <i r="4">
      <x v="214"/>
    </i>
    <i r="4">
      <x v="217"/>
    </i>
    <i r="4">
      <x v="224"/>
    </i>
    <i r="2">
      <x v="63"/>
    </i>
    <i r="3">
      <x/>
    </i>
    <i r="4">
      <x v="21"/>
    </i>
    <i r="4">
      <x v="22"/>
    </i>
    <i r="4">
      <x v="23"/>
    </i>
    <i r="4">
      <x v="27"/>
    </i>
    <i r="4">
      <x v="31"/>
    </i>
    <i r="4">
      <x v="32"/>
    </i>
    <i r="4">
      <x v="46"/>
    </i>
    <i r="4">
      <x v="48"/>
    </i>
    <i r="4">
      <x v="50"/>
    </i>
    <i r="4">
      <x v="67"/>
    </i>
    <i r="4">
      <x v="70"/>
    </i>
    <i r="4">
      <x v="71"/>
    </i>
    <i r="4">
      <x v="72"/>
    </i>
    <i r="4">
      <x v="73"/>
    </i>
    <i r="4">
      <x v="76"/>
    </i>
    <i r="4">
      <x v="77"/>
    </i>
    <i r="4">
      <x v="78"/>
    </i>
    <i r="4">
      <x v="98"/>
    </i>
    <i r="4">
      <x v="221"/>
    </i>
    <i r="4">
      <x v="224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49"/>
    </i>
    <i r="4">
      <x v="144"/>
    </i>
    <i r="2">
      <x v="64"/>
    </i>
    <i r="3">
      <x/>
    </i>
    <i r="4">
      <x v="21"/>
    </i>
    <i r="4">
      <x v="22"/>
    </i>
    <i r="4">
      <x v="27"/>
    </i>
    <i r="4">
      <x v="30"/>
    </i>
    <i r="4">
      <x v="31"/>
    </i>
    <i r="4">
      <x v="32"/>
    </i>
    <i r="4">
      <x v="46"/>
    </i>
    <i r="4">
      <x v="47"/>
    </i>
    <i r="4">
      <x v="48"/>
    </i>
    <i r="4">
      <x v="67"/>
    </i>
    <i r="4">
      <x v="69"/>
    </i>
    <i r="4">
      <x v="71"/>
    </i>
    <i r="4">
      <x v="72"/>
    </i>
    <i r="4">
      <x v="73"/>
    </i>
    <i r="4">
      <x v="81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49"/>
    </i>
    <i r="4">
      <x v="196"/>
    </i>
    <i r="4">
      <x v="197"/>
    </i>
    <i r="4">
      <x v="206"/>
    </i>
    <i r="4">
      <x v="220"/>
    </i>
    <i r="4">
      <x v="221"/>
    </i>
    <i r="2">
      <x v="65"/>
    </i>
    <i r="3">
      <x/>
    </i>
    <i r="4">
      <x v="21"/>
    </i>
    <i r="4">
      <x v="22"/>
    </i>
    <i r="4">
      <x v="23"/>
    </i>
    <i r="4">
      <x v="27"/>
    </i>
    <i r="4">
      <x v="28"/>
    </i>
    <i r="4">
      <x v="31"/>
    </i>
    <i r="4">
      <x v="32"/>
    </i>
    <i r="4">
      <x v="46"/>
    </i>
    <i r="4">
      <x v="47"/>
    </i>
    <i r="4">
      <x v="48"/>
    </i>
    <i r="4">
      <x v="50"/>
    </i>
    <i r="4">
      <x v="54"/>
    </i>
    <i r="4">
      <x v="67"/>
    </i>
    <i r="4">
      <x v="68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90"/>
    </i>
    <i r="4">
      <x v="98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49"/>
    </i>
    <i r="4">
      <x v="118"/>
    </i>
    <i r="4">
      <x v="122"/>
    </i>
    <i r="4">
      <x v="144"/>
    </i>
    <i r="4">
      <x v="146"/>
    </i>
    <i r="4">
      <x v="167"/>
    </i>
    <i r="4">
      <x v="169"/>
    </i>
    <i r="4">
      <x v="170"/>
    </i>
    <i r="4">
      <x v="176"/>
    </i>
    <i r="4">
      <x v="182"/>
    </i>
    <i r="4">
      <x v="196"/>
    </i>
    <i r="4">
      <x v="197"/>
    </i>
    <i r="4">
      <x v="201"/>
    </i>
    <i r="4">
      <x v="210"/>
    </i>
    <i r="4">
      <x v="221"/>
    </i>
    <i r="4">
      <x v="224"/>
    </i>
    <i r="2">
      <x v="66"/>
    </i>
    <i r="3">
      <x/>
    </i>
    <i r="4">
      <x v="21"/>
    </i>
    <i r="4">
      <x v="22"/>
    </i>
    <i r="4">
      <x v="23"/>
    </i>
    <i r="4">
      <x v="29"/>
    </i>
    <i r="4">
      <x v="31"/>
    </i>
    <i r="4">
      <x v="32"/>
    </i>
    <i r="4">
      <x v="46"/>
    </i>
    <i r="4">
      <x v="67"/>
    </i>
    <i r="4">
      <x v="72"/>
    </i>
    <i r="4">
      <x v="73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49"/>
    </i>
    <i r="4">
      <x v="144"/>
    </i>
    <i r="4">
      <x v="221"/>
    </i>
    <i r="2">
      <x v="67"/>
    </i>
    <i r="3">
      <x/>
    </i>
    <i r="4">
      <x v="21"/>
    </i>
    <i r="4">
      <x v="22"/>
    </i>
    <i r="4">
      <x v="23"/>
    </i>
    <i r="4">
      <x v="27"/>
    </i>
    <i r="4">
      <x v="28"/>
    </i>
    <i r="4">
      <x v="31"/>
    </i>
    <i r="4">
      <x v="32"/>
    </i>
    <i r="4">
      <x v="46"/>
    </i>
    <i r="4">
      <x v="48"/>
    </i>
    <i r="4">
      <x v="67"/>
    </i>
    <i r="4">
      <x v="71"/>
    </i>
    <i r="4">
      <x v="72"/>
    </i>
    <i r="4">
      <x v="73"/>
    </i>
    <i r="4">
      <x v="89"/>
    </i>
    <i r="4">
      <x v="91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49"/>
    </i>
    <i r="4">
      <x v="144"/>
    </i>
    <i r="4">
      <x v="172"/>
    </i>
    <i r="4">
      <x v="224"/>
    </i>
    <i r="2">
      <x v="68"/>
    </i>
    <i r="3">
      <x/>
    </i>
    <i r="4">
      <x v="21"/>
    </i>
    <i r="4">
      <x v="22"/>
    </i>
    <i r="4">
      <x v="23"/>
    </i>
    <i r="4">
      <x v="31"/>
    </i>
    <i r="4">
      <x v="32"/>
    </i>
    <i r="4">
      <x v="50"/>
    </i>
    <i r="4">
      <x v="98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49"/>
    </i>
    <i r="4">
      <x v="144"/>
    </i>
    <i r="2">
      <x v="69"/>
    </i>
    <i r="3">
      <x/>
    </i>
    <i r="4">
      <x v="21"/>
    </i>
    <i r="4">
      <x v="22"/>
    </i>
    <i r="4">
      <x v="23"/>
    </i>
    <i r="4">
      <x v="27"/>
    </i>
    <i r="4">
      <x v="28"/>
    </i>
    <i r="4">
      <x v="29"/>
    </i>
    <i r="4">
      <x v="31"/>
    </i>
    <i r="4">
      <x v="32"/>
    </i>
    <i r="4">
      <x v="46"/>
    </i>
    <i r="4">
      <x v="47"/>
    </i>
    <i r="4">
      <x v="48"/>
    </i>
    <i r="4">
      <x v="50"/>
    </i>
    <i r="4">
      <x v="67"/>
    </i>
    <i r="4">
      <x v="70"/>
    </i>
    <i r="4">
      <x v="71"/>
    </i>
    <i r="4">
      <x v="72"/>
    </i>
    <i r="4">
      <x v="73"/>
    </i>
    <i r="4">
      <x v="76"/>
    </i>
    <i r="4">
      <x v="77"/>
    </i>
    <i r="4">
      <x v="78"/>
    </i>
    <i r="4">
      <x v="86"/>
    </i>
    <i r="4">
      <x v="89"/>
    </i>
    <i r="4">
      <x v="98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3"/>
    </i>
    <i r="4">
      <x v="14"/>
    </i>
    <i r="4">
      <x v="15"/>
    </i>
    <i r="4">
      <x v="16"/>
    </i>
    <i r="4">
      <x v="20"/>
    </i>
    <i r="3">
      <x v="49"/>
    </i>
    <i r="4">
      <x v="144"/>
    </i>
    <i r="4">
      <x v="161"/>
    </i>
    <i r="4">
      <x v="220"/>
    </i>
    <i r="4">
      <x v="224"/>
    </i>
    <i r="1">
      <x v="10"/>
    </i>
    <i r="2">
      <x v="17"/>
    </i>
    <i r="3">
      <x v="17"/>
    </i>
    <i r="4">
      <x v="214"/>
    </i>
    <i r="2">
      <x v="50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50"/>
    </i>
    <i r="4">
      <x v="122"/>
    </i>
    <i r="4">
      <x v="123"/>
    </i>
    <i r="4">
      <x v="124"/>
    </i>
    <i r="4">
      <x v="131"/>
    </i>
    <i r="4">
      <x v="159"/>
    </i>
    <i r="4">
      <x v="173"/>
    </i>
    <i r="4">
      <x v="217"/>
    </i>
    <i r="4">
      <x v="218"/>
    </i>
    <i r="3">
      <x v="61"/>
    </i>
    <i r="4">
      <x v="122"/>
    </i>
    <i r="4">
      <x v="123"/>
    </i>
    <i r="4">
      <x v="131"/>
    </i>
    <i r="4">
      <x v="217"/>
    </i>
    <i r="3">
      <x v="62"/>
    </i>
    <i r="4">
      <x v="122"/>
    </i>
    <i r="4">
      <x v="123"/>
    </i>
    <i r="4">
      <x v="131"/>
    </i>
    <i r="4">
      <x v="168"/>
    </i>
    <i r="4">
      <x v="217"/>
    </i>
    <i r="4">
      <x v="224"/>
    </i>
    <i r="3">
      <x v="63"/>
    </i>
    <i r="4">
      <x v="122"/>
    </i>
    <i r="4">
      <x v="123"/>
    </i>
    <i r="4">
      <x v="159"/>
    </i>
    <i r="4">
      <x v="164"/>
    </i>
    <i r="4">
      <x v="167"/>
    </i>
    <i r="4">
      <x v="169"/>
    </i>
    <i r="4">
      <x v="217"/>
    </i>
    <i r="3">
      <x v="64"/>
    </i>
    <i r="4">
      <x v="131"/>
    </i>
    <i r="4">
      <x v="168"/>
    </i>
    <i r="4">
      <x v="176"/>
    </i>
    <i r="4">
      <x v="177"/>
    </i>
    <i r="4">
      <x v="183"/>
    </i>
    <i r="4">
      <x v="184"/>
    </i>
    <i r="4">
      <x v="187"/>
    </i>
    <i r="4">
      <x v="190"/>
    </i>
    <i r="4">
      <x v="192"/>
    </i>
    <i r="4">
      <x v="197"/>
    </i>
    <i r="4">
      <x v="200"/>
    </i>
    <i r="4">
      <x v="221"/>
    </i>
    <i r="3">
      <x v="65"/>
    </i>
    <i r="4">
      <x v="118"/>
    </i>
    <i r="4">
      <x v="120"/>
    </i>
    <i r="4">
      <x v="136"/>
    </i>
    <i r="4">
      <x v="144"/>
    </i>
    <i r="4">
      <x v="146"/>
    </i>
    <i r="4">
      <x v="147"/>
    </i>
    <i r="4">
      <x v="153"/>
    </i>
    <i r="4">
      <x v="155"/>
    </i>
    <i r="4">
      <x v="159"/>
    </i>
    <i r="4">
      <x v="167"/>
    </i>
    <i r="4">
      <x v="177"/>
    </i>
    <i r="4">
      <x v="179"/>
    </i>
    <i r="4">
      <x v="183"/>
    </i>
    <i r="4">
      <x v="184"/>
    </i>
    <i r="4">
      <x v="187"/>
    </i>
    <i r="4">
      <x v="188"/>
    </i>
    <i r="4">
      <x v="192"/>
    </i>
    <i r="4">
      <x v="197"/>
    </i>
    <i r="4">
      <x v="220"/>
    </i>
    <i r="4">
      <x v="221"/>
    </i>
    <i r="4">
      <x v="224"/>
    </i>
    <i r="2">
      <x v="72"/>
    </i>
    <i r="3">
      <x/>
    </i>
    <i r="4">
      <x v="21"/>
    </i>
    <i r="4">
      <x v="22"/>
    </i>
    <i r="4">
      <x v="23"/>
    </i>
    <i r="4">
      <x v="24"/>
    </i>
    <i r="4">
      <x v="28"/>
    </i>
    <i r="4">
      <x v="31"/>
    </i>
    <i r="4">
      <x v="32"/>
    </i>
    <i r="4">
      <x v="46"/>
    </i>
    <i r="4">
      <x v="50"/>
    </i>
    <i r="4">
      <x v="55"/>
    </i>
    <i r="4">
      <x v="62"/>
    </i>
    <i r="4">
      <x v="65"/>
    </i>
    <i r="4">
      <x v="66"/>
    </i>
    <i r="4">
      <x v="67"/>
    </i>
    <i r="4">
      <x v="68"/>
    </i>
    <i r="4">
      <x v="69"/>
    </i>
    <i r="4">
      <x v="70"/>
    </i>
    <i r="4">
      <x v="71"/>
    </i>
    <i r="4">
      <x v="72"/>
    </i>
    <i r="4">
      <x v="73"/>
    </i>
    <i r="4">
      <x v="78"/>
    </i>
    <i r="4">
      <x v="89"/>
    </i>
    <i r="4">
      <x v="98"/>
    </i>
    <i r="4">
      <x v="100"/>
    </i>
    <i r="4">
      <x v="102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9"/>
    </i>
    <i r="4">
      <x v="20"/>
    </i>
    <i r="4">
      <x v="235"/>
    </i>
    <i r="3">
      <x v="51"/>
    </i>
    <i r="4">
      <x v="114"/>
    </i>
    <i r="4">
      <x v="115"/>
    </i>
    <i r="4">
      <x v="116"/>
    </i>
    <i r="4">
      <x v="131"/>
    </i>
    <i r="4">
      <x v="158"/>
    </i>
    <i r="4">
      <x v="163"/>
    </i>
    <i r="4">
      <x v="174"/>
    </i>
    <i r="4">
      <x v="176"/>
    </i>
    <i r="4">
      <x v="177"/>
    </i>
    <i r="4">
      <x v="183"/>
    </i>
    <i r="4">
      <x v="184"/>
    </i>
    <i r="4">
      <x v="188"/>
    </i>
    <i r="4">
      <x v="220"/>
    </i>
    <i r="4">
      <x v="224"/>
    </i>
    <i r="3">
      <x v="52"/>
    </i>
    <i r="4">
      <x v="122"/>
    </i>
    <i r="4">
      <x v="124"/>
    </i>
    <i r="4">
      <x v="131"/>
    </i>
    <i r="4">
      <x v="158"/>
    </i>
    <i r="4">
      <x v="163"/>
    </i>
    <i r="4">
      <x v="173"/>
    </i>
    <i r="4">
      <x v="174"/>
    </i>
    <i r="4">
      <x v="184"/>
    </i>
    <i r="4">
      <x v="217"/>
    </i>
    <i r="4">
      <x v="224"/>
    </i>
    <i r="3">
      <x v="53"/>
    </i>
    <i r="4">
      <x v="114"/>
    </i>
    <i r="4">
      <x v="115"/>
    </i>
    <i r="4">
      <x v="116"/>
    </i>
    <i r="4">
      <x v="120"/>
    </i>
    <i r="4">
      <x v="131"/>
    </i>
    <i r="4">
      <x v="165"/>
    </i>
    <i r="4">
      <x v="174"/>
    </i>
    <i r="4">
      <x v="175"/>
    </i>
    <i r="4">
      <x v="176"/>
    </i>
    <i r="4">
      <x v="177"/>
    </i>
    <i r="4">
      <x v="181"/>
    </i>
    <i r="4">
      <x v="183"/>
    </i>
    <i r="4">
      <x v="184"/>
    </i>
    <i r="4">
      <x v="188"/>
    </i>
    <i r="4">
      <x v="224"/>
    </i>
    <i r="3">
      <x v="54"/>
    </i>
    <i r="4">
      <x v="114"/>
    </i>
    <i r="4">
      <x v="115"/>
    </i>
    <i r="4">
      <x v="116"/>
    </i>
    <i r="4">
      <x v="131"/>
    </i>
    <i r="4">
      <x v="144"/>
    </i>
    <i r="4">
      <x v="146"/>
    </i>
    <i r="4">
      <x v="163"/>
    </i>
    <i r="4">
      <x v="176"/>
    </i>
    <i r="4">
      <x v="177"/>
    </i>
    <i r="4">
      <x v="183"/>
    </i>
    <i r="4">
      <x v="184"/>
    </i>
    <i r="4">
      <x v="221"/>
    </i>
    <i r="4">
      <x v="224"/>
    </i>
    <i r="3">
      <x v="55"/>
    </i>
    <i r="4">
      <x v="114"/>
    </i>
    <i r="4">
      <x v="115"/>
    </i>
    <i r="4">
      <x v="116"/>
    </i>
    <i r="4">
      <x v="131"/>
    </i>
    <i r="4">
      <x v="144"/>
    </i>
    <i r="4">
      <x v="146"/>
    </i>
    <i r="4">
      <x v="158"/>
    </i>
    <i r="4">
      <x v="159"/>
    </i>
    <i r="4">
      <x v="163"/>
    </i>
    <i r="4">
      <x v="176"/>
    </i>
    <i r="4">
      <x v="177"/>
    </i>
    <i r="4">
      <x v="183"/>
    </i>
    <i r="4">
      <x v="184"/>
    </i>
    <i r="4">
      <x v="197"/>
    </i>
    <i r="4">
      <x v="220"/>
    </i>
    <i r="4">
      <x v="221"/>
    </i>
    <i r="4">
      <x v="224"/>
    </i>
    <i r="3">
      <x v="56"/>
    </i>
    <i r="4">
      <x v="114"/>
    </i>
    <i r="4">
      <x v="115"/>
    </i>
    <i r="4">
      <x v="116"/>
    </i>
    <i r="4">
      <x v="131"/>
    </i>
    <i r="4">
      <x v="163"/>
    </i>
    <i r="4">
      <x v="176"/>
    </i>
    <i r="4">
      <x v="177"/>
    </i>
    <i r="4">
      <x v="183"/>
    </i>
    <i r="4">
      <x v="184"/>
    </i>
    <i r="4">
      <x v="221"/>
    </i>
    <i r="4">
      <x v="224"/>
    </i>
    <i r="3">
      <x v="57"/>
    </i>
    <i r="4">
      <x v="114"/>
    </i>
    <i r="4">
      <x v="115"/>
    </i>
    <i r="4">
      <x v="116"/>
    </i>
    <i r="4">
      <x v="146"/>
    </i>
    <i r="4">
      <x v="158"/>
    </i>
    <i r="4">
      <x v="163"/>
    </i>
    <i r="4">
      <x v="176"/>
    </i>
    <i r="4">
      <x v="177"/>
    </i>
    <i r="4">
      <x v="183"/>
    </i>
    <i r="4">
      <x v="184"/>
    </i>
    <i r="4">
      <x v="192"/>
    </i>
    <i r="4">
      <x v="197"/>
    </i>
    <i r="4">
      <x v="200"/>
    </i>
    <i r="4">
      <x v="220"/>
    </i>
    <i r="4">
      <x v="221"/>
    </i>
    <i r="4">
      <x v="224"/>
    </i>
    <i r="3">
      <x v="58"/>
    </i>
    <i r="4">
      <x v="114"/>
    </i>
    <i r="4">
      <x v="115"/>
    </i>
    <i r="4">
      <x v="116"/>
    </i>
    <i r="4">
      <x v="120"/>
    </i>
    <i r="4">
      <x v="126"/>
    </i>
    <i r="4">
      <x v="131"/>
    </i>
    <i r="4">
      <x v="146"/>
    </i>
    <i r="4">
      <x v="163"/>
    </i>
    <i r="4">
      <x v="174"/>
    </i>
    <i r="4">
      <x v="175"/>
    </i>
    <i r="4">
      <x v="176"/>
    </i>
    <i r="4">
      <x v="177"/>
    </i>
    <i r="4">
      <x v="181"/>
    </i>
    <i r="4">
      <x v="183"/>
    </i>
    <i r="4">
      <x v="184"/>
    </i>
    <i r="4">
      <x v="188"/>
    </i>
    <i r="4">
      <x v="192"/>
    </i>
    <i r="4">
      <x v="220"/>
    </i>
    <i r="4">
      <x v="221"/>
    </i>
    <i r="4">
      <x v="224"/>
    </i>
    <i r="3">
      <x v="59"/>
    </i>
    <i r="4">
      <x v="114"/>
    </i>
    <i r="4">
      <x v="115"/>
    </i>
    <i r="4">
      <x v="116"/>
    </i>
    <i r="4">
      <x v="120"/>
    </i>
    <i r="4">
      <x v="131"/>
    </i>
    <i r="4">
      <x v="144"/>
    </i>
    <i r="4">
      <x v="158"/>
    </i>
    <i r="4">
      <x v="163"/>
    </i>
    <i r="4">
      <x v="167"/>
    </i>
    <i r="4">
      <x v="174"/>
    </i>
    <i r="4">
      <x v="175"/>
    </i>
    <i r="4">
      <x v="176"/>
    </i>
    <i r="4">
      <x v="177"/>
    </i>
    <i r="4">
      <x v="181"/>
    </i>
    <i r="4">
      <x v="183"/>
    </i>
    <i r="4">
      <x v="184"/>
    </i>
    <i r="4">
      <x v="188"/>
    </i>
    <i r="4">
      <x v="192"/>
    </i>
    <i r="4">
      <x v="196"/>
    </i>
    <i r="4">
      <x v="219"/>
    </i>
    <i r="4">
      <x v="224"/>
    </i>
    <i r="3">
      <x v="60"/>
    </i>
    <i r="4">
      <x v="115"/>
    </i>
    <i r="4">
      <x v="116"/>
    </i>
    <i r="4">
      <x v="131"/>
    </i>
    <i r="4">
      <x v="144"/>
    </i>
    <i r="4">
      <x v="163"/>
    </i>
    <i r="4">
      <x v="174"/>
    </i>
    <i r="4">
      <x v="176"/>
    </i>
    <i r="4">
      <x v="177"/>
    </i>
    <i r="4">
      <x v="183"/>
    </i>
    <i r="4">
      <x v="184"/>
    </i>
    <i r="4">
      <x v="185"/>
    </i>
    <i r="4">
      <x v="221"/>
    </i>
    <i r="4">
      <x v="224"/>
    </i>
    <i r="1">
      <x v="13"/>
    </i>
    <i r="2">
      <x v="52"/>
    </i>
    <i r="3">
      <x/>
    </i>
    <i r="4">
      <x v="25"/>
    </i>
    <i r="4">
      <x v="46"/>
    </i>
    <i r="4">
      <x v="47"/>
    </i>
    <i r="4">
      <x v="66"/>
    </i>
    <i r="4">
      <x v="67"/>
    </i>
    <i r="4">
      <x v="71"/>
    </i>
    <i r="4">
      <x v="73"/>
    </i>
    <i r="4">
      <x v="78"/>
    </i>
    <i r="4">
      <x v="89"/>
    </i>
    <i r="4">
      <x v="22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86"/>
    </i>
    <i r="4">
      <x v="116"/>
    </i>
    <i r="4">
      <x v="119"/>
    </i>
    <i r="4">
      <x v="122"/>
    </i>
    <i r="4">
      <x v="146"/>
    </i>
    <i r="4">
      <x v="147"/>
    </i>
    <i r="4">
      <x v="158"/>
    </i>
    <i r="4">
      <x v="169"/>
    </i>
    <i r="4">
      <x v="172"/>
    </i>
    <i r="4">
      <x v="173"/>
    </i>
    <i r="4">
      <x v="174"/>
    </i>
    <i r="4">
      <x v="175"/>
    </i>
    <i r="4">
      <x v="176"/>
    </i>
    <i r="4">
      <x v="177"/>
    </i>
    <i r="4">
      <x v="179"/>
    </i>
    <i r="4">
      <x v="181"/>
    </i>
    <i r="4">
      <x v="182"/>
    </i>
    <i r="4">
      <x v="183"/>
    </i>
    <i r="4">
      <x v="185"/>
    </i>
    <i r="4">
      <x v="187"/>
    </i>
    <i r="4">
      <x v="192"/>
    </i>
    <i r="4">
      <x v="193"/>
    </i>
    <i r="4">
      <x v="196"/>
    </i>
    <i r="4">
      <x v="221"/>
    </i>
    <i r="4">
      <x v="224"/>
    </i>
    <i r="3">
      <x v="87"/>
    </i>
    <i r="4">
      <x v="114"/>
    </i>
    <i r="4">
      <x v="115"/>
    </i>
    <i r="4">
      <x v="120"/>
    </i>
    <i r="4">
      <x v="122"/>
    </i>
    <i r="4">
      <x v="125"/>
    </i>
    <i r="4">
      <x v="126"/>
    </i>
    <i r="4">
      <x v="138"/>
    </i>
    <i r="4">
      <x v="145"/>
    </i>
    <i r="4">
      <x v="151"/>
    </i>
    <i r="4">
      <x v="174"/>
    </i>
    <i r="4">
      <x v="176"/>
    </i>
    <i r="4">
      <x v="177"/>
    </i>
    <i r="4">
      <x v="184"/>
    </i>
    <i r="4">
      <x v="220"/>
    </i>
    <i r="4">
      <x v="224"/>
    </i>
    <i r="3">
      <x v="88"/>
    </i>
    <i r="4">
      <x v="162"/>
    </i>
    <i r="4">
      <x v="163"/>
    </i>
    <i r="3">
      <x v="89"/>
    </i>
    <i r="4">
      <x v="122"/>
    </i>
    <i r="4">
      <x v="138"/>
    </i>
    <i r="4">
      <x v="163"/>
    </i>
    <i r="4">
      <x v="224"/>
    </i>
    <i r="4">
      <x v="236"/>
    </i>
    <i r="2">
      <x v="59"/>
    </i>
    <i r="3">
      <x/>
    </i>
    <i r="4">
      <x v="21"/>
    </i>
    <i r="4">
      <x v="22"/>
    </i>
    <i r="4">
      <x v="23"/>
    </i>
    <i r="4">
      <x v="27"/>
    </i>
    <i r="4">
      <x v="28"/>
    </i>
    <i r="4">
      <x v="31"/>
    </i>
    <i r="4">
      <x v="32"/>
    </i>
    <i r="4">
      <x v="33"/>
    </i>
    <i r="4">
      <x v="46"/>
    </i>
    <i r="4">
      <x v="47"/>
    </i>
    <i r="4">
      <x v="48"/>
    </i>
    <i r="4">
      <x v="50"/>
    </i>
    <i r="4">
      <x v="67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88"/>
    </i>
    <i r="4">
      <x v="90"/>
    </i>
    <i r="4">
      <x v="98"/>
    </i>
    <i r="4">
      <x v="100"/>
    </i>
    <i r="3">
      <x v="1"/>
    </i>
    <i r="4">
      <x/>
    </i>
    <i r="4">
      <x v="3"/>
    </i>
    <i r="4">
      <x v="4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85"/>
    </i>
    <i r="4">
      <x v="122"/>
    </i>
    <i r="4">
      <x v="123"/>
    </i>
    <i r="4">
      <x v="144"/>
    </i>
    <i r="4">
      <x v="158"/>
    </i>
    <i r="4">
      <x v="163"/>
    </i>
    <i r="4">
      <x v="169"/>
    </i>
    <i r="4">
      <x v="170"/>
    </i>
    <i r="4">
      <x v="174"/>
    </i>
    <i r="4">
      <x v="177"/>
    </i>
    <i r="4">
      <x v="180"/>
    </i>
    <i r="4">
      <x v="181"/>
    </i>
    <i r="4">
      <x v="182"/>
    </i>
    <i r="4">
      <x v="184"/>
    </i>
    <i r="4">
      <x v="185"/>
    </i>
    <i r="4">
      <x v="186"/>
    </i>
    <i r="4">
      <x v="187"/>
    </i>
    <i r="4">
      <x v="188"/>
    </i>
    <i r="4">
      <x v="189"/>
    </i>
    <i r="4">
      <x v="192"/>
    </i>
    <i r="4">
      <x v="196"/>
    </i>
    <i r="4">
      <x v="197"/>
    </i>
    <i r="4">
      <x v="198"/>
    </i>
    <i r="4">
      <x v="199"/>
    </i>
    <i r="4">
      <x v="206"/>
    </i>
    <i r="4">
      <x v="220"/>
    </i>
    <i r="4">
      <x v="221"/>
    </i>
    <i r="4">
      <x v="222"/>
    </i>
    <i r="4">
      <x v="224"/>
    </i>
    <i r="4">
      <x v="226"/>
    </i>
    <i r="2">
      <x v="60"/>
    </i>
    <i r="3">
      <x/>
    </i>
    <i r="4">
      <x v="21"/>
    </i>
    <i r="4">
      <x v="22"/>
    </i>
    <i r="4">
      <x v="23"/>
    </i>
    <i r="4">
      <x v="25"/>
    </i>
    <i r="4">
      <x v="31"/>
    </i>
    <i r="4">
      <x v="32"/>
    </i>
    <i r="4">
      <x v="48"/>
    </i>
    <i r="4">
      <x v="70"/>
    </i>
    <i r="4">
      <x v="9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3">
      <x v="90"/>
    </i>
    <i r="4">
      <x v="108"/>
    </i>
    <i r="4">
      <x v="109"/>
    </i>
    <i r="4">
      <x v="110"/>
    </i>
    <i r="4">
      <x v="111"/>
    </i>
    <i r="4">
      <x v="112"/>
    </i>
    <i r="4">
      <x v="113"/>
    </i>
    <i r="4">
      <x v="122"/>
    </i>
    <i r="4">
      <x v="129"/>
    </i>
    <i r="4">
      <x v="131"/>
    </i>
    <i r="4">
      <x v="144"/>
    </i>
    <i r="4">
      <x v="145"/>
    </i>
    <i r="4">
      <x v="146"/>
    </i>
    <i r="4">
      <x v="147"/>
    </i>
    <i r="4">
      <x v="158"/>
    </i>
    <i r="4">
      <x v="172"/>
    </i>
    <i r="4">
      <x v="174"/>
    </i>
    <i r="4">
      <x v="176"/>
    </i>
    <i r="4">
      <x v="177"/>
    </i>
    <i r="4">
      <x v="179"/>
    </i>
    <i r="4">
      <x v="181"/>
    </i>
    <i r="4">
      <x v="182"/>
    </i>
    <i r="4">
      <x v="183"/>
    </i>
    <i r="4">
      <x v="185"/>
    </i>
    <i r="4">
      <x v="192"/>
    </i>
    <i r="4">
      <x v="194"/>
    </i>
    <i r="4">
      <x v="196"/>
    </i>
    <i r="4">
      <x v="197"/>
    </i>
    <i r="4">
      <x v="221"/>
    </i>
    <i r="4">
      <x v="224"/>
    </i>
    <i r="4">
      <x v="226"/>
    </i>
    <i r="4">
      <x v="227"/>
    </i>
    <i r="3">
      <x v="91"/>
    </i>
    <i r="4">
      <x v="123"/>
    </i>
    <i r="4">
      <x v="131"/>
    </i>
    <i r="4">
      <x v="184"/>
    </i>
    <i r="2">
      <x v="61"/>
    </i>
    <i r="3">
      <x/>
    </i>
    <i r="4">
      <x v="21"/>
    </i>
    <i r="4">
      <x v="22"/>
    </i>
    <i r="4">
      <x v="23"/>
    </i>
    <i r="4">
      <x v="25"/>
    </i>
    <i r="4">
      <x v="27"/>
    </i>
    <i r="4">
      <x v="28"/>
    </i>
    <i r="4">
      <x v="31"/>
    </i>
    <i r="4">
      <x v="32"/>
    </i>
    <i r="4">
      <x v="46"/>
    </i>
    <i r="4">
      <x v="48"/>
    </i>
    <i r="4">
      <x v="50"/>
    </i>
    <i r="4">
      <x v="58"/>
    </i>
    <i r="4">
      <x v="65"/>
    </i>
    <i r="4">
      <x v="67"/>
    </i>
    <i r="4">
      <x v="70"/>
    </i>
    <i r="4">
      <x v="71"/>
    </i>
    <i r="4">
      <x v="72"/>
    </i>
    <i r="4">
      <x v="73"/>
    </i>
    <i r="4">
      <x v="74"/>
    </i>
    <i r="4">
      <x v="76"/>
    </i>
    <i r="4">
      <x v="78"/>
    </i>
    <i r="4">
      <x v="85"/>
    </i>
    <i r="4">
      <x v="88"/>
    </i>
    <i r="4">
      <x v="89"/>
    </i>
    <i r="4">
      <x v="91"/>
    </i>
    <i r="4">
      <x v="98"/>
    </i>
    <i r="4">
      <x v="100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90"/>
    </i>
    <i r="4">
      <x v="108"/>
    </i>
    <i r="4">
      <x v="109"/>
    </i>
    <i r="4">
      <x v="110"/>
    </i>
    <i r="4">
      <x v="111"/>
    </i>
    <i r="4">
      <x v="112"/>
    </i>
    <i r="4">
      <x v="113"/>
    </i>
    <i r="4">
      <x v="122"/>
    </i>
    <i r="4">
      <x v="125"/>
    </i>
    <i r="4">
      <x v="126"/>
    </i>
    <i r="4">
      <x v="131"/>
    </i>
    <i r="4">
      <x v="144"/>
    </i>
    <i r="4">
      <x v="158"/>
    </i>
    <i r="4">
      <x v="163"/>
    </i>
    <i r="4">
      <x v="174"/>
    </i>
    <i r="4">
      <x v="176"/>
    </i>
    <i r="4">
      <x v="179"/>
    </i>
    <i r="4">
      <x v="180"/>
    </i>
    <i r="4">
      <x v="181"/>
    </i>
    <i r="4">
      <x v="182"/>
    </i>
    <i r="4">
      <x v="184"/>
    </i>
    <i r="4">
      <x v="187"/>
    </i>
    <i r="4">
      <x v="192"/>
    </i>
    <i r="4">
      <x v="194"/>
    </i>
    <i r="4">
      <x v="220"/>
    </i>
    <i r="4">
      <x v="221"/>
    </i>
    <i r="4">
      <x v="224"/>
    </i>
    <i r="4">
      <x v="225"/>
    </i>
    <i r="4">
      <x v="226"/>
    </i>
    <i r="4">
      <x v="227"/>
    </i>
    <i r="2">
      <x v="62"/>
    </i>
    <i r="3">
      <x/>
    </i>
    <i r="4">
      <x v="21"/>
    </i>
    <i r="4">
      <x v="22"/>
    </i>
    <i r="4">
      <x v="23"/>
    </i>
    <i r="4">
      <x v="25"/>
    </i>
    <i r="4">
      <x v="26"/>
    </i>
    <i r="4">
      <x v="27"/>
    </i>
    <i r="4">
      <x v="28"/>
    </i>
    <i r="4">
      <x v="31"/>
    </i>
    <i r="4">
      <x v="32"/>
    </i>
    <i r="4">
      <x v="33"/>
    </i>
    <i r="4">
      <x v="46"/>
    </i>
    <i r="4">
      <x v="47"/>
    </i>
    <i r="4">
      <x v="48"/>
    </i>
    <i r="4">
      <x v="50"/>
    </i>
    <i r="4">
      <x v="67"/>
    </i>
    <i r="4">
      <x v="70"/>
    </i>
    <i r="4">
      <x v="71"/>
    </i>
    <i r="4">
      <x v="72"/>
    </i>
    <i r="4">
      <x v="73"/>
    </i>
    <i r="4">
      <x v="76"/>
    </i>
    <i r="4">
      <x v="78"/>
    </i>
    <i r="4">
      <x v="98"/>
    </i>
    <i r="4">
      <x v="100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0"/>
    </i>
    <i r="4">
      <x v="235"/>
    </i>
    <i r="3">
      <x v="90"/>
    </i>
    <i r="4">
      <x v="120"/>
    </i>
    <i r="4">
      <x v="122"/>
    </i>
    <i r="4">
      <x v="123"/>
    </i>
    <i r="4">
      <x v="126"/>
    </i>
    <i r="4">
      <x v="129"/>
    </i>
    <i r="4">
      <x v="144"/>
    </i>
    <i r="4">
      <x v="146"/>
    </i>
    <i r="4">
      <x v="155"/>
    </i>
    <i r="4">
      <x v="158"/>
    </i>
    <i r="4">
      <x v="174"/>
    </i>
    <i r="4">
      <x v="177"/>
    </i>
    <i r="4">
      <x v="180"/>
    </i>
    <i r="4">
      <x v="181"/>
    </i>
    <i r="4">
      <x v="182"/>
    </i>
    <i r="4">
      <x v="184"/>
    </i>
    <i r="4">
      <x v="185"/>
    </i>
    <i r="4">
      <x v="187"/>
    </i>
    <i r="4">
      <x v="192"/>
    </i>
    <i r="4">
      <x v="194"/>
    </i>
    <i r="4">
      <x v="196"/>
    </i>
    <i r="4">
      <x v="197"/>
    </i>
    <i r="4">
      <x v="198"/>
    </i>
    <i r="4">
      <x v="220"/>
    </i>
    <i r="4">
      <x v="221"/>
    </i>
    <i r="4">
      <x v="224"/>
    </i>
    <i r="4">
      <x v="226"/>
    </i>
    <i r="4">
      <x v="227"/>
    </i>
    <i r="3">
      <x v="92"/>
    </i>
    <i r="4">
      <x v="144"/>
    </i>
    <i r="4">
      <x v="154"/>
    </i>
    <i r="4">
      <x v="161"/>
    </i>
    <i r="4">
      <x v="163"/>
    </i>
    <i r="4">
      <x v="20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 " fld="17" baseField="0" baseItem="0"/>
    <dataField name="Codificado sin Reforma " fld="19" baseField="0" baseItem="0"/>
    <dataField name="Reformas " fld="20" baseField="0" baseItem="0"/>
    <dataField name="Codificado con Reforma " fld="21" baseField="0" baseItem="0"/>
    <dataField name="%Incremento/Reducción " fld="31" baseField="0" baseItem="0" numFmtId="9"/>
  </dataFields>
  <formats count="2">
    <format dxfId="17">
      <pivotArea outline="0" collapsedLevelsAreSubtotals="1" fieldPosition="0"/>
    </format>
    <format dxfId="1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5" indent="0" outline="1" outlineData="1" multipleFieldFilters="0" rowHeaderCaption="Área/Sector">
  <location ref="A7:F24" firstHeaderRow="0" firstDataRow="1" firstDataCol="1"/>
  <pivotFields count="32">
    <pivotField axis="axisRow" showAll="0">
      <items count="5">
        <item x="2"/>
        <item x="3"/>
        <item x="0"/>
        <item x="1"/>
        <item t="default"/>
      </items>
    </pivotField>
    <pivotField axis="axisRow" showAll="0">
      <items count="17">
        <item h="1" x="0"/>
        <item h="1" x="11"/>
        <item h="1" x="10"/>
        <item h="1" x="12"/>
        <item h="1" x="15"/>
        <item h="1" x="7"/>
        <item h="1" x="6"/>
        <item h="1" x="3"/>
        <item h="1" x="14"/>
        <item h="1" x="1"/>
        <item h="1" x="5"/>
        <item x="8"/>
        <item h="1" x="13"/>
        <item h="1" x="2"/>
        <item h="1" x="4"/>
        <item h="1" x="9"/>
        <item t="default"/>
      </items>
    </pivotField>
    <pivotField showAll="0"/>
    <pivotField multipleItemSelectionAllowed="1" showAll="0">
      <items count="27">
        <item x="7"/>
        <item x="13"/>
        <item x="3"/>
        <item x="5"/>
        <item x="9"/>
        <item x="20"/>
        <item x="8"/>
        <item x="6"/>
        <item h="1" x="0"/>
        <item x="21"/>
        <item x="19"/>
        <item x="23"/>
        <item x="16"/>
        <item x="17"/>
        <item x="4"/>
        <item x="11"/>
        <item x="10"/>
        <item x="14"/>
        <item x="15"/>
        <item x="22"/>
        <item x="2"/>
        <item x="18"/>
        <item x="12"/>
        <item x="1"/>
        <item x="25"/>
        <item x="24"/>
        <item t="default"/>
      </items>
    </pivotField>
    <pivotField showAll="0"/>
    <pivotField axis="axisRow" multipleItemSelectionAllowed="1" showAll="0">
      <items count="105">
        <item h="1" x="0"/>
        <item h="1" x="1"/>
        <item h="1" x="92"/>
        <item h="1" x="2"/>
        <item h="1" x="93"/>
        <item h="1" x="94"/>
        <item h="1" x="3"/>
        <item h="1" x="95"/>
        <item h="1" x="96"/>
        <item h="1" x="97"/>
        <item h="1" x="98"/>
        <item h="1" x="4"/>
        <item h="1" x="99"/>
        <item h="1" x="100"/>
        <item h="1" x="101"/>
        <item h="1" x="5"/>
        <item h="1" x="6"/>
        <item h="1" x="102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x="60"/>
        <item h="1" x="61"/>
        <item h="1" x="62"/>
        <item h="1" x="63"/>
        <item h="1" x="64"/>
        <item h="1" x="65"/>
        <item h="1" x="103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"/>
        <item h="1" x="79"/>
        <item h="1" x="80"/>
        <item h="1" x="81"/>
        <item h="1" x="82"/>
        <item h="1" x="83"/>
        <item h="1" x="90"/>
        <item h="1" x="84"/>
        <item h="1" x="91"/>
        <item h="1" x="85"/>
        <item h="1" x="86"/>
        <item h="1" x="87"/>
        <item h="1" x="88"/>
        <item h="1" x="89"/>
        <item t="default"/>
      </items>
    </pivotField>
    <pivotField showAll="0"/>
    <pivotField showAll="0"/>
    <pivotField showAll="0">
      <items count="74">
        <item x="28"/>
        <item x="36"/>
        <item x="26"/>
        <item x="29"/>
        <item x="21"/>
        <item x="25"/>
        <item x="23"/>
        <item x="17"/>
        <item x="14"/>
        <item x="30"/>
        <item x="32"/>
        <item x="27"/>
        <item x="16"/>
        <item x="35"/>
        <item x="42"/>
        <item x="43"/>
        <item x="67"/>
        <item x="72"/>
        <item x="11"/>
        <item x="49"/>
        <item x="51"/>
        <item x="53"/>
        <item x="50"/>
        <item x="1"/>
        <item x="0"/>
        <item x="52"/>
        <item x="18"/>
        <item x="54"/>
        <item x="64"/>
        <item x="56"/>
        <item x="68"/>
        <item x="63"/>
        <item x="59"/>
        <item x="62"/>
        <item x="70"/>
        <item x="58"/>
        <item x="60"/>
        <item x="69"/>
        <item x="65"/>
        <item x="66"/>
        <item x="20"/>
        <item x="71"/>
        <item x="61"/>
        <item x="24"/>
        <item x="55"/>
        <item x="57"/>
        <item x="39"/>
        <item x="33"/>
        <item x="41"/>
        <item x="10"/>
        <item x="48"/>
        <item x="22"/>
        <item x="8"/>
        <item x="38"/>
        <item x="3"/>
        <item x="34"/>
        <item x="37"/>
        <item x="47"/>
        <item x="40"/>
        <item x="5"/>
        <item x="19"/>
        <item x="4"/>
        <item x="7"/>
        <item x="44"/>
        <item x="2"/>
        <item x="6"/>
        <item x="9"/>
        <item x="45"/>
        <item x="12"/>
        <item x="46"/>
        <item x="15"/>
        <item x="31"/>
        <item x="13"/>
        <item t="default"/>
      </items>
    </pivotField>
    <pivotField axis="axisRow" showAll="0">
      <items count="239">
        <item x="4"/>
        <item x="5"/>
        <item x="6"/>
        <item x="7"/>
        <item x="8"/>
        <item x="9"/>
        <item x="10"/>
        <item x="11"/>
        <item x="12"/>
        <item x="0"/>
        <item x="13"/>
        <item x="14"/>
        <item x="15"/>
        <item x="16"/>
        <item x="17"/>
        <item x="1"/>
        <item x="18"/>
        <item x="2"/>
        <item x="19"/>
        <item x="3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78"/>
        <item x="179"/>
        <item x="171"/>
        <item x="185"/>
        <item x="175"/>
        <item x="153"/>
        <item x="180"/>
        <item x="154"/>
        <item x="135"/>
        <item x="114"/>
        <item x="139"/>
        <item x="186"/>
        <item x="162"/>
        <item x="174"/>
        <item x="172"/>
        <item x="198"/>
        <item x="190"/>
        <item x="147"/>
        <item x="133"/>
        <item x="138"/>
        <item x="168"/>
        <item x="189"/>
        <item x="182"/>
        <item x="159"/>
        <item x="140"/>
        <item x="193"/>
        <item x="191"/>
        <item x="194"/>
        <item x="195"/>
        <item x="192"/>
        <item x="155"/>
        <item x="163"/>
        <item x="115"/>
        <item x="183"/>
        <item x="188"/>
        <item x="201"/>
        <item x="202"/>
        <item x="156"/>
        <item x="141"/>
        <item x="164"/>
        <item x="200"/>
        <item x="184"/>
        <item x="148"/>
        <item x="142"/>
        <item x="116"/>
        <item x="117"/>
        <item x="118"/>
        <item x="170"/>
        <item x="143"/>
        <item x="144"/>
        <item x="131"/>
        <item x="119"/>
        <item x="136"/>
        <item x="120"/>
        <item x="137"/>
        <item x="121"/>
        <item x="145"/>
        <item x="187"/>
        <item x="122"/>
        <item x="177"/>
        <item x="160"/>
        <item x="165"/>
        <item x="123"/>
        <item x="161"/>
        <item x="197"/>
        <item x="149"/>
        <item x="196"/>
        <item x="181"/>
        <item x="124"/>
        <item x="125"/>
        <item x="150"/>
        <item x="126"/>
        <item x="134"/>
        <item x="127"/>
        <item x="157"/>
        <item x="173"/>
        <item x="158"/>
        <item x="151"/>
        <item x="128"/>
        <item x="169"/>
        <item x="199"/>
        <item x="203"/>
        <item x="146"/>
        <item x="132"/>
        <item x="129"/>
        <item x="130"/>
        <item x="166"/>
        <item x="176"/>
        <item x="167"/>
        <item x="152"/>
        <item x="204"/>
        <item x="205"/>
        <item x="206"/>
        <item x="208"/>
        <item x="207"/>
        <item x="209"/>
        <item x="211"/>
        <item x="213"/>
        <item x="212"/>
        <item x="210"/>
        <item x="215"/>
        <item x="214"/>
        <item x="217"/>
        <item x="216"/>
        <item x="218"/>
        <item x="219"/>
        <item x="220"/>
        <item x="221"/>
        <item x="222"/>
        <item x="223"/>
        <item x="224"/>
        <item x="225"/>
        <item x="228"/>
        <item x="229"/>
        <item x="226"/>
        <item x="230"/>
        <item x="227"/>
        <item x="231"/>
        <item x="232"/>
        <item x="233"/>
        <item x="234"/>
        <item x="236"/>
        <item x="237"/>
        <item x="235"/>
        <item t="default"/>
      </items>
    </pivotField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43" showAll="0"/>
    <pivotField numFmtId="43" showAll="0"/>
    <pivotField dataField="1" numFmtId="43" showAll="0"/>
    <pivotField dataField="1" numFmtId="43" showAll="0"/>
    <pivotField dataField="1"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4">
    <field x="0"/>
    <field x="1"/>
    <field x="5"/>
    <field x="9"/>
  </rowFields>
  <rowItems count="17">
    <i>
      <x/>
    </i>
    <i r="1">
      <x v="11"/>
    </i>
    <i r="2">
      <x v="70"/>
    </i>
    <i r="3">
      <x v="146"/>
    </i>
    <i r="3">
      <x v="148"/>
    </i>
    <i r="3">
      <x v="151"/>
    </i>
    <i r="3">
      <x v="159"/>
    </i>
    <i r="3">
      <x v="202"/>
    </i>
    <i r="3">
      <x v="205"/>
    </i>
    <i r="3">
      <x v="211"/>
    </i>
    <i r="3">
      <x v="213"/>
    </i>
    <i r="3">
      <x v="220"/>
    </i>
    <i r="3">
      <x v="221"/>
    </i>
    <i r="3">
      <x v="222"/>
    </i>
    <i r="3">
      <x v="224"/>
    </i>
    <i r="3">
      <x v="22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 " fld="17" baseField="0" baseItem="0"/>
    <dataField name="Codificado sin Reforma " fld="19" baseField="0" baseItem="0"/>
    <dataField name="Reformas " fld="20" baseField="0" baseItem="0"/>
    <dataField name="Codificado con Reforma " fld="21" baseField="0" baseItem="0"/>
    <dataField name="%Incremento/Reducción " fld="31" baseField="0" baseItem="0" numFmtId="9"/>
  </dataFields>
  <formats count="16">
    <format dxfId="15">
      <pivotArea outline="0" collapsedLevelsAreSubtotals="1" fieldPosition="0"/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1">
            <x v="0"/>
          </reference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1">
            <x v="0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6"/>
  <sheetViews>
    <sheetView tabSelected="1" workbookViewId="0">
      <selection activeCell="G3" sqref="G3"/>
    </sheetView>
  </sheetViews>
  <sheetFormatPr baseColWidth="10" defaultRowHeight="15" x14ac:dyDescent="0.25"/>
  <cols>
    <col min="1" max="1" width="74.28515625" style="2" customWidth="1"/>
    <col min="2" max="2" width="17.85546875" style="2" customWidth="1"/>
    <col min="3" max="3" width="23" style="2" customWidth="1"/>
    <col min="4" max="4" width="12.7109375" style="2" customWidth="1"/>
    <col min="5" max="6" width="23.7109375" style="2" bestFit="1" customWidth="1"/>
    <col min="7" max="7" width="7" style="2" customWidth="1"/>
    <col min="8" max="16384" width="11.42578125" style="2"/>
  </cols>
  <sheetData>
    <row r="1" spans="1:7" x14ac:dyDescent="0.25">
      <c r="A1" s="24" t="s">
        <v>0</v>
      </c>
      <c r="B1" s="25"/>
      <c r="C1" s="25"/>
      <c r="D1" s="25"/>
      <c r="E1" s="25"/>
      <c r="F1" s="26"/>
      <c r="G1" s="1"/>
    </row>
    <row r="2" spans="1:7" x14ac:dyDescent="0.25">
      <c r="A2" s="27" t="s">
        <v>1</v>
      </c>
      <c r="B2" s="28"/>
      <c r="C2" s="28"/>
      <c r="D2" s="28"/>
      <c r="E2" s="28"/>
      <c r="F2" s="29"/>
      <c r="G2" s="1"/>
    </row>
    <row r="3" spans="1:7" ht="15.75" thickBot="1" x14ac:dyDescent="0.3">
      <c r="A3" s="30" t="s">
        <v>2</v>
      </c>
      <c r="B3" s="31"/>
      <c r="C3" s="31"/>
      <c r="D3" s="31"/>
      <c r="E3" s="31"/>
      <c r="F3" s="32"/>
      <c r="G3" s="1"/>
    </row>
    <row r="4" spans="1:7" x14ac:dyDescent="0.25">
      <c r="A4" s="3"/>
      <c r="B4" s="3"/>
      <c r="C4" s="3"/>
      <c r="D4" s="3"/>
      <c r="E4" s="3"/>
      <c r="F4" s="3"/>
      <c r="G4" s="1"/>
    </row>
    <row r="5" spans="1:7" hidden="1" x14ac:dyDescent="0.25">
      <c r="C5" s="3"/>
      <c r="D5" s="3"/>
      <c r="E5" s="3"/>
      <c r="F5" s="3"/>
      <c r="G5" s="1"/>
    </row>
    <row r="6" spans="1:7" hidden="1" x14ac:dyDescent="0.25"/>
    <row r="7" spans="1:7" x14ac:dyDescent="0.25">
      <c r="A7" s="11" t="s">
        <v>3</v>
      </c>
      <c r="B7" s="1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7" x14ac:dyDescent="0.25">
      <c r="A8" s="4" t="s">
        <v>9</v>
      </c>
      <c r="B8" s="5">
        <v>344301582.98000014</v>
      </c>
      <c r="C8" s="5">
        <v>333970335.98000014</v>
      </c>
      <c r="D8" s="5">
        <v>91123737.449999988</v>
      </c>
      <c r="E8" s="5">
        <v>425094073.43000019</v>
      </c>
      <c r="F8" s="6">
        <v>0.27284979422680505</v>
      </c>
    </row>
    <row r="9" spans="1:7" x14ac:dyDescent="0.25">
      <c r="A9" s="7" t="s">
        <v>10</v>
      </c>
      <c r="B9" s="5">
        <v>6717994.0199999996</v>
      </c>
      <c r="C9" s="5">
        <v>6717994.0199999996</v>
      </c>
      <c r="D9" s="5">
        <v>14299196.379999999</v>
      </c>
      <c r="E9" s="5">
        <v>21017190.400000002</v>
      </c>
      <c r="F9" s="6">
        <v>2.1284919780265001</v>
      </c>
    </row>
    <row r="10" spans="1:7" x14ac:dyDescent="0.25">
      <c r="A10" s="8" t="s">
        <v>11</v>
      </c>
      <c r="B10" s="5">
        <v>0</v>
      </c>
      <c r="C10" s="5">
        <v>0</v>
      </c>
      <c r="D10" s="5">
        <v>1094196.3799999999</v>
      </c>
      <c r="E10" s="5">
        <v>1094196.3799999999</v>
      </c>
      <c r="F10" s="6">
        <v>0</v>
      </c>
    </row>
    <row r="11" spans="1:7" x14ac:dyDescent="0.25">
      <c r="A11" s="9" t="s">
        <v>12</v>
      </c>
      <c r="B11" s="5">
        <v>0</v>
      </c>
      <c r="C11" s="5">
        <v>0</v>
      </c>
      <c r="D11" s="5">
        <v>1094196.3799999999</v>
      </c>
      <c r="E11" s="5">
        <v>1094196.3799999999</v>
      </c>
      <c r="F11" s="6">
        <v>0</v>
      </c>
    </row>
    <row r="12" spans="1:7" x14ac:dyDescent="0.25">
      <c r="A12" s="10" t="s">
        <v>13</v>
      </c>
      <c r="B12" s="5">
        <v>0</v>
      </c>
      <c r="C12" s="5">
        <v>0</v>
      </c>
      <c r="D12" s="5">
        <v>1094196.3799999999</v>
      </c>
      <c r="E12" s="5">
        <v>1094196.3799999999</v>
      </c>
      <c r="F12" s="6">
        <v>0</v>
      </c>
    </row>
    <row r="13" spans="1:7" x14ac:dyDescent="0.25">
      <c r="A13" s="8" t="s">
        <v>14</v>
      </c>
      <c r="B13" s="5">
        <v>3130000</v>
      </c>
      <c r="C13" s="5">
        <v>3130000</v>
      </c>
      <c r="D13" s="5">
        <v>13145000</v>
      </c>
      <c r="E13" s="5">
        <v>16275000</v>
      </c>
      <c r="F13" s="6">
        <v>4.1996805111821089</v>
      </c>
    </row>
    <row r="14" spans="1:7" x14ac:dyDescent="0.25">
      <c r="A14" s="9" t="s">
        <v>15</v>
      </c>
      <c r="B14" s="5">
        <v>3130000</v>
      </c>
      <c r="C14" s="5">
        <v>3130000</v>
      </c>
      <c r="D14" s="5">
        <v>13145000</v>
      </c>
      <c r="E14" s="5">
        <v>16275000</v>
      </c>
      <c r="F14" s="6">
        <v>4.1996805111821089</v>
      </c>
    </row>
    <row r="15" spans="1:7" x14ac:dyDescent="0.25">
      <c r="A15" s="10" t="s">
        <v>13</v>
      </c>
      <c r="B15" s="5">
        <v>3130000</v>
      </c>
      <c r="C15" s="5">
        <v>3130000</v>
      </c>
      <c r="D15" s="5">
        <v>13145000</v>
      </c>
      <c r="E15" s="5">
        <v>16275000</v>
      </c>
      <c r="F15" s="6">
        <v>4.1996805111821089</v>
      </c>
    </row>
    <row r="16" spans="1:7" x14ac:dyDescent="0.25">
      <c r="A16" s="8" t="s">
        <v>16</v>
      </c>
      <c r="B16" s="5">
        <v>3587994.0199999996</v>
      </c>
      <c r="C16" s="5">
        <v>3587994.0199999996</v>
      </c>
      <c r="D16" s="5">
        <v>60000</v>
      </c>
      <c r="E16" s="5">
        <v>3647994.0199999996</v>
      </c>
      <c r="F16" s="6">
        <v>1.672243589748235E-2</v>
      </c>
    </row>
    <row r="17" spans="1:6" x14ac:dyDescent="0.25">
      <c r="A17" s="9" t="s">
        <v>17</v>
      </c>
      <c r="B17" s="5">
        <v>150500</v>
      </c>
      <c r="C17" s="5">
        <v>150500</v>
      </c>
      <c r="D17" s="5">
        <v>0</v>
      </c>
      <c r="E17" s="5">
        <v>150500</v>
      </c>
      <c r="F17" s="6">
        <v>0</v>
      </c>
    </row>
    <row r="18" spans="1:6" x14ac:dyDescent="0.25">
      <c r="A18" s="10" t="s">
        <v>18</v>
      </c>
      <c r="B18" s="5">
        <v>15183.04</v>
      </c>
      <c r="C18" s="5">
        <v>15183.04</v>
      </c>
      <c r="D18" s="5">
        <v>0</v>
      </c>
      <c r="E18" s="5">
        <v>15183.04</v>
      </c>
      <c r="F18" s="6">
        <v>0</v>
      </c>
    </row>
    <row r="19" spans="1:6" x14ac:dyDescent="0.25">
      <c r="A19" s="10" t="s">
        <v>19</v>
      </c>
      <c r="B19" s="5">
        <v>9500</v>
      </c>
      <c r="C19" s="5">
        <v>1500</v>
      </c>
      <c r="D19" s="5">
        <v>0</v>
      </c>
      <c r="E19" s="5">
        <v>1500</v>
      </c>
      <c r="F19" s="6">
        <v>0</v>
      </c>
    </row>
    <row r="20" spans="1:6" x14ac:dyDescent="0.25">
      <c r="A20" s="10" t="s">
        <v>20</v>
      </c>
      <c r="B20" s="5">
        <v>20000</v>
      </c>
      <c r="C20" s="5">
        <v>17446.43</v>
      </c>
      <c r="D20" s="5">
        <v>0</v>
      </c>
      <c r="E20" s="5">
        <v>17446.43</v>
      </c>
      <c r="F20" s="6">
        <v>0</v>
      </c>
    </row>
    <row r="21" spans="1:6" x14ac:dyDescent="0.25">
      <c r="A21" s="10" t="s">
        <v>21</v>
      </c>
      <c r="B21" s="5">
        <v>16000</v>
      </c>
      <c r="C21" s="5">
        <v>16000</v>
      </c>
      <c r="D21" s="5">
        <v>0</v>
      </c>
      <c r="E21" s="5">
        <v>16000</v>
      </c>
      <c r="F21" s="6">
        <v>0</v>
      </c>
    </row>
    <row r="22" spans="1:6" x14ac:dyDescent="0.25">
      <c r="A22" s="10" t="s">
        <v>22</v>
      </c>
      <c r="B22" s="5">
        <v>22321.43</v>
      </c>
      <c r="C22" s="5">
        <v>21001.09</v>
      </c>
      <c r="D22" s="5">
        <v>0</v>
      </c>
      <c r="E22" s="5">
        <v>21001.09</v>
      </c>
      <c r="F22" s="6">
        <v>0</v>
      </c>
    </row>
    <row r="23" spans="1:6" x14ac:dyDescent="0.25">
      <c r="A23" s="10" t="s">
        <v>23</v>
      </c>
      <c r="B23" s="5">
        <v>2000</v>
      </c>
      <c r="C23" s="5">
        <v>2000</v>
      </c>
      <c r="D23" s="5">
        <v>0</v>
      </c>
      <c r="E23" s="5">
        <v>2000</v>
      </c>
      <c r="F23" s="6">
        <v>0</v>
      </c>
    </row>
    <row r="24" spans="1:6" x14ac:dyDescent="0.25">
      <c r="A24" s="10" t="s">
        <v>24</v>
      </c>
      <c r="B24" s="5">
        <v>1500</v>
      </c>
      <c r="C24" s="5">
        <v>1500</v>
      </c>
      <c r="D24" s="5">
        <v>0</v>
      </c>
      <c r="E24" s="5">
        <v>1500</v>
      </c>
      <c r="F24" s="6">
        <v>0</v>
      </c>
    </row>
    <row r="25" spans="1:6" x14ac:dyDescent="0.25">
      <c r="A25" s="10" t="s">
        <v>25</v>
      </c>
      <c r="B25" s="5">
        <v>3499.1</v>
      </c>
      <c r="C25" s="5">
        <v>3499.1</v>
      </c>
      <c r="D25" s="5">
        <v>0</v>
      </c>
      <c r="E25" s="5">
        <v>3499.1</v>
      </c>
      <c r="F25" s="6">
        <v>0</v>
      </c>
    </row>
    <row r="26" spans="1:6" x14ac:dyDescent="0.25">
      <c r="A26" s="10" t="s">
        <v>26</v>
      </c>
      <c r="B26" s="5">
        <v>446.43</v>
      </c>
      <c r="C26" s="5">
        <v>446.43</v>
      </c>
      <c r="D26" s="5">
        <v>0</v>
      </c>
      <c r="E26" s="5">
        <v>446.43</v>
      </c>
      <c r="F26" s="6">
        <v>0</v>
      </c>
    </row>
    <row r="27" spans="1:6" x14ac:dyDescent="0.25">
      <c r="A27" s="10" t="s">
        <v>27</v>
      </c>
      <c r="B27" s="5">
        <v>1000</v>
      </c>
      <c r="C27" s="5">
        <v>1000</v>
      </c>
      <c r="D27" s="5">
        <v>0</v>
      </c>
      <c r="E27" s="5">
        <v>1000</v>
      </c>
      <c r="F27" s="6">
        <v>0</v>
      </c>
    </row>
    <row r="28" spans="1:6" x14ac:dyDescent="0.25">
      <c r="A28" s="10" t="s">
        <v>28</v>
      </c>
      <c r="B28" s="5">
        <v>12678.57</v>
      </c>
      <c r="C28" s="5">
        <v>7849</v>
      </c>
      <c r="D28" s="5">
        <v>0</v>
      </c>
      <c r="E28" s="5">
        <v>7849</v>
      </c>
      <c r="F28" s="6">
        <v>0</v>
      </c>
    </row>
    <row r="29" spans="1:6" x14ac:dyDescent="0.25">
      <c r="A29" s="10" t="s">
        <v>29</v>
      </c>
      <c r="B29" s="5">
        <v>22321.43</v>
      </c>
      <c r="C29" s="5">
        <v>24606.5</v>
      </c>
      <c r="D29" s="5">
        <v>0</v>
      </c>
      <c r="E29" s="5">
        <v>24606.5</v>
      </c>
      <c r="F29" s="6">
        <v>0</v>
      </c>
    </row>
    <row r="30" spans="1:6" x14ac:dyDescent="0.25">
      <c r="A30" s="10" t="s">
        <v>30</v>
      </c>
      <c r="B30" s="5">
        <v>22500</v>
      </c>
      <c r="C30" s="5">
        <v>26466</v>
      </c>
      <c r="D30" s="5">
        <v>0</v>
      </c>
      <c r="E30" s="5">
        <v>26466</v>
      </c>
      <c r="F30" s="6">
        <v>0</v>
      </c>
    </row>
    <row r="31" spans="1:6" x14ac:dyDescent="0.25">
      <c r="A31" s="10" t="s">
        <v>31</v>
      </c>
      <c r="B31" s="5">
        <v>50</v>
      </c>
      <c r="C31" s="5">
        <v>9057.41</v>
      </c>
      <c r="D31" s="5">
        <v>0</v>
      </c>
      <c r="E31" s="5">
        <v>9057.41</v>
      </c>
      <c r="F31" s="6">
        <v>0</v>
      </c>
    </row>
    <row r="32" spans="1:6" x14ac:dyDescent="0.25">
      <c r="A32" s="10" t="s">
        <v>32</v>
      </c>
      <c r="B32" s="5">
        <v>650</v>
      </c>
      <c r="C32" s="5">
        <v>2095</v>
      </c>
      <c r="D32" s="5">
        <v>0</v>
      </c>
      <c r="E32" s="5">
        <v>2095</v>
      </c>
      <c r="F32" s="6">
        <v>0</v>
      </c>
    </row>
    <row r="33" spans="1:6" x14ac:dyDescent="0.25">
      <c r="A33" s="10" t="s">
        <v>33</v>
      </c>
      <c r="B33" s="5">
        <v>850</v>
      </c>
      <c r="C33" s="5">
        <v>850</v>
      </c>
      <c r="D33" s="5">
        <v>0</v>
      </c>
      <c r="E33" s="5">
        <v>850</v>
      </c>
      <c r="F33" s="6">
        <v>0</v>
      </c>
    </row>
    <row r="34" spans="1:6" x14ac:dyDescent="0.25">
      <c r="A34" s="9" t="s">
        <v>34</v>
      </c>
      <c r="B34" s="5">
        <v>1734026.0199999998</v>
      </c>
      <c r="C34" s="5">
        <v>1734026.0199999998</v>
      </c>
      <c r="D34" s="5">
        <v>0</v>
      </c>
      <c r="E34" s="5">
        <v>1734026.0199999998</v>
      </c>
      <c r="F34" s="6">
        <v>0</v>
      </c>
    </row>
    <row r="35" spans="1:6" x14ac:dyDescent="0.25">
      <c r="A35" s="10" t="s">
        <v>35</v>
      </c>
      <c r="B35" s="5">
        <v>1172988</v>
      </c>
      <c r="C35" s="5">
        <v>1179653</v>
      </c>
      <c r="D35" s="5">
        <v>0</v>
      </c>
      <c r="E35" s="5">
        <v>1179653</v>
      </c>
      <c r="F35" s="6">
        <v>0</v>
      </c>
    </row>
    <row r="36" spans="1:6" x14ac:dyDescent="0.25">
      <c r="A36" s="10" t="s">
        <v>36</v>
      </c>
      <c r="B36" s="5">
        <v>28265.16</v>
      </c>
      <c r="C36" s="5">
        <v>28265.16</v>
      </c>
      <c r="D36" s="5">
        <v>0</v>
      </c>
      <c r="E36" s="5">
        <v>28265.16</v>
      </c>
      <c r="F36" s="6">
        <v>0</v>
      </c>
    </row>
    <row r="37" spans="1:6" x14ac:dyDescent="0.25">
      <c r="A37" s="10" t="s">
        <v>37</v>
      </c>
      <c r="B37" s="5">
        <v>102150.43</v>
      </c>
      <c r="C37" s="5">
        <v>102150.43</v>
      </c>
      <c r="D37" s="5">
        <v>0</v>
      </c>
      <c r="E37" s="5">
        <v>102150.43</v>
      </c>
      <c r="F37" s="6">
        <v>0</v>
      </c>
    </row>
    <row r="38" spans="1:6" x14ac:dyDescent="0.25">
      <c r="A38" s="10" t="s">
        <v>38</v>
      </c>
      <c r="B38" s="5">
        <v>37000</v>
      </c>
      <c r="C38" s="5">
        <v>37000</v>
      </c>
      <c r="D38" s="5">
        <v>0</v>
      </c>
      <c r="E38" s="5">
        <v>37000</v>
      </c>
      <c r="F38" s="6">
        <v>0</v>
      </c>
    </row>
    <row r="39" spans="1:6" x14ac:dyDescent="0.25">
      <c r="A39" s="10" t="s">
        <v>39</v>
      </c>
      <c r="B39" s="5">
        <v>528</v>
      </c>
      <c r="C39" s="5">
        <v>528</v>
      </c>
      <c r="D39" s="5">
        <v>0</v>
      </c>
      <c r="E39" s="5">
        <v>528</v>
      </c>
      <c r="F39" s="6">
        <v>0</v>
      </c>
    </row>
    <row r="40" spans="1:6" x14ac:dyDescent="0.25">
      <c r="A40" s="10" t="s">
        <v>40</v>
      </c>
      <c r="B40" s="5">
        <v>4224</v>
      </c>
      <c r="C40" s="5">
        <v>4224</v>
      </c>
      <c r="D40" s="5">
        <v>0</v>
      </c>
      <c r="E40" s="5">
        <v>4224</v>
      </c>
      <c r="F40" s="6">
        <v>0</v>
      </c>
    </row>
    <row r="41" spans="1:6" x14ac:dyDescent="0.25">
      <c r="A41" s="10" t="s">
        <v>41</v>
      </c>
      <c r="B41" s="5">
        <v>847.95</v>
      </c>
      <c r="C41" s="5">
        <v>847.95</v>
      </c>
      <c r="D41" s="5">
        <v>0</v>
      </c>
      <c r="E41" s="5">
        <v>847.95</v>
      </c>
      <c r="F41" s="6">
        <v>0</v>
      </c>
    </row>
    <row r="42" spans="1:6" x14ac:dyDescent="0.25">
      <c r="A42" s="10" t="s">
        <v>42</v>
      </c>
      <c r="B42" s="5">
        <v>1413.26</v>
      </c>
      <c r="C42" s="5">
        <v>1413.26</v>
      </c>
      <c r="D42" s="5">
        <v>0</v>
      </c>
      <c r="E42" s="5">
        <v>1413.26</v>
      </c>
      <c r="F42" s="6">
        <v>0</v>
      </c>
    </row>
    <row r="43" spans="1:6" x14ac:dyDescent="0.25">
      <c r="A43" s="10" t="s">
        <v>43</v>
      </c>
      <c r="B43" s="5">
        <v>8207.5300000000007</v>
      </c>
      <c r="C43" s="5">
        <v>8207.5300000000007</v>
      </c>
      <c r="D43" s="5">
        <v>0</v>
      </c>
      <c r="E43" s="5">
        <v>8207.5300000000007</v>
      </c>
      <c r="F43" s="6">
        <v>0</v>
      </c>
    </row>
    <row r="44" spans="1:6" x14ac:dyDescent="0.25">
      <c r="A44" s="10" t="s">
        <v>44</v>
      </c>
      <c r="B44" s="5">
        <v>6601.71</v>
      </c>
      <c r="C44" s="5">
        <v>6601.71</v>
      </c>
      <c r="D44" s="5">
        <v>0</v>
      </c>
      <c r="E44" s="5">
        <v>6601.71</v>
      </c>
      <c r="F44" s="6">
        <v>0</v>
      </c>
    </row>
    <row r="45" spans="1:6" x14ac:dyDescent="0.25">
      <c r="A45" s="10" t="s">
        <v>45</v>
      </c>
      <c r="B45" s="5">
        <v>24552</v>
      </c>
      <c r="C45" s="5">
        <v>17887</v>
      </c>
      <c r="D45" s="5">
        <v>0</v>
      </c>
      <c r="E45" s="5">
        <v>17887</v>
      </c>
      <c r="F45" s="6">
        <v>0</v>
      </c>
    </row>
    <row r="46" spans="1:6" x14ac:dyDescent="0.25">
      <c r="A46" s="10" t="s">
        <v>46</v>
      </c>
      <c r="B46" s="5">
        <v>4019.27</v>
      </c>
      <c r="C46" s="5">
        <v>4019.27</v>
      </c>
      <c r="D46" s="5">
        <v>0</v>
      </c>
      <c r="E46" s="5">
        <v>4019.27</v>
      </c>
      <c r="F46" s="6">
        <v>0</v>
      </c>
    </row>
    <row r="47" spans="1:6" x14ac:dyDescent="0.25">
      <c r="A47" s="10" t="s">
        <v>47</v>
      </c>
      <c r="B47" s="5">
        <v>3649.55</v>
      </c>
      <c r="C47" s="5">
        <v>3649.55</v>
      </c>
      <c r="D47" s="5">
        <v>0</v>
      </c>
      <c r="E47" s="5">
        <v>3649.55</v>
      </c>
      <c r="F47" s="6">
        <v>0</v>
      </c>
    </row>
    <row r="48" spans="1:6" x14ac:dyDescent="0.25">
      <c r="A48" s="10" t="s">
        <v>48</v>
      </c>
      <c r="B48" s="5">
        <v>154923.03</v>
      </c>
      <c r="C48" s="5">
        <v>154923.03</v>
      </c>
      <c r="D48" s="5">
        <v>0</v>
      </c>
      <c r="E48" s="5">
        <v>154923.03</v>
      </c>
      <c r="F48" s="6">
        <v>0</v>
      </c>
    </row>
    <row r="49" spans="1:6" x14ac:dyDescent="0.25">
      <c r="A49" s="10" t="s">
        <v>49</v>
      </c>
      <c r="B49" s="5">
        <v>102150.43</v>
      </c>
      <c r="C49" s="5">
        <v>102150.43</v>
      </c>
      <c r="D49" s="5">
        <v>0</v>
      </c>
      <c r="E49" s="5">
        <v>102150.43</v>
      </c>
      <c r="F49" s="6">
        <v>0</v>
      </c>
    </row>
    <row r="50" spans="1:6" x14ac:dyDescent="0.25">
      <c r="A50" s="10" t="s">
        <v>50</v>
      </c>
      <c r="B50" s="5">
        <v>62998.53</v>
      </c>
      <c r="C50" s="5">
        <v>52998.53</v>
      </c>
      <c r="D50" s="5">
        <v>0</v>
      </c>
      <c r="E50" s="5">
        <v>52998.53</v>
      </c>
      <c r="F50" s="6">
        <v>0</v>
      </c>
    </row>
    <row r="51" spans="1:6" x14ac:dyDescent="0.25">
      <c r="A51" s="10" t="s">
        <v>51</v>
      </c>
      <c r="B51" s="5">
        <v>19507.169999999998</v>
      </c>
      <c r="C51" s="5">
        <v>29507.17</v>
      </c>
      <c r="D51" s="5">
        <v>0</v>
      </c>
      <c r="E51" s="5">
        <v>29507.17</v>
      </c>
      <c r="F51" s="6">
        <v>0</v>
      </c>
    </row>
    <row r="52" spans="1:6" x14ac:dyDescent="0.25">
      <c r="A52" s="9" t="s">
        <v>52</v>
      </c>
      <c r="B52" s="5">
        <v>20000</v>
      </c>
      <c r="C52" s="5">
        <v>20000</v>
      </c>
      <c r="D52" s="5">
        <v>0</v>
      </c>
      <c r="E52" s="5">
        <v>20000</v>
      </c>
      <c r="F52" s="6">
        <v>0</v>
      </c>
    </row>
    <row r="53" spans="1:6" x14ac:dyDescent="0.25">
      <c r="A53" s="10" t="s">
        <v>53</v>
      </c>
      <c r="B53" s="5">
        <v>20000</v>
      </c>
      <c r="C53" s="5">
        <v>20000</v>
      </c>
      <c r="D53" s="5">
        <v>0</v>
      </c>
      <c r="E53" s="5">
        <v>20000</v>
      </c>
      <c r="F53" s="6">
        <v>0</v>
      </c>
    </row>
    <row r="54" spans="1:6" x14ac:dyDescent="0.25">
      <c r="A54" s="9" t="s">
        <v>54</v>
      </c>
      <c r="B54" s="5">
        <v>1000000</v>
      </c>
      <c r="C54" s="5">
        <v>1000000</v>
      </c>
      <c r="D54" s="5">
        <v>0</v>
      </c>
      <c r="E54" s="5">
        <v>1000000</v>
      </c>
      <c r="F54" s="6">
        <v>0</v>
      </c>
    </row>
    <row r="55" spans="1:6" x14ac:dyDescent="0.25">
      <c r="A55" s="10" t="s">
        <v>55</v>
      </c>
      <c r="B55" s="5">
        <v>61600</v>
      </c>
      <c r="C55" s="5">
        <v>65140</v>
      </c>
      <c r="D55" s="5">
        <v>0</v>
      </c>
      <c r="E55" s="5">
        <v>65140</v>
      </c>
      <c r="F55" s="6">
        <v>0</v>
      </c>
    </row>
    <row r="56" spans="1:6" x14ac:dyDescent="0.25">
      <c r="A56" s="10" t="s">
        <v>56</v>
      </c>
      <c r="B56" s="5">
        <v>15000</v>
      </c>
      <c r="C56" s="5">
        <v>22400</v>
      </c>
      <c r="D56" s="5">
        <v>0</v>
      </c>
      <c r="E56" s="5">
        <v>22400</v>
      </c>
      <c r="F56" s="6">
        <v>0</v>
      </c>
    </row>
    <row r="57" spans="1:6" x14ac:dyDescent="0.25">
      <c r="A57" s="10" t="s">
        <v>57</v>
      </c>
      <c r="B57" s="5">
        <v>21600</v>
      </c>
      <c r="C57" s="5">
        <v>57200</v>
      </c>
      <c r="D57" s="5">
        <v>0</v>
      </c>
      <c r="E57" s="5">
        <v>57200</v>
      </c>
      <c r="F57" s="6">
        <v>0</v>
      </c>
    </row>
    <row r="58" spans="1:6" x14ac:dyDescent="0.25">
      <c r="A58" s="10" t="s">
        <v>58</v>
      </c>
      <c r="B58" s="5">
        <v>2505</v>
      </c>
      <c r="C58" s="5">
        <v>1600</v>
      </c>
      <c r="D58" s="5">
        <v>0</v>
      </c>
      <c r="E58" s="5">
        <v>1600</v>
      </c>
      <c r="F58" s="6">
        <v>0</v>
      </c>
    </row>
    <row r="59" spans="1:6" x14ac:dyDescent="0.25">
      <c r="A59" s="10" t="s">
        <v>59</v>
      </c>
      <c r="B59" s="5">
        <v>5600</v>
      </c>
      <c r="C59" s="5">
        <v>0</v>
      </c>
      <c r="D59" s="5">
        <v>0</v>
      </c>
      <c r="E59" s="5">
        <v>0</v>
      </c>
      <c r="F59" s="6">
        <v>0</v>
      </c>
    </row>
    <row r="60" spans="1:6" x14ac:dyDescent="0.25">
      <c r="A60" s="10" t="s">
        <v>60</v>
      </c>
      <c r="B60" s="5">
        <v>15000</v>
      </c>
      <c r="C60" s="5">
        <v>15000</v>
      </c>
      <c r="D60" s="5">
        <v>0</v>
      </c>
      <c r="E60" s="5">
        <v>15000</v>
      </c>
      <c r="F60" s="6">
        <v>0</v>
      </c>
    </row>
    <row r="61" spans="1:6" x14ac:dyDescent="0.25">
      <c r="A61" s="10" t="s">
        <v>61</v>
      </c>
      <c r="B61" s="5">
        <v>0</v>
      </c>
      <c r="C61" s="5">
        <v>65300</v>
      </c>
      <c r="D61" s="5">
        <v>0</v>
      </c>
      <c r="E61" s="5">
        <v>65300</v>
      </c>
      <c r="F61" s="6">
        <v>0</v>
      </c>
    </row>
    <row r="62" spans="1:6" x14ac:dyDescent="0.25">
      <c r="A62" s="10" t="s">
        <v>62</v>
      </c>
      <c r="B62" s="5">
        <v>2000</v>
      </c>
      <c r="C62" s="5">
        <v>7600</v>
      </c>
      <c r="D62" s="5">
        <v>0</v>
      </c>
      <c r="E62" s="5">
        <v>7600</v>
      </c>
      <c r="F62" s="6">
        <v>0</v>
      </c>
    </row>
    <row r="63" spans="1:6" x14ac:dyDescent="0.25">
      <c r="A63" s="10" t="s">
        <v>63</v>
      </c>
      <c r="B63" s="5">
        <v>0</v>
      </c>
      <c r="C63" s="5">
        <v>179</v>
      </c>
      <c r="D63" s="5">
        <v>0</v>
      </c>
      <c r="E63" s="5">
        <v>179</v>
      </c>
      <c r="F63" s="6">
        <v>0</v>
      </c>
    </row>
    <row r="64" spans="1:6" x14ac:dyDescent="0.25">
      <c r="A64" s="10" t="s">
        <v>64</v>
      </c>
      <c r="B64" s="5">
        <v>0</v>
      </c>
      <c r="C64" s="5">
        <v>5500</v>
      </c>
      <c r="D64" s="5">
        <v>0</v>
      </c>
      <c r="E64" s="5">
        <v>5500</v>
      </c>
      <c r="F64" s="6">
        <v>0</v>
      </c>
    </row>
    <row r="65" spans="1:6" x14ac:dyDescent="0.25">
      <c r="A65" s="10" t="s">
        <v>65</v>
      </c>
      <c r="B65" s="5">
        <v>0</v>
      </c>
      <c r="C65" s="5">
        <v>10000</v>
      </c>
      <c r="D65" s="5">
        <v>0</v>
      </c>
      <c r="E65" s="5">
        <v>10000</v>
      </c>
      <c r="F65" s="6">
        <v>0</v>
      </c>
    </row>
    <row r="66" spans="1:6" x14ac:dyDescent="0.25">
      <c r="A66" s="10" t="s">
        <v>66</v>
      </c>
      <c r="B66" s="5">
        <v>243468</v>
      </c>
      <c r="C66" s="5">
        <v>166442.22</v>
      </c>
      <c r="D66" s="5">
        <v>0</v>
      </c>
      <c r="E66" s="5">
        <v>166442.22</v>
      </c>
      <c r="F66" s="6">
        <v>0</v>
      </c>
    </row>
    <row r="67" spans="1:6" x14ac:dyDescent="0.25">
      <c r="A67" s="10" t="s">
        <v>67</v>
      </c>
      <c r="B67" s="5">
        <v>0</v>
      </c>
      <c r="C67" s="5">
        <v>6500</v>
      </c>
      <c r="D67" s="5">
        <v>0</v>
      </c>
      <c r="E67" s="5">
        <v>6500</v>
      </c>
      <c r="F67" s="6">
        <v>0</v>
      </c>
    </row>
    <row r="68" spans="1:6" x14ac:dyDescent="0.25">
      <c r="A68" s="10" t="s">
        <v>68</v>
      </c>
      <c r="B68" s="5">
        <v>0</v>
      </c>
      <c r="C68" s="5">
        <v>6175</v>
      </c>
      <c r="D68" s="5">
        <v>0</v>
      </c>
      <c r="E68" s="5">
        <v>6175</v>
      </c>
      <c r="F68" s="6">
        <v>0</v>
      </c>
    </row>
    <row r="69" spans="1:6" x14ac:dyDescent="0.25">
      <c r="A69" s="10" t="s">
        <v>69</v>
      </c>
      <c r="B69" s="5">
        <v>510</v>
      </c>
      <c r="C69" s="5">
        <v>5000</v>
      </c>
      <c r="D69" s="5">
        <v>0</v>
      </c>
      <c r="E69" s="5">
        <v>5000</v>
      </c>
      <c r="F69" s="6">
        <v>0</v>
      </c>
    </row>
    <row r="70" spans="1:6" x14ac:dyDescent="0.25">
      <c r="A70" s="10" t="s">
        <v>70</v>
      </c>
      <c r="B70" s="5">
        <v>38305</v>
      </c>
      <c r="C70" s="5">
        <v>17152.88</v>
      </c>
      <c r="D70" s="5">
        <v>0</v>
      </c>
      <c r="E70" s="5">
        <v>17152.88</v>
      </c>
      <c r="F70" s="6">
        <v>0</v>
      </c>
    </row>
    <row r="71" spans="1:6" x14ac:dyDescent="0.25">
      <c r="A71" s="10" t="s">
        <v>71</v>
      </c>
      <c r="B71" s="5">
        <v>509412</v>
      </c>
      <c r="C71" s="5">
        <v>374350</v>
      </c>
      <c r="D71" s="5">
        <v>0</v>
      </c>
      <c r="E71" s="5">
        <v>374350</v>
      </c>
      <c r="F71" s="6">
        <v>0</v>
      </c>
    </row>
    <row r="72" spans="1:6" x14ac:dyDescent="0.25">
      <c r="A72" s="10" t="s">
        <v>72</v>
      </c>
      <c r="B72" s="5">
        <v>85000</v>
      </c>
      <c r="C72" s="5">
        <v>174460.9</v>
      </c>
      <c r="D72" s="5">
        <v>0</v>
      </c>
      <c r="E72" s="5">
        <v>174460.9</v>
      </c>
      <c r="F72" s="6">
        <v>0</v>
      </c>
    </row>
    <row r="73" spans="1:6" x14ac:dyDescent="0.25">
      <c r="A73" s="9" t="s">
        <v>73</v>
      </c>
      <c r="B73" s="5">
        <v>178360</v>
      </c>
      <c r="C73" s="5">
        <v>178360</v>
      </c>
      <c r="D73" s="5">
        <v>0</v>
      </c>
      <c r="E73" s="5">
        <v>178360</v>
      </c>
      <c r="F73" s="6">
        <v>0</v>
      </c>
    </row>
    <row r="74" spans="1:6" x14ac:dyDescent="0.25">
      <c r="A74" s="10" t="s">
        <v>57</v>
      </c>
      <c r="B74" s="5">
        <v>80360</v>
      </c>
      <c r="C74" s="5">
        <v>80360</v>
      </c>
      <c r="D74" s="5">
        <v>0</v>
      </c>
      <c r="E74" s="5">
        <v>80360</v>
      </c>
      <c r="F74" s="6">
        <v>0</v>
      </c>
    </row>
    <row r="75" spans="1:6" x14ac:dyDescent="0.25">
      <c r="A75" s="10" t="s">
        <v>74</v>
      </c>
      <c r="B75" s="5">
        <v>13000</v>
      </c>
      <c r="C75" s="5">
        <v>13000</v>
      </c>
      <c r="D75" s="5">
        <v>0</v>
      </c>
      <c r="E75" s="5">
        <v>13000</v>
      </c>
      <c r="F75" s="6">
        <v>0</v>
      </c>
    </row>
    <row r="76" spans="1:6" x14ac:dyDescent="0.25">
      <c r="A76" s="10" t="s">
        <v>61</v>
      </c>
      <c r="B76" s="5">
        <v>20000</v>
      </c>
      <c r="C76" s="5">
        <v>20000</v>
      </c>
      <c r="D76" s="5">
        <v>-20000</v>
      </c>
      <c r="E76" s="5">
        <v>0</v>
      </c>
      <c r="F76" s="6">
        <v>-1</v>
      </c>
    </row>
    <row r="77" spans="1:6" x14ac:dyDescent="0.25">
      <c r="A77" s="10" t="s">
        <v>75</v>
      </c>
      <c r="B77" s="5">
        <v>0</v>
      </c>
      <c r="C77" s="5">
        <v>0</v>
      </c>
      <c r="D77" s="5">
        <v>200</v>
      </c>
      <c r="E77" s="5">
        <v>200</v>
      </c>
      <c r="F77" s="6">
        <v>0</v>
      </c>
    </row>
    <row r="78" spans="1:6" x14ac:dyDescent="0.25">
      <c r="A78" s="10" t="s">
        <v>76</v>
      </c>
      <c r="B78" s="5">
        <v>65000</v>
      </c>
      <c r="C78" s="5">
        <v>65000</v>
      </c>
      <c r="D78" s="5">
        <v>0</v>
      </c>
      <c r="E78" s="5">
        <v>65000</v>
      </c>
      <c r="F78" s="6">
        <v>0</v>
      </c>
    </row>
    <row r="79" spans="1:6" x14ac:dyDescent="0.25">
      <c r="A79" s="10" t="s">
        <v>71</v>
      </c>
      <c r="B79" s="5">
        <v>0</v>
      </c>
      <c r="C79" s="5">
        <v>0</v>
      </c>
      <c r="D79" s="5">
        <v>15000</v>
      </c>
      <c r="E79" s="5">
        <v>15000</v>
      </c>
      <c r="F79" s="6">
        <v>0</v>
      </c>
    </row>
    <row r="80" spans="1:6" x14ac:dyDescent="0.25">
      <c r="A80" s="10" t="s">
        <v>72</v>
      </c>
      <c r="B80" s="5">
        <v>0</v>
      </c>
      <c r="C80" s="5">
        <v>0</v>
      </c>
      <c r="D80" s="5">
        <v>4800</v>
      </c>
      <c r="E80" s="5">
        <v>4800</v>
      </c>
      <c r="F80" s="6">
        <v>0</v>
      </c>
    </row>
    <row r="81" spans="1:6" x14ac:dyDescent="0.25">
      <c r="A81" s="9" t="s">
        <v>77</v>
      </c>
      <c r="B81" s="5">
        <v>290108</v>
      </c>
      <c r="C81" s="5">
        <v>290108</v>
      </c>
      <c r="D81" s="5">
        <v>0</v>
      </c>
      <c r="E81" s="5">
        <v>290108</v>
      </c>
      <c r="F81" s="6">
        <v>0</v>
      </c>
    </row>
    <row r="82" spans="1:6" x14ac:dyDescent="0.25">
      <c r="A82" s="10" t="s">
        <v>78</v>
      </c>
      <c r="B82" s="5">
        <v>281000</v>
      </c>
      <c r="C82" s="5">
        <v>50000</v>
      </c>
      <c r="D82" s="5">
        <v>0</v>
      </c>
      <c r="E82" s="5">
        <v>50000</v>
      </c>
      <c r="F82" s="6">
        <v>0</v>
      </c>
    </row>
    <row r="83" spans="1:6" x14ac:dyDescent="0.25">
      <c r="A83" s="10" t="s">
        <v>61</v>
      </c>
      <c r="B83" s="5">
        <v>9108</v>
      </c>
      <c r="C83" s="5">
        <v>9108</v>
      </c>
      <c r="D83" s="5">
        <v>0</v>
      </c>
      <c r="E83" s="5">
        <v>9108</v>
      </c>
      <c r="F83" s="6">
        <v>0</v>
      </c>
    </row>
    <row r="84" spans="1:6" x14ac:dyDescent="0.25">
      <c r="A84" s="10" t="s">
        <v>79</v>
      </c>
      <c r="B84" s="5">
        <v>0</v>
      </c>
      <c r="C84" s="5">
        <v>231000</v>
      </c>
      <c r="D84" s="5">
        <v>0</v>
      </c>
      <c r="E84" s="5">
        <v>231000</v>
      </c>
      <c r="F84" s="6">
        <v>0</v>
      </c>
    </row>
    <row r="85" spans="1:6" x14ac:dyDescent="0.25">
      <c r="A85" s="9" t="s">
        <v>80</v>
      </c>
      <c r="B85" s="5">
        <v>40000</v>
      </c>
      <c r="C85" s="5">
        <v>40000</v>
      </c>
      <c r="D85" s="5">
        <v>0</v>
      </c>
      <c r="E85" s="5">
        <v>40000</v>
      </c>
      <c r="F85" s="6">
        <v>0</v>
      </c>
    </row>
    <row r="86" spans="1:6" x14ac:dyDescent="0.25">
      <c r="A86" s="10" t="s">
        <v>81</v>
      </c>
      <c r="B86" s="5">
        <v>8000</v>
      </c>
      <c r="C86" s="5">
        <v>8000</v>
      </c>
      <c r="D86" s="5">
        <v>0</v>
      </c>
      <c r="E86" s="5">
        <v>8000</v>
      </c>
      <c r="F86" s="6">
        <v>0</v>
      </c>
    </row>
    <row r="87" spans="1:6" x14ac:dyDescent="0.25">
      <c r="A87" s="10" t="s">
        <v>78</v>
      </c>
      <c r="B87" s="5">
        <v>10000</v>
      </c>
      <c r="C87" s="5">
        <v>10000</v>
      </c>
      <c r="D87" s="5">
        <v>0</v>
      </c>
      <c r="E87" s="5">
        <v>10000</v>
      </c>
      <c r="F87" s="6">
        <v>0</v>
      </c>
    </row>
    <row r="88" spans="1:6" x14ac:dyDescent="0.25">
      <c r="A88" s="10" t="s">
        <v>82</v>
      </c>
      <c r="B88" s="5">
        <v>10000</v>
      </c>
      <c r="C88" s="5">
        <v>10000</v>
      </c>
      <c r="D88" s="5">
        <v>0</v>
      </c>
      <c r="E88" s="5">
        <v>10000</v>
      </c>
      <c r="F88" s="6">
        <v>0</v>
      </c>
    </row>
    <row r="89" spans="1:6" x14ac:dyDescent="0.25">
      <c r="A89" s="10" t="s">
        <v>83</v>
      </c>
      <c r="B89" s="5">
        <v>12000</v>
      </c>
      <c r="C89" s="5">
        <v>12000</v>
      </c>
      <c r="D89" s="5">
        <v>0</v>
      </c>
      <c r="E89" s="5">
        <v>12000</v>
      </c>
      <c r="F89" s="6">
        <v>0</v>
      </c>
    </row>
    <row r="90" spans="1:6" x14ac:dyDescent="0.25">
      <c r="A90" s="9" t="s">
        <v>84</v>
      </c>
      <c r="B90" s="5">
        <v>55000</v>
      </c>
      <c r="C90" s="5">
        <v>55000</v>
      </c>
      <c r="D90" s="5">
        <v>60000</v>
      </c>
      <c r="E90" s="5">
        <v>115000</v>
      </c>
      <c r="F90" s="6">
        <v>1.0909090909090908</v>
      </c>
    </row>
    <row r="91" spans="1:6" x14ac:dyDescent="0.25">
      <c r="A91" s="10" t="s">
        <v>78</v>
      </c>
      <c r="B91" s="5">
        <v>0</v>
      </c>
      <c r="C91" s="5">
        <v>55000</v>
      </c>
      <c r="D91" s="5">
        <v>0</v>
      </c>
      <c r="E91" s="5">
        <v>55000</v>
      </c>
      <c r="F91" s="6">
        <v>0</v>
      </c>
    </row>
    <row r="92" spans="1:6" x14ac:dyDescent="0.25">
      <c r="A92" s="10" t="s">
        <v>85</v>
      </c>
      <c r="B92" s="5">
        <v>55000</v>
      </c>
      <c r="C92" s="5">
        <v>0</v>
      </c>
      <c r="D92" s="5">
        <v>0</v>
      </c>
      <c r="E92" s="5">
        <v>0</v>
      </c>
      <c r="F92" s="6">
        <v>0</v>
      </c>
    </row>
    <row r="93" spans="1:6" x14ac:dyDescent="0.25">
      <c r="A93" s="10" t="s">
        <v>76</v>
      </c>
      <c r="B93" s="5">
        <v>0</v>
      </c>
      <c r="C93" s="5">
        <v>0</v>
      </c>
      <c r="D93" s="5">
        <v>60000</v>
      </c>
      <c r="E93" s="5">
        <v>60000</v>
      </c>
      <c r="F93" s="6">
        <v>0</v>
      </c>
    </row>
    <row r="94" spans="1:6" x14ac:dyDescent="0.25">
      <c r="A94" s="9" t="s">
        <v>86</v>
      </c>
      <c r="B94" s="5">
        <v>120000</v>
      </c>
      <c r="C94" s="5">
        <v>120000</v>
      </c>
      <c r="D94" s="5">
        <v>0</v>
      </c>
      <c r="E94" s="5">
        <v>120000</v>
      </c>
      <c r="F94" s="6">
        <v>0</v>
      </c>
    </row>
    <row r="95" spans="1:6" x14ac:dyDescent="0.25">
      <c r="A95" s="10" t="s">
        <v>87</v>
      </c>
      <c r="B95" s="5">
        <v>80000</v>
      </c>
      <c r="C95" s="5">
        <v>80000</v>
      </c>
      <c r="D95" s="5">
        <v>0</v>
      </c>
      <c r="E95" s="5">
        <v>80000</v>
      </c>
      <c r="F95" s="6">
        <v>0</v>
      </c>
    </row>
    <row r="96" spans="1:6" x14ac:dyDescent="0.25">
      <c r="A96" s="10" t="s">
        <v>88</v>
      </c>
      <c r="B96" s="5">
        <v>20000</v>
      </c>
      <c r="C96" s="5">
        <v>20000</v>
      </c>
      <c r="D96" s="5">
        <v>0</v>
      </c>
      <c r="E96" s="5">
        <v>20000</v>
      </c>
      <c r="F96" s="6">
        <v>0</v>
      </c>
    </row>
    <row r="97" spans="1:6" x14ac:dyDescent="0.25">
      <c r="A97" s="10" t="s">
        <v>61</v>
      </c>
      <c r="B97" s="5">
        <v>20000</v>
      </c>
      <c r="C97" s="5">
        <v>20000</v>
      </c>
      <c r="D97" s="5">
        <v>0</v>
      </c>
      <c r="E97" s="5">
        <v>20000</v>
      </c>
      <c r="F97" s="6">
        <v>0</v>
      </c>
    </row>
    <row r="98" spans="1:6" x14ac:dyDescent="0.25">
      <c r="A98" s="7" t="s">
        <v>89</v>
      </c>
      <c r="B98" s="5">
        <v>61954133.489999995</v>
      </c>
      <c r="C98" s="5">
        <v>61870163.969999939</v>
      </c>
      <c r="D98" s="5">
        <v>2341901.6000000006</v>
      </c>
      <c r="E98" s="5">
        <v>64212065.569999941</v>
      </c>
      <c r="F98" s="6">
        <v>3.7851873176472574E-2</v>
      </c>
    </row>
    <row r="99" spans="1:6" x14ac:dyDescent="0.25">
      <c r="A99" s="8" t="s">
        <v>90</v>
      </c>
      <c r="B99" s="5">
        <v>7471427.5700000003</v>
      </c>
      <c r="C99" s="5">
        <v>7449994.3700000001</v>
      </c>
      <c r="D99" s="5">
        <v>148517.76000000001</v>
      </c>
      <c r="E99" s="5">
        <v>7598512.1300000018</v>
      </c>
      <c r="F99" s="6">
        <v>1.9935284863846145E-2</v>
      </c>
    </row>
    <row r="100" spans="1:6" x14ac:dyDescent="0.25">
      <c r="A100" s="9" t="s">
        <v>17</v>
      </c>
      <c r="B100" s="5">
        <v>868411.91999999993</v>
      </c>
      <c r="C100" s="5">
        <v>868411.91999999993</v>
      </c>
      <c r="D100" s="5">
        <v>0</v>
      </c>
      <c r="E100" s="5">
        <v>868411.91999999993</v>
      </c>
      <c r="F100" s="6">
        <v>0</v>
      </c>
    </row>
    <row r="101" spans="1:6" x14ac:dyDescent="0.25">
      <c r="A101" s="10" t="s">
        <v>91</v>
      </c>
      <c r="B101" s="5">
        <v>16000</v>
      </c>
      <c r="C101" s="5">
        <v>16000</v>
      </c>
      <c r="D101" s="5">
        <v>0</v>
      </c>
      <c r="E101" s="5">
        <v>16000</v>
      </c>
      <c r="F101" s="6">
        <v>0</v>
      </c>
    </row>
    <row r="102" spans="1:6" x14ac:dyDescent="0.25">
      <c r="A102" s="10" t="s">
        <v>92</v>
      </c>
      <c r="B102" s="5">
        <v>27000</v>
      </c>
      <c r="C102" s="5">
        <v>27000</v>
      </c>
      <c r="D102" s="5">
        <v>0</v>
      </c>
      <c r="E102" s="5">
        <v>27000</v>
      </c>
      <c r="F102" s="6">
        <v>0</v>
      </c>
    </row>
    <row r="103" spans="1:6" x14ac:dyDescent="0.25">
      <c r="A103" s="10" t="s">
        <v>93</v>
      </c>
      <c r="B103" s="5">
        <v>14200</v>
      </c>
      <c r="C103" s="5">
        <v>14200</v>
      </c>
      <c r="D103" s="5">
        <v>0</v>
      </c>
      <c r="E103" s="5">
        <v>14200</v>
      </c>
      <c r="F103" s="6">
        <v>0</v>
      </c>
    </row>
    <row r="104" spans="1:6" x14ac:dyDescent="0.25">
      <c r="A104" s="10" t="s">
        <v>94</v>
      </c>
      <c r="B104" s="5">
        <v>35000</v>
      </c>
      <c r="C104" s="5">
        <v>35000</v>
      </c>
      <c r="D104" s="5">
        <v>0</v>
      </c>
      <c r="E104" s="5">
        <v>35000</v>
      </c>
      <c r="F104" s="6">
        <v>0</v>
      </c>
    </row>
    <row r="105" spans="1:6" x14ac:dyDescent="0.25">
      <c r="A105" s="10" t="s">
        <v>18</v>
      </c>
      <c r="B105" s="5">
        <v>1648.37</v>
      </c>
      <c r="C105" s="5">
        <v>1648.37</v>
      </c>
      <c r="D105" s="5">
        <v>0</v>
      </c>
      <c r="E105" s="5">
        <v>1648.37</v>
      </c>
      <c r="F105" s="6">
        <v>0</v>
      </c>
    </row>
    <row r="106" spans="1:6" x14ac:dyDescent="0.25">
      <c r="A106" s="10" t="s">
        <v>95</v>
      </c>
      <c r="B106" s="5">
        <v>5000</v>
      </c>
      <c r="C106" s="5">
        <v>5000</v>
      </c>
      <c r="D106" s="5">
        <v>0</v>
      </c>
      <c r="E106" s="5">
        <v>5000</v>
      </c>
      <c r="F106" s="6">
        <v>0</v>
      </c>
    </row>
    <row r="107" spans="1:6" x14ac:dyDescent="0.25">
      <c r="A107" s="10" t="s">
        <v>96</v>
      </c>
      <c r="B107" s="5">
        <v>462000</v>
      </c>
      <c r="C107" s="5">
        <v>462000</v>
      </c>
      <c r="D107" s="5">
        <v>0</v>
      </c>
      <c r="E107" s="5">
        <v>462000</v>
      </c>
      <c r="F107" s="6">
        <v>0</v>
      </c>
    </row>
    <row r="108" spans="1:6" x14ac:dyDescent="0.25">
      <c r="A108" s="10" t="s">
        <v>97</v>
      </c>
      <c r="B108" s="5">
        <v>85000</v>
      </c>
      <c r="C108" s="5">
        <v>85000</v>
      </c>
      <c r="D108" s="5">
        <v>0</v>
      </c>
      <c r="E108" s="5">
        <v>85000</v>
      </c>
      <c r="F108" s="6">
        <v>0</v>
      </c>
    </row>
    <row r="109" spans="1:6" x14ac:dyDescent="0.25">
      <c r="A109" s="10" t="s">
        <v>20</v>
      </c>
      <c r="B109" s="5">
        <v>30000</v>
      </c>
      <c r="C109" s="5">
        <v>30000</v>
      </c>
      <c r="D109" s="5">
        <v>0</v>
      </c>
      <c r="E109" s="5">
        <v>30000</v>
      </c>
      <c r="F109" s="6">
        <v>0</v>
      </c>
    </row>
    <row r="110" spans="1:6" x14ac:dyDescent="0.25">
      <c r="A110" s="10" t="s">
        <v>21</v>
      </c>
      <c r="B110" s="5">
        <v>3000</v>
      </c>
      <c r="C110" s="5">
        <v>3000</v>
      </c>
      <c r="D110" s="5">
        <v>0</v>
      </c>
      <c r="E110" s="5">
        <v>3000</v>
      </c>
      <c r="F110" s="6">
        <v>0</v>
      </c>
    </row>
    <row r="111" spans="1:6" x14ac:dyDescent="0.25">
      <c r="A111" s="10" t="s">
        <v>22</v>
      </c>
      <c r="B111" s="5">
        <v>1000</v>
      </c>
      <c r="C111" s="5">
        <v>1000</v>
      </c>
      <c r="D111" s="5">
        <v>0</v>
      </c>
      <c r="E111" s="5">
        <v>1000</v>
      </c>
      <c r="F111" s="6">
        <v>0</v>
      </c>
    </row>
    <row r="112" spans="1:6" x14ac:dyDescent="0.25">
      <c r="A112" s="10" t="s">
        <v>98</v>
      </c>
      <c r="B112" s="5">
        <v>6416</v>
      </c>
      <c r="C112" s="5">
        <v>6416</v>
      </c>
      <c r="D112" s="5">
        <v>0</v>
      </c>
      <c r="E112" s="5">
        <v>6416</v>
      </c>
      <c r="F112" s="6">
        <v>0</v>
      </c>
    </row>
    <row r="113" spans="1:6" x14ac:dyDescent="0.25">
      <c r="A113" s="10" t="s">
        <v>99</v>
      </c>
      <c r="B113" s="5">
        <v>2400</v>
      </c>
      <c r="C113" s="5">
        <v>2400</v>
      </c>
      <c r="D113" s="5">
        <v>0</v>
      </c>
      <c r="E113" s="5">
        <v>2400</v>
      </c>
      <c r="F113" s="6">
        <v>0</v>
      </c>
    </row>
    <row r="114" spans="1:6" x14ac:dyDescent="0.25">
      <c r="A114" s="10" t="s">
        <v>100</v>
      </c>
      <c r="B114" s="5">
        <v>126000</v>
      </c>
      <c r="C114" s="5">
        <v>126000</v>
      </c>
      <c r="D114" s="5">
        <v>0</v>
      </c>
      <c r="E114" s="5">
        <v>126000</v>
      </c>
      <c r="F114" s="6">
        <v>0</v>
      </c>
    </row>
    <row r="115" spans="1:6" x14ac:dyDescent="0.25">
      <c r="A115" s="10" t="s">
        <v>101</v>
      </c>
      <c r="B115" s="5">
        <v>9100</v>
      </c>
      <c r="C115" s="5">
        <v>9100</v>
      </c>
      <c r="D115" s="5">
        <v>0</v>
      </c>
      <c r="E115" s="5">
        <v>9100</v>
      </c>
      <c r="F115" s="6">
        <v>0</v>
      </c>
    </row>
    <row r="116" spans="1:6" x14ac:dyDescent="0.25">
      <c r="A116" s="10" t="s">
        <v>25</v>
      </c>
      <c r="B116" s="5">
        <v>3303.57</v>
      </c>
      <c r="C116" s="5">
        <v>3303.57</v>
      </c>
      <c r="D116" s="5">
        <v>0</v>
      </c>
      <c r="E116" s="5">
        <v>3303.57</v>
      </c>
      <c r="F116" s="6">
        <v>0</v>
      </c>
    </row>
    <row r="117" spans="1:6" x14ac:dyDescent="0.25">
      <c r="A117" s="10" t="s">
        <v>26</v>
      </c>
      <c r="B117" s="5">
        <v>6000</v>
      </c>
      <c r="C117" s="5">
        <v>6000</v>
      </c>
      <c r="D117" s="5">
        <v>0</v>
      </c>
      <c r="E117" s="5">
        <v>6000</v>
      </c>
      <c r="F117" s="6">
        <v>0</v>
      </c>
    </row>
    <row r="118" spans="1:6" x14ac:dyDescent="0.25">
      <c r="A118" s="10" t="s">
        <v>27</v>
      </c>
      <c r="B118" s="5">
        <v>6500</v>
      </c>
      <c r="C118" s="5">
        <v>6500</v>
      </c>
      <c r="D118" s="5">
        <v>0</v>
      </c>
      <c r="E118" s="5">
        <v>6500</v>
      </c>
      <c r="F118" s="6">
        <v>0</v>
      </c>
    </row>
    <row r="119" spans="1:6" x14ac:dyDescent="0.25">
      <c r="A119" s="10" t="s">
        <v>102</v>
      </c>
      <c r="B119" s="5">
        <v>1500</v>
      </c>
      <c r="C119" s="5">
        <v>1500</v>
      </c>
      <c r="D119" s="5">
        <v>0</v>
      </c>
      <c r="E119" s="5">
        <v>1500</v>
      </c>
      <c r="F119" s="6">
        <v>0</v>
      </c>
    </row>
    <row r="120" spans="1:6" x14ac:dyDescent="0.25">
      <c r="A120" s="10" t="s">
        <v>103</v>
      </c>
      <c r="B120" s="5">
        <v>17143.98</v>
      </c>
      <c r="C120" s="5">
        <v>17143.98</v>
      </c>
      <c r="D120" s="5">
        <v>0</v>
      </c>
      <c r="E120" s="5">
        <v>17143.98</v>
      </c>
      <c r="F120" s="6">
        <v>0</v>
      </c>
    </row>
    <row r="121" spans="1:6" x14ac:dyDescent="0.25">
      <c r="A121" s="10" t="s">
        <v>104</v>
      </c>
      <c r="B121" s="5">
        <v>1000</v>
      </c>
      <c r="C121" s="5">
        <v>1000</v>
      </c>
      <c r="D121" s="5">
        <v>0</v>
      </c>
      <c r="E121" s="5">
        <v>1000</v>
      </c>
      <c r="F121" s="6">
        <v>0</v>
      </c>
    </row>
    <row r="122" spans="1:6" x14ac:dyDescent="0.25">
      <c r="A122" s="10" t="s">
        <v>29</v>
      </c>
      <c r="B122" s="5">
        <v>1500</v>
      </c>
      <c r="C122" s="5">
        <v>1500</v>
      </c>
      <c r="D122" s="5">
        <v>0</v>
      </c>
      <c r="E122" s="5">
        <v>1500</v>
      </c>
      <c r="F122" s="6">
        <v>0</v>
      </c>
    </row>
    <row r="123" spans="1:6" x14ac:dyDescent="0.25">
      <c r="A123" s="10" t="s">
        <v>30</v>
      </c>
      <c r="B123" s="5">
        <v>4500</v>
      </c>
      <c r="C123" s="5">
        <v>4500</v>
      </c>
      <c r="D123" s="5">
        <v>0</v>
      </c>
      <c r="E123" s="5">
        <v>4500</v>
      </c>
      <c r="F123" s="6">
        <v>0</v>
      </c>
    </row>
    <row r="124" spans="1:6" x14ac:dyDescent="0.25">
      <c r="A124" s="10" t="s">
        <v>105</v>
      </c>
      <c r="B124" s="5">
        <v>3000</v>
      </c>
      <c r="C124" s="5">
        <v>3000</v>
      </c>
      <c r="D124" s="5">
        <v>0</v>
      </c>
      <c r="E124" s="5">
        <v>3000</v>
      </c>
      <c r="F124" s="6">
        <v>0</v>
      </c>
    </row>
    <row r="125" spans="1:6" x14ac:dyDescent="0.25">
      <c r="A125" s="10" t="s">
        <v>106</v>
      </c>
      <c r="B125" s="5">
        <v>200</v>
      </c>
      <c r="C125" s="5">
        <v>200</v>
      </c>
      <c r="D125" s="5">
        <v>0</v>
      </c>
      <c r="E125" s="5">
        <v>200</v>
      </c>
      <c r="F125" s="6">
        <v>0</v>
      </c>
    </row>
    <row r="126" spans="1:6" x14ac:dyDescent="0.25">
      <c r="A126" s="9" t="s">
        <v>34</v>
      </c>
      <c r="B126" s="5">
        <v>2460851.9000000004</v>
      </c>
      <c r="C126" s="5">
        <v>2439418.6999999997</v>
      </c>
      <c r="D126" s="5">
        <v>-80158.210000000006</v>
      </c>
      <c r="E126" s="5">
        <v>2359260.4899999998</v>
      </c>
      <c r="F126" s="6">
        <v>-3.2859553794516709E-2</v>
      </c>
    </row>
    <row r="127" spans="1:6" x14ac:dyDescent="0.25">
      <c r="A127" s="10" t="s">
        <v>35</v>
      </c>
      <c r="B127" s="5">
        <v>1419264</v>
      </c>
      <c r="C127" s="5">
        <v>1403128</v>
      </c>
      <c r="D127" s="5">
        <v>-111252</v>
      </c>
      <c r="E127" s="5">
        <v>1291876</v>
      </c>
      <c r="F127" s="6">
        <v>-7.928856098659566E-2</v>
      </c>
    </row>
    <row r="128" spans="1:6" x14ac:dyDescent="0.25">
      <c r="A128" s="10" t="s">
        <v>36</v>
      </c>
      <c r="B128" s="5">
        <v>66691.92</v>
      </c>
      <c r="C128" s="5">
        <v>66691.92</v>
      </c>
      <c r="D128" s="5">
        <v>43128</v>
      </c>
      <c r="E128" s="5">
        <v>109819.92</v>
      </c>
      <c r="F128" s="6">
        <v>0.64667503949503935</v>
      </c>
    </row>
    <row r="129" spans="1:6" x14ac:dyDescent="0.25">
      <c r="A129" s="10" t="s">
        <v>37</v>
      </c>
      <c r="B129" s="5">
        <v>146344.66</v>
      </c>
      <c r="C129" s="5">
        <v>144999.99</v>
      </c>
      <c r="D129" s="5">
        <v>-5677</v>
      </c>
      <c r="E129" s="5">
        <v>139322.99</v>
      </c>
      <c r="F129" s="6">
        <v>-3.9151726838050127E-2</v>
      </c>
    </row>
    <row r="130" spans="1:6" x14ac:dyDescent="0.25">
      <c r="A130" s="10" t="s">
        <v>38</v>
      </c>
      <c r="B130" s="5">
        <v>64000</v>
      </c>
      <c r="C130" s="5">
        <v>63433.34</v>
      </c>
      <c r="D130" s="5">
        <v>-700</v>
      </c>
      <c r="E130" s="5">
        <v>62733.34</v>
      </c>
      <c r="F130" s="6">
        <v>-1.1035206407230016E-2</v>
      </c>
    </row>
    <row r="131" spans="1:6" x14ac:dyDescent="0.25">
      <c r="A131" s="10" t="s">
        <v>39</v>
      </c>
      <c r="B131" s="5">
        <v>1188</v>
      </c>
      <c r="C131" s="5">
        <v>1188</v>
      </c>
      <c r="D131" s="5">
        <v>792</v>
      </c>
      <c r="E131" s="5">
        <v>1980</v>
      </c>
      <c r="F131" s="6">
        <v>0.66666666666666663</v>
      </c>
    </row>
    <row r="132" spans="1:6" x14ac:dyDescent="0.25">
      <c r="A132" s="10" t="s">
        <v>40</v>
      </c>
      <c r="B132" s="5">
        <v>9504</v>
      </c>
      <c r="C132" s="5">
        <v>9504</v>
      </c>
      <c r="D132" s="5">
        <v>6336</v>
      </c>
      <c r="E132" s="5">
        <v>15840</v>
      </c>
      <c r="F132" s="6">
        <v>0.66666666666666663</v>
      </c>
    </row>
    <row r="133" spans="1:6" x14ac:dyDescent="0.25">
      <c r="A133" s="10" t="s">
        <v>41</v>
      </c>
      <c r="B133" s="5">
        <v>2000.76</v>
      </c>
      <c r="C133" s="5">
        <v>2000.76</v>
      </c>
      <c r="D133" s="5">
        <v>431.28</v>
      </c>
      <c r="E133" s="5">
        <v>2432.04</v>
      </c>
      <c r="F133" s="6">
        <v>0.21555808792658787</v>
      </c>
    </row>
    <row r="134" spans="1:6" x14ac:dyDescent="0.25">
      <c r="A134" s="10" t="s">
        <v>42</v>
      </c>
      <c r="B134" s="5">
        <v>3334.6</v>
      </c>
      <c r="C134" s="5">
        <v>3334.6</v>
      </c>
      <c r="D134" s="5">
        <v>1293.8399999999999</v>
      </c>
      <c r="E134" s="5">
        <v>4628.4399999999996</v>
      </c>
      <c r="F134" s="6">
        <v>0.38800455826785818</v>
      </c>
    </row>
    <row r="135" spans="1:6" x14ac:dyDescent="0.25">
      <c r="A135" s="10" t="s">
        <v>43</v>
      </c>
      <c r="B135" s="5">
        <v>8377.17</v>
      </c>
      <c r="C135" s="5">
        <v>8377.17</v>
      </c>
      <c r="D135" s="5">
        <v>0</v>
      </c>
      <c r="E135" s="5">
        <v>8377.17</v>
      </c>
      <c r="F135" s="6">
        <v>0</v>
      </c>
    </row>
    <row r="136" spans="1:6" x14ac:dyDescent="0.25">
      <c r="A136" s="10" t="s">
        <v>44</v>
      </c>
      <c r="B136" s="5">
        <v>8082.58</v>
      </c>
      <c r="C136" s="5">
        <v>16806.14</v>
      </c>
      <c r="D136" s="5">
        <v>0</v>
      </c>
      <c r="E136" s="5">
        <v>16806.14</v>
      </c>
      <c r="F136" s="6">
        <v>0</v>
      </c>
    </row>
    <row r="137" spans="1:6" x14ac:dyDescent="0.25">
      <c r="A137" s="10" t="s">
        <v>45</v>
      </c>
      <c r="B137" s="5">
        <v>270180</v>
      </c>
      <c r="C137" s="5">
        <v>270180</v>
      </c>
      <c r="D137" s="5">
        <v>0</v>
      </c>
      <c r="E137" s="5">
        <v>270180</v>
      </c>
      <c r="F137" s="6">
        <v>0</v>
      </c>
    </row>
    <row r="138" spans="1:6" x14ac:dyDescent="0.25">
      <c r="A138" s="10" t="s">
        <v>46</v>
      </c>
      <c r="B138" s="5">
        <v>6702.16</v>
      </c>
      <c r="C138" s="5">
        <v>3702.16</v>
      </c>
      <c r="D138" s="5">
        <v>0</v>
      </c>
      <c r="E138" s="5">
        <v>3702.16</v>
      </c>
      <c r="F138" s="6">
        <v>0</v>
      </c>
    </row>
    <row r="139" spans="1:6" x14ac:dyDescent="0.25">
      <c r="A139" s="10" t="s">
        <v>47</v>
      </c>
      <c r="B139" s="5">
        <v>5723.56</v>
      </c>
      <c r="C139" s="5">
        <v>0</v>
      </c>
      <c r="D139" s="5">
        <v>0</v>
      </c>
      <c r="E139" s="5">
        <v>0</v>
      </c>
      <c r="F139" s="6">
        <v>0</v>
      </c>
    </row>
    <row r="140" spans="1:6" x14ac:dyDescent="0.25">
      <c r="A140" s="10" t="s">
        <v>48</v>
      </c>
      <c r="B140" s="5">
        <v>221817.73</v>
      </c>
      <c r="C140" s="5">
        <v>219776.53</v>
      </c>
      <c r="D140" s="5">
        <v>-8833.33</v>
      </c>
      <c r="E140" s="5">
        <v>210943.2</v>
      </c>
      <c r="F140" s="6">
        <v>-4.0192326268869566E-2</v>
      </c>
    </row>
    <row r="141" spans="1:6" x14ac:dyDescent="0.25">
      <c r="A141" s="10" t="s">
        <v>49</v>
      </c>
      <c r="B141" s="5">
        <v>146344.66</v>
      </c>
      <c r="C141" s="5">
        <v>144999.99</v>
      </c>
      <c r="D141" s="5">
        <v>-5677</v>
      </c>
      <c r="E141" s="5">
        <v>139322.99</v>
      </c>
      <c r="F141" s="6">
        <v>-3.9151726838050127E-2</v>
      </c>
    </row>
    <row r="142" spans="1:6" x14ac:dyDescent="0.25">
      <c r="A142" s="10" t="s">
        <v>50</v>
      </c>
      <c r="B142" s="5">
        <v>60244.38</v>
      </c>
      <c r="C142" s="5">
        <v>60244.38</v>
      </c>
      <c r="D142" s="5">
        <v>0</v>
      </c>
      <c r="E142" s="5">
        <v>60244.38</v>
      </c>
      <c r="F142" s="6">
        <v>0</v>
      </c>
    </row>
    <row r="143" spans="1:6" x14ac:dyDescent="0.25">
      <c r="A143" s="10" t="s">
        <v>51</v>
      </c>
      <c r="B143" s="5">
        <v>21051.72</v>
      </c>
      <c r="C143" s="5">
        <v>21051.72</v>
      </c>
      <c r="D143" s="5">
        <v>0</v>
      </c>
      <c r="E143" s="5">
        <v>21051.72</v>
      </c>
      <c r="F143" s="6">
        <v>0</v>
      </c>
    </row>
    <row r="144" spans="1:6" x14ac:dyDescent="0.25">
      <c r="A144" s="9" t="s">
        <v>84</v>
      </c>
      <c r="B144" s="5">
        <v>15000</v>
      </c>
      <c r="C144" s="5">
        <v>15000</v>
      </c>
      <c r="D144" s="5">
        <v>0</v>
      </c>
      <c r="E144" s="5">
        <v>15000</v>
      </c>
      <c r="F144" s="6">
        <v>0</v>
      </c>
    </row>
    <row r="145" spans="1:6" x14ac:dyDescent="0.25">
      <c r="A145" s="10" t="s">
        <v>78</v>
      </c>
      <c r="B145" s="5">
        <v>15000</v>
      </c>
      <c r="C145" s="5">
        <v>15000</v>
      </c>
      <c r="D145" s="5">
        <v>0</v>
      </c>
      <c r="E145" s="5">
        <v>15000</v>
      </c>
      <c r="F145" s="6">
        <v>0</v>
      </c>
    </row>
    <row r="146" spans="1:6" x14ac:dyDescent="0.25">
      <c r="A146" s="9" t="s">
        <v>107</v>
      </c>
      <c r="B146" s="5">
        <v>1187500</v>
      </c>
      <c r="C146" s="5">
        <v>1069693.03</v>
      </c>
      <c r="D146" s="5">
        <v>228675.97</v>
      </c>
      <c r="E146" s="5">
        <v>1298369</v>
      </c>
      <c r="F146" s="6">
        <v>0.21377718989157105</v>
      </c>
    </row>
    <row r="147" spans="1:6" x14ac:dyDescent="0.25">
      <c r="A147" s="10" t="s">
        <v>78</v>
      </c>
      <c r="B147" s="5">
        <v>40000</v>
      </c>
      <c r="C147" s="5">
        <v>40000</v>
      </c>
      <c r="D147" s="5">
        <v>0</v>
      </c>
      <c r="E147" s="5">
        <v>40000</v>
      </c>
      <c r="F147" s="6">
        <v>0</v>
      </c>
    </row>
    <row r="148" spans="1:6" x14ac:dyDescent="0.25">
      <c r="A148" s="10" t="s">
        <v>108</v>
      </c>
      <c r="B148" s="5">
        <v>0</v>
      </c>
      <c r="C148" s="5">
        <v>70000</v>
      </c>
      <c r="D148" s="5">
        <v>0</v>
      </c>
      <c r="E148" s="5">
        <v>70000</v>
      </c>
      <c r="F148" s="6">
        <v>0</v>
      </c>
    </row>
    <row r="149" spans="1:6" x14ac:dyDescent="0.25">
      <c r="A149" s="10" t="s">
        <v>109</v>
      </c>
      <c r="B149" s="5">
        <v>50000</v>
      </c>
      <c r="C149" s="5">
        <v>50000</v>
      </c>
      <c r="D149" s="5">
        <v>0</v>
      </c>
      <c r="E149" s="5">
        <v>50000</v>
      </c>
      <c r="F149" s="6">
        <v>0</v>
      </c>
    </row>
    <row r="150" spans="1:6" x14ac:dyDescent="0.25">
      <c r="A150" s="10" t="s">
        <v>110</v>
      </c>
      <c r="B150" s="5">
        <v>1500</v>
      </c>
      <c r="C150" s="5">
        <v>1500</v>
      </c>
      <c r="D150" s="5">
        <v>0</v>
      </c>
      <c r="E150" s="5">
        <v>1500</v>
      </c>
      <c r="F150" s="6">
        <v>0</v>
      </c>
    </row>
    <row r="151" spans="1:6" x14ac:dyDescent="0.25">
      <c r="A151" s="10" t="s">
        <v>111</v>
      </c>
      <c r="B151" s="5">
        <v>187500</v>
      </c>
      <c r="C151" s="5">
        <v>187500</v>
      </c>
      <c r="D151" s="5">
        <v>0</v>
      </c>
      <c r="E151" s="5">
        <v>187500</v>
      </c>
      <c r="F151" s="6">
        <v>0</v>
      </c>
    </row>
    <row r="152" spans="1:6" x14ac:dyDescent="0.25">
      <c r="A152" s="10" t="s">
        <v>112</v>
      </c>
      <c r="B152" s="5">
        <v>144500</v>
      </c>
      <c r="C152" s="5">
        <v>74500</v>
      </c>
      <c r="D152" s="5">
        <v>112675.97</v>
      </c>
      <c r="E152" s="5">
        <v>187175.97</v>
      </c>
      <c r="F152" s="6">
        <v>1.5124291275167785</v>
      </c>
    </row>
    <row r="153" spans="1:6" x14ac:dyDescent="0.25">
      <c r="A153" s="10" t="s">
        <v>113</v>
      </c>
      <c r="B153" s="5">
        <v>520500</v>
      </c>
      <c r="C153" s="5">
        <v>479586.55</v>
      </c>
      <c r="D153" s="5">
        <v>116000</v>
      </c>
      <c r="E153" s="5">
        <v>595586.55000000005</v>
      </c>
      <c r="F153" s="6">
        <v>0.24187500671151016</v>
      </c>
    </row>
    <row r="154" spans="1:6" x14ac:dyDescent="0.25">
      <c r="A154" s="10" t="s">
        <v>114</v>
      </c>
      <c r="B154" s="5">
        <v>243500</v>
      </c>
      <c r="C154" s="5">
        <v>166606.47999999998</v>
      </c>
      <c r="D154" s="5">
        <v>0</v>
      </c>
      <c r="E154" s="5">
        <v>166606.48000000001</v>
      </c>
      <c r="F154" s="6">
        <v>0</v>
      </c>
    </row>
    <row r="155" spans="1:6" x14ac:dyDescent="0.25">
      <c r="A155" s="9" t="s">
        <v>115</v>
      </c>
      <c r="B155" s="5">
        <v>2643976.17</v>
      </c>
      <c r="C155" s="5">
        <v>2761783.14</v>
      </c>
      <c r="D155" s="5">
        <v>0</v>
      </c>
      <c r="E155" s="5">
        <v>2761783.14</v>
      </c>
      <c r="F155" s="6">
        <v>0</v>
      </c>
    </row>
    <row r="156" spans="1:6" x14ac:dyDescent="0.25">
      <c r="A156" s="10" t="s">
        <v>116</v>
      </c>
      <c r="B156" s="5">
        <v>1000</v>
      </c>
      <c r="C156" s="5">
        <v>1000</v>
      </c>
      <c r="D156" s="5">
        <v>0</v>
      </c>
      <c r="E156" s="5">
        <v>1000</v>
      </c>
      <c r="F156" s="6">
        <v>0</v>
      </c>
    </row>
    <row r="157" spans="1:6" x14ac:dyDescent="0.25">
      <c r="A157" s="10" t="s">
        <v>88</v>
      </c>
      <c r="B157" s="5">
        <v>96450.92</v>
      </c>
      <c r="C157" s="5">
        <v>96450.92</v>
      </c>
      <c r="D157" s="5">
        <v>0</v>
      </c>
      <c r="E157" s="5">
        <v>96450.92</v>
      </c>
      <c r="F157" s="6">
        <v>0</v>
      </c>
    </row>
    <row r="158" spans="1:6" x14ac:dyDescent="0.25">
      <c r="A158" s="10" t="s">
        <v>117</v>
      </c>
      <c r="B158" s="5">
        <v>1026</v>
      </c>
      <c r="C158" s="5">
        <v>1026</v>
      </c>
      <c r="D158" s="5">
        <v>0</v>
      </c>
      <c r="E158" s="5">
        <v>1026</v>
      </c>
      <c r="F158" s="6">
        <v>0</v>
      </c>
    </row>
    <row r="159" spans="1:6" x14ac:dyDescent="0.25">
      <c r="A159" s="10" t="s">
        <v>56</v>
      </c>
      <c r="B159" s="5">
        <v>1000</v>
      </c>
      <c r="C159" s="5">
        <v>1000</v>
      </c>
      <c r="D159" s="5">
        <v>0</v>
      </c>
      <c r="E159" s="5">
        <v>1000</v>
      </c>
      <c r="F159" s="6">
        <v>0</v>
      </c>
    </row>
    <row r="160" spans="1:6" x14ac:dyDescent="0.25">
      <c r="A160" s="10" t="s">
        <v>110</v>
      </c>
      <c r="B160" s="5">
        <v>12000</v>
      </c>
      <c r="C160" s="5">
        <v>12000</v>
      </c>
      <c r="D160" s="5">
        <v>0</v>
      </c>
      <c r="E160" s="5">
        <v>12000</v>
      </c>
      <c r="F160" s="6">
        <v>0</v>
      </c>
    </row>
    <row r="161" spans="1:6" x14ac:dyDescent="0.25">
      <c r="A161" s="10" t="s">
        <v>83</v>
      </c>
      <c r="B161" s="5">
        <v>14660</v>
      </c>
      <c r="C161" s="5">
        <v>14660</v>
      </c>
      <c r="D161" s="5">
        <v>0</v>
      </c>
      <c r="E161" s="5">
        <v>14660</v>
      </c>
      <c r="F161" s="6">
        <v>0</v>
      </c>
    </row>
    <row r="162" spans="1:6" x14ac:dyDescent="0.25">
      <c r="A162" s="10" t="s">
        <v>65</v>
      </c>
      <c r="B162" s="5">
        <v>6400</v>
      </c>
      <c r="C162" s="5">
        <v>6400</v>
      </c>
      <c r="D162" s="5">
        <v>0</v>
      </c>
      <c r="E162" s="5">
        <v>6400</v>
      </c>
      <c r="F162" s="6">
        <v>0</v>
      </c>
    </row>
    <row r="163" spans="1:6" x14ac:dyDescent="0.25">
      <c r="A163" s="10" t="s">
        <v>118</v>
      </c>
      <c r="B163" s="5">
        <v>860</v>
      </c>
      <c r="C163" s="5">
        <v>860</v>
      </c>
      <c r="D163" s="5">
        <v>0</v>
      </c>
      <c r="E163" s="5">
        <v>860</v>
      </c>
      <c r="F163" s="6">
        <v>0</v>
      </c>
    </row>
    <row r="164" spans="1:6" x14ac:dyDescent="0.25">
      <c r="A164" s="10" t="s">
        <v>112</v>
      </c>
      <c r="B164" s="5">
        <v>937300.72</v>
      </c>
      <c r="C164" s="5">
        <v>1055107.69</v>
      </c>
      <c r="D164" s="5">
        <v>0</v>
      </c>
      <c r="E164" s="5">
        <v>1055107.69</v>
      </c>
      <c r="F164" s="6">
        <v>0</v>
      </c>
    </row>
    <row r="165" spans="1:6" x14ac:dyDescent="0.25">
      <c r="A165" s="10" t="s">
        <v>113</v>
      </c>
      <c r="B165" s="5">
        <v>1375794.3</v>
      </c>
      <c r="C165" s="5">
        <v>1375794.3</v>
      </c>
      <c r="D165" s="5">
        <v>0</v>
      </c>
      <c r="E165" s="5">
        <v>1375794.3</v>
      </c>
      <c r="F165" s="6">
        <v>0</v>
      </c>
    </row>
    <row r="166" spans="1:6" x14ac:dyDescent="0.25">
      <c r="A166" s="10" t="s">
        <v>114</v>
      </c>
      <c r="B166" s="5">
        <v>191344.23</v>
      </c>
      <c r="C166" s="5">
        <v>191344.23</v>
      </c>
      <c r="D166" s="5">
        <v>0</v>
      </c>
      <c r="E166" s="5">
        <v>191344.23</v>
      </c>
      <c r="F166" s="6">
        <v>0</v>
      </c>
    </row>
    <row r="167" spans="1:6" x14ac:dyDescent="0.25">
      <c r="A167" s="10" t="s">
        <v>71</v>
      </c>
      <c r="B167" s="5">
        <v>6140</v>
      </c>
      <c r="C167" s="5">
        <v>6140</v>
      </c>
      <c r="D167" s="5">
        <v>0</v>
      </c>
      <c r="E167" s="5">
        <v>6140</v>
      </c>
      <c r="F167" s="6">
        <v>0</v>
      </c>
    </row>
    <row r="168" spans="1:6" x14ac:dyDescent="0.25">
      <c r="A168" s="9" t="s">
        <v>119</v>
      </c>
      <c r="B168" s="5">
        <v>46500</v>
      </c>
      <c r="C168" s="5">
        <v>46500</v>
      </c>
      <c r="D168" s="5">
        <v>0</v>
      </c>
      <c r="E168" s="5">
        <v>46500</v>
      </c>
      <c r="F168" s="6">
        <v>0</v>
      </c>
    </row>
    <row r="169" spans="1:6" x14ac:dyDescent="0.25">
      <c r="A169" s="10" t="s">
        <v>120</v>
      </c>
      <c r="B169" s="5">
        <v>500</v>
      </c>
      <c r="C169" s="5">
        <v>500</v>
      </c>
      <c r="D169" s="5">
        <v>0</v>
      </c>
      <c r="E169" s="5">
        <v>500</v>
      </c>
      <c r="F169" s="6">
        <v>0</v>
      </c>
    </row>
    <row r="170" spans="1:6" x14ac:dyDescent="0.25">
      <c r="A170" s="10" t="s">
        <v>88</v>
      </c>
      <c r="B170" s="5">
        <v>8000</v>
      </c>
      <c r="C170" s="5">
        <v>8000</v>
      </c>
      <c r="D170" s="5">
        <v>0</v>
      </c>
      <c r="E170" s="5">
        <v>8000</v>
      </c>
      <c r="F170" s="6">
        <v>0</v>
      </c>
    </row>
    <row r="171" spans="1:6" x14ac:dyDescent="0.25">
      <c r="A171" s="10" t="s">
        <v>121</v>
      </c>
      <c r="B171" s="5">
        <v>13000</v>
      </c>
      <c r="C171" s="5">
        <v>13000</v>
      </c>
      <c r="D171" s="5">
        <v>0</v>
      </c>
      <c r="E171" s="5">
        <v>13000</v>
      </c>
      <c r="F171" s="6">
        <v>0</v>
      </c>
    </row>
    <row r="172" spans="1:6" x14ac:dyDescent="0.25">
      <c r="A172" s="10" t="s">
        <v>83</v>
      </c>
      <c r="B172" s="5">
        <v>10000</v>
      </c>
      <c r="C172" s="5">
        <v>10000</v>
      </c>
      <c r="D172" s="5">
        <v>0</v>
      </c>
      <c r="E172" s="5">
        <v>10000</v>
      </c>
      <c r="F172" s="6">
        <v>0</v>
      </c>
    </row>
    <row r="173" spans="1:6" x14ac:dyDescent="0.25">
      <c r="A173" s="10" t="s">
        <v>122</v>
      </c>
      <c r="B173" s="5">
        <v>6000</v>
      </c>
      <c r="C173" s="5">
        <v>6000</v>
      </c>
      <c r="D173" s="5">
        <v>0</v>
      </c>
      <c r="E173" s="5">
        <v>6000</v>
      </c>
      <c r="F173" s="6">
        <v>0</v>
      </c>
    </row>
    <row r="174" spans="1:6" x14ac:dyDescent="0.25">
      <c r="A174" s="10" t="s">
        <v>71</v>
      </c>
      <c r="B174" s="5">
        <v>5000</v>
      </c>
      <c r="C174" s="5">
        <v>5000</v>
      </c>
      <c r="D174" s="5">
        <v>0</v>
      </c>
      <c r="E174" s="5">
        <v>5000</v>
      </c>
      <c r="F174" s="6">
        <v>0</v>
      </c>
    </row>
    <row r="175" spans="1:6" x14ac:dyDescent="0.25">
      <c r="A175" s="10" t="s">
        <v>72</v>
      </c>
      <c r="B175" s="5">
        <v>4000</v>
      </c>
      <c r="C175" s="5">
        <v>4000</v>
      </c>
      <c r="D175" s="5">
        <v>0</v>
      </c>
      <c r="E175" s="5">
        <v>4000</v>
      </c>
      <c r="F175" s="6">
        <v>0</v>
      </c>
    </row>
    <row r="176" spans="1:6" x14ac:dyDescent="0.25">
      <c r="A176" s="9" t="s">
        <v>123</v>
      </c>
      <c r="B176" s="5">
        <v>28357</v>
      </c>
      <c r="C176" s="5">
        <v>28357</v>
      </c>
      <c r="D176" s="5">
        <v>0</v>
      </c>
      <c r="E176" s="5">
        <v>28357</v>
      </c>
      <c r="F176" s="6">
        <v>0</v>
      </c>
    </row>
    <row r="177" spans="1:6" x14ac:dyDescent="0.25">
      <c r="A177" s="10" t="s">
        <v>81</v>
      </c>
      <c r="B177" s="5">
        <v>2820</v>
      </c>
      <c r="C177" s="5">
        <v>2820</v>
      </c>
      <c r="D177" s="5">
        <v>0</v>
      </c>
      <c r="E177" s="5">
        <v>2820</v>
      </c>
      <c r="F177" s="6">
        <v>0</v>
      </c>
    </row>
    <row r="178" spans="1:6" x14ac:dyDescent="0.25">
      <c r="A178" s="10" t="s">
        <v>116</v>
      </c>
      <c r="B178" s="5">
        <v>1750</v>
      </c>
      <c r="C178" s="5">
        <v>1750</v>
      </c>
      <c r="D178" s="5">
        <v>0</v>
      </c>
      <c r="E178" s="5">
        <v>1750</v>
      </c>
      <c r="F178" s="6">
        <v>0</v>
      </c>
    </row>
    <row r="179" spans="1:6" x14ac:dyDescent="0.25">
      <c r="A179" s="10" t="s">
        <v>88</v>
      </c>
      <c r="B179" s="5">
        <v>5000</v>
      </c>
      <c r="C179" s="5">
        <v>5000</v>
      </c>
      <c r="D179" s="5">
        <v>0</v>
      </c>
      <c r="E179" s="5">
        <v>5000</v>
      </c>
      <c r="F179" s="6">
        <v>0</v>
      </c>
    </row>
    <row r="180" spans="1:6" x14ac:dyDescent="0.25">
      <c r="A180" s="10" t="s">
        <v>56</v>
      </c>
      <c r="B180" s="5">
        <v>8680</v>
      </c>
      <c r="C180" s="5">
        <v>8680</v>
      </c>
      <c r="D180" s="5">
        <v>0</v>
      </c>
      <c r="E180" s="5">
        <v>8680</v>
      </c>
      <c r="F180" s="6">
        <v>0</v>
      </c>
    </row>
    <row r="181" spans="1:6" x14ac:dyDescent="0.25">
      <c r="A181" s="10" t="s">
        <v>83</v>
      </c>
      <c r="B181" s="5">
        <v>7807</v>
      </c>
      <c r="C181" s="5">
        <v>7807</v>
      </c>
      <c r="D181" s="5">
        <v>0</v>
      </c>
      <c r="E181" s="5">
        <v>7807</v>
      </c>
      <c r="F181" s="6">
        <v>0</v>
      </c>
    </row>
    <row r="182" spans="1:6" x14ac:dyDescent="0.25">
      <c r="A182" s="10" t="s">
        <v>63</v>
      </c>
      <c r="B182" s="5">
        <v>300</v>
      </c>
      <c r="C182" s="5">
        <v>300</v>
      </c>
      <c r="D182" s="5">
        <v>0</v>
      </c>
      <c r="E182" s="5">
        <v>300</v>
      </c>
      <c r="F182" s="6">
        <v>0</v>
      </c>
    </row>
    <row r="183" spans="1:6" x14ac:dyDescent="0.25">
      <c r="A183" s="10" t="s">
        <v>65</v>
      </c>
      <c r="B183" s="5">
        <v>2000</v>
      </c>
      <c r="C183" s="5">
        <v>2000</v>
      </c>
      <c r="D183" s="5">
        <v>0</v>
      </c>
      <c r="E183" s="5">
        <v>2000</v>
      </c>
      <c r="F183" s="6">
        <v>0</v>
      </c>
    </row>
    <row r="184" spans="1:6" x14ac:dyDescent="0.25">
      <c r="A184" s="9" t="s">
        <v>124</v>
      </c>
      <c r="B184" s="5">
        <v>20000</v>
      </c>
      <c r="C184" s="5">
        <v>20000</v>
      </c>
      <c r="D184" s="5">
        <v>0</v>
      </c>
      <c r="E184" s="5">
        <v>20000</v>
      </c>
      <c r="F184" s="6">
        <v>0</v>
      </c>
    </row>
    <row r="185" spans="1:6" x14ac:dyDescent="0.25">
      <c r="A185" s="10" t="s">
        <v>116</v>
      </c>
      <c r="B185" s="5">
        <v>3300</v>
      </c>
      <c r="C185" s="5">
        <v>3300</v>
      </c>
      <c r="D185" s="5">
        <v>0</v>
      </c>
      <c r="E185" s="5">
        <v>3300</v>
      </c>
      <c r="F185" s="6">
        <v>0</v>
      </c>
    </row>
    <row r="186" spans="1:6" x14ac:dyDescent="0.25">
      <c r="A186" s="10" t="s">
        <v>88</v>
      </c>
      <c r="B186" s="5">
        <v>6400</v>
      </c>
      <c r="C186" s="5">
        <v>6400</v>
      </c>
      <c r="D186" s="5">
        <v>0</v>
      </c>
      <c r="E186" s="5">
        <v>6400</v>
      </c>
      <c r="F186" s="6">
        <v>0</v>
      </c>
    </row>
    <row r="187" spans="1:6" x14ac:dyDescent="0.25">
      <c r="A187" s="10" t="s">
        <v>56</v>
      </c>
      <c r="B187" s="5">
        <v>2000</v>
      </c>
      <c r="C187" s="5">
        <v>2000</v>
      </c>
      <c r="D187" s="5">
        <v>0</v>
      </c>
      <c r="E187" s="5">
        <v>2000</v>
      </c>
      <c r="F187" s="6">
        <v>0</v>
      </c>
    </row>
    <row r="188" spans="1:6" x14ac:dyDescent="0.25">
      <c r="A188" s="10" t="s">
        <v>83</v>
      </c>
      <c r="B188" s="5">
        <v>3000</v>
      </c>
      <c r="C188" s="5">
        <v>3000</v>
      </c>
      <c r="D188" s="5">
        <v>0</v>
      </c>
      <c r="E188" s="5">
        <v>3000</v>
      </c>
      <c r="F188" s="6">
        <v>0</v>
      </c>
    </row>
    <row r="189" spans="1:6" x14ac:dyDescent="0.25">
      <c r="A189" s="10" t="s">
        <v>63</v>
      </c>
      <c r="B189" s="5">
        <v>300</v>
      </c>
      <c r="C189" s="5">
        <v>300</v>
      </c>
      <c r="D189" s="5">
        <v>0</v>
      </c>
      <c r="E189" s="5">
        <v>300</v>
      </c>
      <c r="F189" s="6">
        <v>0</v>
      </c>
    </row>
    <row r="190" spans="1:6" x14ac:dyDescent="0.25">
      <c r="A190" s="10" t="s">
        <v>65</v>
      </c>
      <c r="B190" s="5">
        <v>5000</v>
      </c>
      <c r="C190" s="5">
        <v>5000</v>
      </c>
      <c r="D190" s="5">
        <v>0</v>
      </c>
      <c r="E190" s="5">
        <v>5000</v>
      </c>
      <c r="F190" s="6">
        <v>0</v>
      </c>
    </row>
    <row r="191" spans="1:6" x14ac:dyDescent="0.25">
      <c r="A191" s="9" t="s">
        <v>125</v>
      </c>
      <c r="B191" s="5">
        <v>42000</v>
      </c>
      <c r="C191" s="5">
        <v>42000</v>
      </c>
      <c r="D191" s="5">
        <v>0</v>
      </c>
      <c r="E191" s="5">
        <v>42000</v>
      </c>
      <c r="F191" s="6">
        <v>0</v>
      </c>
    </row>
    <row r="192" spans="1:6" x14ac:dyDescent="0.25">
      <c r="A192" s="10" t="s">
        <v>116</v>
      </c>
      <c r="B192" s="5">
        <v>14000</v>
      </c>
      <c r="C192" s="5">
        <v>14000</v>
      </c>
      <c r="D192" s="5">
        <v>0</v>
      </c>
      <c r="E192" s="5">
        <v>14000</v>
      </c>
      <c r="F192" s="6">
        <v>0</v>
      </c>
    </row>
    <row r="193" spans="1:6" x14ac:dyDescent="0.25">
      <c r="A193" s="10" t="s">
        <v>88</v>
      </c>
      <c r="B193" s="5">
        <v>16100</v>
      </c>
      <c r="C193" s="5">
        <v>16100</v>
      </c>
      <c r="D193" s="5">
        <v>0</v>
      </c>
      <c r="E193" s="5">
        <v>16100</v>
      </c>
      <c r="F193" s="6">
        <v>0</v>
      </c>
    </row>
    <row r="194" spans="1:6" x14ac:dyDescent="0.25">
      <c r="A194" s="10" t="s">
        <v>56</v>
      </c>
      <c r="B194" s="5">
        <v>6900</v>
      </c>
      <c r="C194" s="5">
        <v>6900</v>
      </c>
      <c r="D194" s="5">
        <v>0</v>
      </c>
      <c r="E194" s="5">
        <v>6900</v>
      </c>
      <c r="F194" s="6">
        <v>0</v>
      </c>
    </row>
    <row r="195" spans="1:6" x14ac:dyDescent="0.25">
      <c r="A195" s="10" t="s">
        <v>63</v>
      </c>
      <c r="B195" s="5">
        <v>2000</v>
      </c>
      <c r="C195" s="5">
        <v>2000</v>
      </c>
      <c r="D195" s="5">
        <v>0</v>
      </c>
      <c r="E195" s="5">
        <v>2000</v>
      </c>
      <c r="F195" s="6">
        <v>0</v>
      </c>
    </row>
    <row r="196" spans="1:6" x14ac:dyDescent="0.25">
      <c r="A196" s="10" t="s">
        <v>122</v>
      </c>
      <c r="B196" s="5">
        <v>3000</v>
      </c>
      <c r="C196" s="5">
        <v>3000</v>
      </c>
      <c r="D196" s="5">
        <v>0</v>
      </c>
      <c r="E196" s="5">
        <v>3000</v>
      </c>
      <c r="F196" s="6">
        <v>0</v>
      </c>
    </row>
    <row r="197" spans="1:6" x14ac:dyDescent="0.25">
      <c r="A197" s="9" t="s">
        <v>126</v>
      </c>
      <c r="B197" s="5">
        <v>25000</v>
      </c>
      <c r="C197" s="5">
        <v>25000</v>
      </c>
      <c r="D197" s="5">
        <v>0</v>
      </c>
      <c r="E197" s="5">
        <v>25000</v>
      </c>
      <c r="F197" s="6">
        <v>0</v>
      </c>
    </row>
    <row r="198" spans="1:6" x14ac:dyDescent="0.25">
      <c r="A198" s="10" t="s">
        <v>88</v>
      </c>
      <c r="B198" s="5">
        <v>25000</v>
      </c>
      <c r="C198" s="5">
        <v>25000</v>
      </c>
      <c r="D198" s="5">
        <v>0</v>
      </c>
      <c r="E198" s="5">
        <v>25000</v>
      </c>
      <c r="F198" s="6">
        <v>0</v>
      </c>
    </row>
    <row r="199" spans="1:6" x14ac:dyDescent="0.25">
      <c r="A199" s="9" t="s">
        <v>127</v>
      </c>
      <c r="B199" s="5">
        <v>22000</v>
      </c>
      <c r="C199" s="5">
        <v>22000</v>
      </c>
      <c r="D199" s="5">
        <v>0</v>
      </c>
      <c r="E199" s="5">
        <v>22000</v>
      </c>
      <c r="F199" s="6">
        <v>0</v>
      </c>
    </row>
    <row r="200" spans="1:6" x14ac:dyDescent="0.25">
      <c r="A200" s="10" t="s">
        <v>88</v>
      </c>
      <c r="B200" s="5">
        <v>22000</v>
      </c>
      <c r="C200" s="5">
        <v>22000</v>
      </c>
      <c r="D200" s="5">
        <v>0</v>
      </c>
      <c r="E200" s="5">
        <v>22000</v>
      </c>
      <c r="F200" s="6">
        <v>0</v>
      </c>
    </row>
    <row r="201" spans="1:6" x14ac:dyDescent="0.25">
      <c r="A201" s="9" t="s">
        <v>128</v>
      </c>
      <c r="B201" s="5">
        <v>35000</v>
      </c>
      <c r="C201" s="5">
        <v>35000</v>
      </c>
      <c r="D201" s="5">
        <v>0</v>
      </c>
      <c r="E201" s="5">
        <v>35000</v>
      </c>
      <c r="F201" s="6">
        <v>0</v>
      </c>
    </row>
    <row r="202" spans="1:6" x14ac:dyDescent="0.25">
      <c r="A202" s="10" t="s">
        <v>88</v>
      </c>
      <c r="B202" s="5">
        <v>13000</v>
      </c>
      <c r="C202" s="5">
        <v>13000</v>
      </c>
      <c r="D202" s="5">
        <v>0</v>
      </c>
      <c r="E202" s="5">
        <v>13000</v>
      </c>
      <c r="F202" s="6">
        <v>0</v>
      </c>
    </row>
    <row r="203" spans="1:6" x14ac:dyDescent="0.25">
      <c r="A203" s="10" t="s">
        <v>56</v>
      </c>
      <c r="B203" s="5">
        <v>9000</v>
      </c>
      <c r="C203" s="5">
        <v>9000</v>
      </c>
      <c r="D203" s="5">
        <v>0</v>
      </c>
      <c r="E203" s="5">
        <v>9000</v>
      </c>
      <c r="F203" s="6">
        <v>0</v>
      </c>
    </row>
    <row r="204" spans="1:6" x14ac:dyDescent="0.25">
      <c r="A204" s="10" t="s">
        <v>83</v>
      </c>
      <c r="B204" s="5">
        <v>8000</v>
      </c>
      <c r="C204" s="5">
        <v>8000</v>
      </c>
      <c r="D204" s="5">
        <v>0</v>
      </c>
      <c r="E204" s="5">
        <v>8000</v>
      </c>
      <c r="F204" s="6">
        <v>0</v>
      </c>
    </row>
    <row r="205" spans="1:6" x14ac:dyDescent="0.25">
      <c r="A205" s="10" t="s">
        <v>79</v>
      </c>
      <c r="B205" s="5">
        <v>5000</v>
      </c>
      <c r="C205" s="5">
        <v>5000</v>
      </c>
      <c r="D205" s="5">
        <v>0</v>
      </c>
      <c r="E205" s="5">
        <v>5000</v>
      </c>
      <c r="F205" s="6">
        <v>0</v>
      </c>
    </row>
    <row r="206" spans="1:6" x14ac:dyDescent="0.25">
      <c r="A206" s="9" t="s">
        <v>129</v>
      </c>
      <c r="B206" s="5">
        <v>16031.25</v>
      </c>
      <c r="C206" s="5">
        <v>16031.25</v>
      </c>
      <c r="D206" s="5">
        <v>0</v>
      </c>
      <c r="E206" s="5">
        <v>16031.25</v>
      </c>
      <c r="F206" s="6">
        <v>0</v>
      </c>
    </row>
    <row r="207" spans="1:6" x14ac:dyDescent="0.25">
      <c r="A207" s="10" t="s">
        <v>88</v>
      </c>
      <c r="B207" s="5">
        <v>16031.25</v>
      </c>
      <c r="C207" s="5">
        <v>16031.25</v>
      </c>
      <c r="D207" s="5">
        <v>0</v>
      </c>
      <c r="E207" s="5">
        <v>16031.25</v>
      </c>
      <c r="F207" s="6">
        <v>0</v>
      </c>
    </row>
    <row r="208" spans="1:6" x14ac:dyDescent="0.25">
      <c r="A208" s="9" t="s">
        <v>130</v>
      </c>
      <c r="B208" s="5">
        <v>26950</v>
      </c>
      <c r="C208" s="5">
        <v>26950</v>
      </c>
      <c r="D208" s="5">
        <v>0</v>
      </c>
      <c r="E208" s="5">
        <v>26950</v>
      </c>
      <c r="F208" s="6">
        <v>0</v>
      </c>
    </row>
    <row r="209" spans="1:6" x14ac:dyDescent="0.25">
      <c r="A209" s="10" t="s">
        <v>56</v>
      </c>
      <c r="B209" s="5">
        <v>13510</v>
      </c>
      <c r="C209" s="5">
        <v>13510</v>
      </c>
      <c r="D209" s="5">
        <v>0</v>
      </c>
      <c r="E209" s="5">
        <v>13510</v>
      </c>
      <c r="F209" s="6">
        <v>0</v>
      </c>
    </row>
    <row r="210" spans="1:6" x14ac:dyDescent="0.25">
      <c r="A210" s="10" t="s">
        <v>111</v>
      </c>
      <c r="B210" s="5">
        <v>13440</v>
      </c>
      <c r="C210" s="5">
        <v>13440</v>
      </c>
      <c r="D210" s="5">
        <v>0</v>
      </c>
      <c r="E210" s="5">
        <v>13440</v>
      </c>
      <c r="F210" s="6">
        <v>0</v>
      </c>
    </row>
    <row r="211" spans="1:6" x14ac:dyDescent="0.25">
      <c r="A211" s="9" t="s">
        <v>131</v>
      </c>
      <c r="B211" s="5">
        <v>13440</v>
      </c>
      <c r="C211" s="5">
        <v>13440</v>
      </c>
      <c r="D211" s="5">
        <v>0</v>
      </c>
      <c r="E211" s="5">
        <v>13440</v>
      </c>
      <c r="F211" s="6">
        <v>0</v>
      </c>
    </row>
    <row r="212" spans="1:6" x14ac:dyDescent="0.25">
      <c r="A212" s="10" t="s">
        <v>111</v>
      </c>
      <c r="B212" s="5">
        <v>13440</v>
      </c>
      <c r="C212" s="5">
        <v>13440</v>
      </c>
      <c r="D212" s="5">
        <v>0</v>
      </c>
      <c r="E212" s="5">
        <v>13440</v>
      </c>
      <c r="F212" s="6">
        <v>0</v>
      </c>
    </row>
    <row r="213" spans="1:6" x14ac:dyDescent="0.25">
      <c r="A213" s="9" t="s">
        <v>132</v>
      </c>
      <c r="B213" s="5">
        <v>14909.33</v>
      </c>
      <c r="C213" s="5">
        <v>14909.33</v>
      </c>
      <c r="D213" s="5">
        <v>0</v>
      </c>
      <c r="E213" s="5">
        <v>14909.33</v>
      </c>
      <c r="F213" s="6">
        <v>0</v>
      </c>
    </row>
    <row r="214" spans="1:6" x14ac:dyDescent="0.25">
      <c r="A214" s="10" t="s">
        <v>133</v>
      </c>
      <c r="B214" s="5">
        <v>500</v>
      </c>
      <c r="C214" s="5">
        <v>500</v>
      </c>
      <c r="D214" s="5">
        <v>0</v>
      </c>
      <c r="E214" s="5">
        <v>500</v>
      </c>
      <c r="F214" s="6">
        <v>0</v>
      </c>
    </row>
    <row r="215" spans="1:6" x14ac:dyDescent="0.25">
      <c r="A215" s="10" t="s">
        <v>108</v>
      </c>
      <c r="B215" s="5">
        <v>4000</v>
      </c>
      <c r="C215" s="5">
        <v>4000</v>
      </c>
      <c r="D215" s="5">
        <v>0</v>
      </c>
      <c r="E215" s="5">
        <v>4000</v>
      </c>
      <c r="F215" s="6">
        <v>0</v>
      </c>
    </row>
    <row r="216" spans="1:6" x14ac:dyDescent="0.25">
      <c r="A216" s="10" t="s">
        <v>109</v>
      </c>
      <c r="B216" s="5">
        <v>8000</v>
      </c>
      <c r="C216" s="5">
        <v>8000</v>
      </c>
      <c r="D216" s="5">
        <v>0</v>
      </c>
      <c r="E216" s="5">
        <v>8000</v>
      </c>
      <c r="F216" s="6">
        <v>0</v>
      </c>
    </row>
    <row r="217" spans="1:6" x14ac:dyDescent="0.25">
      <c r="A217" s="10" t="s">
        <v>134</v>
      </c>
      <c r="B217" s="5">
        <v>600</v>
      </c>
      <c r="C217" s="5">
        <v>600</v>
      </c>
      <c r="D217" s="5">
        <v>0</v>
      </c>
      <c r="E217" s="5">
        <v>600</v>
      </c>
      <c r="F217" s="6">
        <v>0</v>
      </c>
    </row>
    <row r="218" spans="1:6" x14ac:dyDescent="0.25">
      <c r="A218" s="10" t="s">
        <v>75</v>
      </c>
      <c r="B218" s="5">
        <v>400</v>
      </c>
      <c r="C218" s="5">
        <v>400</v>
      </c>
      <c r="D218" s="5">
        <v>0</v>
      </c>
      <c r="E218" s="5">
        <v>400</v>
      </c>
      <c r="F218" s="6">
        <v>0</v>
      </c>
    </row>
    <row r="219" spans="1:6" x14ac:dyDescent="0.25">
      <c r="A219" s="10" t="s">
        <v>135</v>
      </c>
      <c r="B219" s="5">
        <v>400</v>
      </c>
      <c r="C219" s="5">
        <v>400</v>
      </c>
      <c r="D219" s="5">
        <v>0</v>
      </c>
      <c r="E219" s="5">
        <v>400</v>
      </c>
      <c r="F219" s="6">
        <v>0</v>
      </c>
    </row>
    <row r="220" spans="1:6" x14ac:dyDescent="0.25">
      <c r="A220" s="10" t="s">
        <v>71</v>
      </c>
      <c r="B220" s="5">
        <v>1009.33</v>
      </c>
      <c r="C220" s="5">
        <v>1009.33</v>
      </c>
      <c r="D220" s="5">
        <v>0</v>
      </c>
      <c r="E220" s="5">
        <v>1009.33</v>
      </c>
      <c r="F220" s="6">
        <v>0</v>
      </c>
    </row>
    <row r="221" spans="1:6" x14ac:dyDescent="0.25">
      <c r="A221" s="9" t="s">
        <v>136</v>
      </c>
      <c r="B221" s="5">
        <v>5500</v>
      </c>
      <c r="C221" s="5">
        <v>5500</v>
      </c>
      <c r="D221" s="5">
        <v>0</v>
      </c>
      <c r="E221" s="5">
        <v>5500</v>
      </c>
      <c r="F221" s="6">
        <v>0</v>
      </c>
    </row>
    <row r="222" spans="1:6" x14ac:dyDescent="0.25">
      <c r="A222" s="10" t="s">
        <v>65</v>
      </c>
      <c r="B222" s="5">
        <v>5500</v>
      </c>
      <c r="C222" s="5">
        <v>5500</v>
      </c>
      <c r="D222" s="5">
        <v>0</v>
      </c>
      <c r="E222" s="5">
        <v>5500</v>
      </c>
      <c r="F222" s="6">
        <v>0</v>
      </c>
    </row>
    <row r="223" spans="1:6" x14ac:dyDescent="0.25">
      <c r="A223" s="8" t="s">
        <v>137</v>
      </c>
      <c r="B223" s="5">
        <v>9028475.5</v>
      </c>
      <c r="C223" s="5">
        <v>9008137.6199999992</v>
      </c>
      <c r="D223" s="5">
        <v>475716.23</v>
      </c>
      <c r="E223" s="5">
        <v>9483853.8499999996</v>
      </c>
      <c r="F223" s="6">
        <v>5.2809609496174643E-2</v>
      </c>
    </row>
    <row r="224" spans="1:6" x14ac:dyDescent="0.25">
      <c r="A224" s="9" t="s">
        <v>17</v>
      </c>
      <c r="B224" s="5">
        <v>818600</v>
      </c>
      <c r="C224" s="5">
        <v>818599.99999999988</v>
      </c>
      <c r="D224" s="5">
        <v>0</v>
      </c>
      <c r="E224" s="5">
        <v>818599.99999999988</v>
      </c>
      <c r="F224" s="6">
        <v>0</v>
      </c>
    </row>
    <row r="225" spans="1:6" x14ac:dyDescent="0.25">
      <c r="A225" s="10" t="s">
        <v>91</v>
      </c>
      <c r="B225" s="5">
        <v>21216.66</v>
      </c>
      <c r="C225" s="5">
        <v>21216.66</v>
      </c>
      <c r="D225" s="5">
        <v>0</v>
      </c>
      <c r="E225" s="5">
        <v>21216.66</v>
      </c>
      <c r="F225" s="6">
        <v>0</v>
      </c>
    </row>
    <row r="226" spans="1:6" x14ac:dyDescent="0.25">
      <c r="A226" s="10" t="s">
        <v>92</v>
      </c>
      <c r="B226" s="5">
        <v>25520.7</v>
      </c>
      <c r="C226" s="5">
        <v>25520.7</v>
      </c>
      <c r="D226" s="5">
        <v>0</v>
      </c>
      <c r="E226" s="5">
        <v>25520.7</v>
      </c>
      <c r="F226" s="6">
        <v>0</v>
      </c>
    </row>
    <row r="227" spans="1:6" x14ac:dyDescent="0.25">
      <c r="A227" s="10" t="s">
        <v>93</v>
      </c>
      <c r="B227" s="5">
        <v>4796.79</v>
      </c>
      <c r="C227" s="5">
        <v>4796.79</v>
      </c>
      <c r="D227" s="5">
        <v>0</v>
      </c>
      <c r="E227" s="5">
        <v>4796.79</v>
      </c>
      <c r="F227" s="6">
        <v>0</v>
      </c>
    </row>
    <row r="228" spans="1:6" x14ac:dyDescent="0.25">
      <c r="A228" s="10" t="s">
        <v>94</v>
      </c>
      <c r="B228" s="5">
        <v>86066.86</v>
      </c>
      <c r="C228" s="5">
        <v>90832.06</v>
      </c>
      <c r="D228" s="5">
        <v>0</v>
      </c>
      <c r="E228" s="5">
        <v>90832.06</v>
      </c>
      <c r="F228" s="6">
        <v>0</v>
      </c>
    </row>
    <row r="229" spans="1:6" x14ac:dyDescent="0.25">
      <c r="A229" s="10" t="s">
        <v>18</v>
      </c>
      <c r="B229" s="5">
        <v>1700</v>
      </c>
      <c r="C229" s="5">
        <v>1700</v>
      </c>
      <c r="D229" s="5">
        <v>0</v>
      </c>
      <c r="E229" s="5">
        <v>1700</v>
      </c>
      <c r="F229" s="6">
        <v>0</v>
      </c>
    </row>
    <row r="230" spans="1:6" x14ac:dyDescent="0.25">
      <c r="A230" s="10" t="s">
        <v>95</v>
      </c>
      <c r="B230" s="5">
        <v>45000</v>
      </c>
      <c r="C230" s="5">
        <v>45000</v>
      </c>
      <c r="D230" s="5">
        <v>0</v>
      </c>
      <c r="E230" s="5">
        <v>45000</v>
      </c>
      <c r="F230" s="6">
        <v>0</v>
      </c>
    </row>
    <row r="231" spans="1:6" x14ac:dyDescent="0.25">
      <c r="A231" s="10" t="s">
        <v>138</v>
      </c>
      <c r="B231" s="5">
        <v>4000</v>
      </c>
      <c r="C231" s="5">
        <v>4000</v>
      </c>
      <c r="D231" s="5">
        <v>0</v>
      </c>
      <c r="E231" s="5">
        <v>4000</v>
      </c>
      <c r="F231" s="6">
        <v>0</v>
      </c>
    </row>
    <row r="232" spans="1:6" x14ac:dyDescent="0.25">
      <c r="A232" s="10" t="s">
        <v>96</v>
      </c>
      <c r="B232" s="5">
        <v>360000</v>
      </c>
      <c r="C232" s="5">
        <v>360000</v>
      </c>
      <c r="D232" s="5">
        <v>0</v>
      </c>
      <c r="E232" s="5">
        <v>360000</v>
      </c>
      <c r="F232" s="6">
        <v>0</v>
      </c>
    </row>
    <row r="233" spans="1:6" x14ac:dyDescent="0.25">
      <c r="A233" s="10" t="s">
        <v>97</v>
      </c>
      <c r="B233" s="5">
        <v>137000</v>
      </c>
      <c r="C233" s="5">
        <v>139400</v>
      </c>
      <c r="D233" s="5">
        <v>0</v>
      </c>
      <c r="E233" s="5">
        <v>139400</v>
      </c>
      <c r="F233" s="6">
        <v>0</v>
      </c>
    </row>
    <row r="234" spans="1:6" x14ac:dyDescent="0.25">
      <c r="A234" s="10" t="s">
        <v>21</v>
      </c>
      <c r="B234" s="5">
        <v>1000</v>
      </c>
      <c r="C234" s="5">
        <v>1000</v>
      </c>
      <c r="D234" s="5">
        <v>0</v>
      </c>
      <c r="E234" s="5">
        <v>1000</v>
      </c>
      <c r="F234" s="6">
        <v>0</v>
      </c>
    </row>
    <row r="235" spans="1:6" x14ac:dyDescent="0.25">
      <c r="A235" s="10" t="s">
        <v>22</v>
      </c>
      <c r="B235" s="5">
        <v>8400</v>
      </c>
      <c r="C235" s="5">
        <v>8400</v>
      </c>
      <c r="D235" s="5">
        <v>0</v>
      </c>
      <c r="E235" s="5">
        <v>8400</v>
      </c>
      <c r="F235" s="6">
        <v>0</v>
      </c>
    </row>
    <row r="236" spans="1:6" x14ac:dyDescent="0.25">
      <c r="A236" s="10" t="s">
        <v>98</v>
      </c>
      <c r="B236" s="5">
        <v>5000</v>
      </c>
      <c r="C236" s="5">
        <v>5000</v>
      </c>
      <c r="D236" s="5">
        <v>0</v>
      </c>
      <c r="E236" s="5">
        <v>5000</v>
      </c>
      <c r="F236" s="6">
        <v>0</v>
      </c>
    </row>
    <row r="237" spans="1:6" x14ac:dyDescent="0.25">
      <c r="A237" s="10" t="s">
        <v>139</v>
      </c>
      <c r="B237" s="5">
        <v>0</v>
      </c>
      <c r="C237" s="5">
        <v>40.32</v>
      </c>
      <c r="D237" s="5">
        <v>0</v>
      </c>
      <c r="E237" s="5">
        <v>40.32</v>
      </c>
      <c r="F237" s="6">
        <v>0</v>
      </c>
    </row>
    <row r="238" spans="1:6" x14ac:dyDescent="0.25">
      <c r="A238" s="10" t="s">
        <v>100</v>
      </c>
      <c r="B238" s="5">
        <v>44998.99</v>
      </c>
      <c r="C238" s="5">
        <v>18493.469999999998</v>
      </c>
      <c r="D238" s="5">
        <v>0</v>
      </c>
      <c r="E238" s="5">
        <v>18493.47</v>
      </c>
      <c r="F238" s="6">
        <v>0</v>
      </c>
    </row>
    <row r="239" spans="1:6" x14ac:dyDescent="0.25">
      <c r="A239" s="10" t="s">
        <v>101</v>
      </c>
      <c r="B239" s="5">
        <v>0</v>
      </c>
      <c r="C239" s="5">
        <v>7200</v>
      </c>
      <c r="D239" s="5">
        <v>0</v>
      </c>
      <c r="E239" s="5">
        <v>7200</v>
      </c>
      <c r="F239" s="6">
        <v>0</v>
      </c>
    </row>
    <row r="240" spans="1:6" x14ac:dyDescent="0.25">
      <c r="A240" s="10" t="s">
        <v>26</v>
      </c>
      <c r="B240" s="5">
        <v>18000</v>
      </c>
      <c r="C240" s="5">
        <v>18000</v>
      </c>
      <c r="D240" s="5">
        <v>0</v>
      </c>
      <c r="E240" s="5">
        <v>18000</v>
      </c>
      <c r="F240" s="6">
        <v>0</v>
      </c>
    </row>
    <row r="241" spans="1:6" x14ac:dyDescent="0.25">
      <c r="A241" s="10" t="s">
        <v>27</v>
      </c>
      <c r="B241" s="5">
        <v>12000</v>
      </c>
      <c r="C241" s="5">
        <v>12000</v>
      </c>
      <c r="D241" s="5">
        <v>0</v>
      </c>
      <c r="E241" s="5">
        <v>12000</v>
      </c>
      <c r="F241" s="6">
        <v>0</v>
      </c>
    </row>
    <row r="242" spans="1:6" x14ac:dyDescent="0.25">
      <c r="A242" s="10" t="s">
        <v>102</v>
      </c>
      <c r="B242" s="5">
        <v>2000</v>
      </c>
      <c r="C242" s="5">
        <v>3000</v>
      </c>
      <c r="D242" s="5">
        <v>0</v>
      </c>
      <c r="E242" s="5">
        <v>3000</v>
      </c>
      <c r="F242" s="6">
        <v>0</v>
      </c>
    </row>
    <row r="243" spans="1:6" x14ac:dyDescent="0.25">
      <c r="A243" s="10" t="s">
        <v>28</v>
      </c>
      <c r="B243" s="5">
        <v>0</v>
      </c>
      <c r="C243" s="5">
        <v>1000</v>
      </c>
      <c r="D243" s="5">
        <v>0</v>
      </c>
      <c r="E243" s="5">
        <v>1000</v>
      </c>
      <c r="F243" s="6">
        <v>0</v>
      </c>
    </row>
    <row r="244" spans="1:6" x14ac:dyDescent="0.25">
      <c r="A244" s="10" t="s">
        <v>29</v>
      </c>
      <c r="B244" s="5">
        <v>15000</v>
      </c>
      <c r="C244" s="5">
        <v>15300</v>
      </c>
      <c r="D244" s="5">
        <v>0</v>
      </c>
      <c r="E244" s="5">
        <v>15300</v>
      </c>
      <c r="F244" s="6">
        <v>0</v>
      </c>
    </row>
    <row r="245" spans="1:6" x14ac:dyDescent="0.25">
      <c r="A245" s="10" t="s">
        <v>30</v>
      </c>
      <c r="B245" s="5">
        <v>16000</v>
      </c>
      <c r="C245" s="5">
        <v>27000</v>
      </c>
      <c r="D245" s="5">
        <v>0</v>
      </c>
      <c r="E245" s="5">
        <v>27000</v>
      </c>
      <c r="F245" s="6">
        <v>0</v>
      </c>
    </row>
    <row r="246" spans="1:6" x14ac:dyDescent="0.25">
      <c r="A246" s="10" t="s">
        <v>33</v>
      </c>
      <c r="B246" s="5">
        <v>1500</v>
      </c>
      <c r="C246" s="5">
        <v>1500</v>
      </c>
      <c r="D246" s="5">
        <v>0</v>
      </c>
      <c r="E246" s="5">
        <v>1500</v>
      </c>
      <c r="F246" s="6">
        <v>0</v>
      </c>
    </row>
    <row r="247" spans="1:6" x14ac:dyDescent="0.25">
      <c r="A247" s="10" t="s">
        <v>140</v>
      </c>
      <c r="B247" s="5">
        <v>7200</v>
      </c>
      <c r="C247" s="5">
        <v>0</v>
      </c>
      <c r="D247" s="5">
        <v>0</v>
      </c>
      <c r="E247" s="5">
        <v>0</v>
      </c>
      <c r="F247" s="6">
        <v>0</v>
      </c>
    </row>
    <row r="248" spans="1:6" x14ac:dyDescent="0.25">
      <c r="A248" s="10" t="s">
        <v>105</v>
      </c>
      <c r="B248" s="5">
        <v>2000</v>
      </c>
      <c r="C248" s="5">
        <v>2000</v>
      </c>
      <c r="D248" s="5">
        <v>0</v>
      </c>
      <c r="E248" s="5">
        <v>2000</v>
      </c>
      <c r="F248" s="6">
        <v>0</v>
      </c>
    </row>
    <row r="249" spans="1:6" x14ac:dyDescent="0.25">
      <c r="A249" s="10" t="s">
        <v>106</v>
      </c>
      <c r="B249" s="5">
        <v>200</v>
      </c>
      <c r="C249" s="5">
        <v>200</v>
      </c>
      <c r="D249" s="5">
        <v>0</v>
      </c>
      <c r="E249" s="5">
        <v>200</v>
      </c>
      <c r="F249" s="6">
        <v>0</v>
      </c>
    </row>
    <row r="250" spans="1:6" x14ac:dyDescent="0.25">
      <c r="A250" s="10" t="s">
        <v>71</v>
      </c>
      <c r="B250" s="5">
        <v>0</v>
      </c>
      <c r="C250" s="5">
        <v>6000</v>
      </c>
      <c r="D250" s="5">
        <v>0</v>
      </c>
      <c r="E250" s="5">
        <v>6000</v>
      </c>
      <c r="F250" s="6">
        <v>0</v>
      </c>
    </row>
    <row r="251" spans="1:6" x14ac:dyDescent="0.25">
      <c r="A251" s="9" t="s">
        <v>34</v>
      </c>
      <c r="B251" s="5">
        <v>3155354.6099999994</v>
      </c>
      <c r="C251" s="5">
        <v>3135016.7299999991</v>
      </c>
      <c r="D251" s="5">
        <v>-45411.77</v>
      </c>
      <c r="E251" s="5">
        <v>3089604.959999999</v>
      </c>
      <c r="F251" s="6">
        <v>-1.4485335776820563E-2</v>
      </c>
    </row>
    <row r="252" spans="1:6" x14ac:dyDescent="0.25">
      <c r="A252" s="10" t="s">
        <v>35</v>
      </c>
      <c r="B252" s="5">
        <v>1486692</v>
      </c>
      <c r="C252" s="5">
        <v>1477186</v>
      </c>
      <c r="D252" s="5">
        <v>-59532</v>
      </c>
      <c r="E252" s="5">
        <v>1417654</v>
      </c>
      <c r="F252" s="6">
        <v>-4.0300950591191632E-2</v>
      </c>
    </row>
    <row r="253" spans="1:6" x14ac:dyDescent="0.25">
      <c r="A253" s="10" t="s">
        <v>36</v>
      </c>
      <c r="B253" s="5">
        <v>375389.04</v>
      </c>
      <c r="C253" s="5">
        <v>361806.72</v>
      </c>
      <c r="D253" s="5">
        <v>21672</v>
      </c>
      <c r="E253" s="5">
        <v>383478.72</v>
      </c>
      <c r="F253" s="6">
        <v>5.9899384953380638E-2</v>
      </c>
    </row>
    <row r="254" spans="1:6" x14ac:dyDescent="0.25">
      <c r="A254" s="10" t="s">
        <v>37</v>
      </c>
      <c r="B254" s="5">
        <v>183623.42</v>
      </c>
      <c r="C254" s="5">
        <v>182453.89</v>
      </c>
      <c r="D254" s="5">
        <v>-3155</v>
      </c>
      <c r="E254" s="5">
        <v>179298.89</v>
      </c>
      <c r="F254" s="6">
        <v>-1.7292040197115006E-2</v>
      </c>
    </row>
    <row r="255" spans="1:6" x14ac:dyDescent="0.25">
      <c r="A255" s="10" t="s">
        <v>38</v>
      </c>
      <c r="B255" s="5">
        <v>92500</v>
      </c>
      <c r="C255" s="5">
        <v>92248.13</v>
      </c>
      <c r="D255" s="5">
        <v>-775</v>
      </c>
      <c r="E255" s="5">
        <v>91473.13</v>
      </c>
      <c r="F255" s="6">
        <v>-8.4012543126890486E-3</v>
      </c>
    </row>
    <row r="256" spans="1:6" x14ac:dyDescent="0.25">
      <c r="A256" s="10" t="s">
        <v>39</v>
      </c>
      <c r="B256" s="5">
        <v>7128</v>
      </c>
      <c r="C256" s="5">
        <v>7128</v>
      </c>
      <c r="D256" s="5">
        <v>396</v>
      </c>
      <c r="E256" s="5">
        <v>7524</v>
      </c>
      <c r="F256" s="6">
        <v>5.5555555555555552E-2</v>
      </c>
    </row>
    <row r="257" spans="1:6" x14ac:dyDescent="0.25">
      <c r="A257" s="10" t="s">
        <v>40</v>
      </c>
      <c r="B257" s="5">
        <v>57024</v>
      </c>
      <c r="C257" s="5">
        <v>55018.8</v>
      </c>
      <c r="D257" s="5">
        <v>3168</v>
      </c>
      <c r="E257" s="5">
        <v>58186.8</v>
      </c>
      <c r="F257" s="6">
        <v>5.7580318000392587E-2</v>
      </c>
    </row>
    <row r="258" spans="1:6" x14ac:dyDescent="0.25">
      <c r="A258" s="10" t="s">
        <v>41</v>
      </c>
      <c r="B258" s="5">
        <v>11261.67</v>
      </c>
      <c r="C258" s="5">
        <v>11261.67</v>
      </c>
      <c r="D258" s="5">
        <v>216.72</v>
      </c>
      <c r="E258" s="5">
        <v>11478.39</v>
      </c>
      <c r="F258" s="6">
        <v>1.924403751841423E-2</v>
      </c>
    </row>
    <row r="259" spans="1:6" x14ac:dyDescent="0.25">
      <c r="A259" s="10" t="s">
        <v>42</v>
      </c>
      <c r="B259" s="5">
        <v>18769.45</v>
      </c>
      <c r="C259" s="5">
        <v>18769.45</v>
      </c>
      <c r="D259" s="5">
        <v>650.16</v>
      </c>
      <c r="E259" s="5">
        <v>19419.61</v>
      </c>
      <c r="F259" s="6">
        <v>3.4639267533145612E-2</v>
      </c>
    </row>
    <row r="260" spans="1:6" x14ac:dyDescent="0.25">
      <c r="A260" s="10" t="s">
        <v>43</v>
      </c>
      <c r="B260" s="5">
        <v>4690.1499999999996</v>
      </c>
      <c r="C260" s="5">
        <v>4690.1499999999996</v>
      </c>
      <c r="D260" s="5">
        <v>0</v>
      </c>
      <c r="E260" s="5">
        <v>4690.1499999999996</v>
      </c>
      <c r="F260" s="6">
        <v>0</v>
      </c>
    </row>
    <row r="261" spans="1:6" x14ac:dyDescent="0.25">
      <c r="A261" s="10" t="s">
        <v>44</v>
      </c>
      <c r="B261" s="5">
        <v>16874.78</v>
      </c>
      <c r="C261" s="5">
        <v>16874.78</v>
      </c>
      <c r="D261" s="5">
        <v>0</v>
      </c>
      <c r="E261" s="5">
        <v>16874.78</v>
      </c>
      <c r="F261" s="6">
        <v>0</v>
      </c>
    </row>
    <row r="262" spans="1:6" x14ac:dyDescent="0.25">
      <c r="A262" s="10" t="s">
        <v>45</v>
      </c>
      <c r="B262" s="5">
        <v>341400</v>
      </c>
      <c r="C262" s="5">
        <v>350454</v>
      </c>
      <c r="D262" s="5">
        <v>0</v>
      </c>
      <c r="E262" s="5">
        <v>350454</v>
      </c>
      <c r="F262" s="6">
        <v>0</v>
      </c>
    </row>
    <row r="263" spans="1:6" x14ac:dyDescent="0.25">
      <c r="A263" s="10" t="s">
        <v>46</v>
      </c>
      <c r="B263" s="5">
        <v>4522.2700000000004</v>
      </c>
      <c r="C263" s="5">
        <v>4522.2700000000004</v>
      </c>
      <c r="D263" s="5">
        <v>0</v>
      </c>
      <c r="E263" s="5">
        <v>4522.2700000000004</v>
      </c>
      <c r="F263" s="6">
        <v>0</v>
      </c>
    </row>
    <row r="264" spans="1:6" x14ac:dyDescent="0.25">
      <c r="A264" s="10" t="s">
        <v>47</v>
      </c>
      <c r="B264" s="5">
        <v>10141.799999999999</v>
      </c>
      <c r="C264" s="5">
        <v>10141.799999999999</v>
      </c>
      <c r="D264" s="5">
        <v>0</v>
      </c>
      <c r="E264" s="5">
        <v>10141.799999999999</v>
      </c>
      <c r="F264" s="6">
        <v>0</v>
      </c>
    </row>
    <row r="265" spans="1:6" x14ac:dyDescent="0.25">
      <c r="A265" s="10" t="s">
        <v>48</v>
      </c>
      <c r="B265" s="5">
        <v>276863.40999999997</v>
      </c>
      <c r="C265" s="5">
        <v>275155.98</v>
      </c>
      <c r="D265" s="5">
        <v>-4897.6499999999996</v>
      </c>
      <c r="E265" s="5">
        <v>270258.33</v>
      </c>
      <c r="F265" s="6">
        <v>-1.7799540464285023E-2</v>
      </c>
    </row>
    <row r="266" spans="1:6" x14ac:dyDescent="0.25">
      <c r="A266" s="10" t="s">
        <v>49</v>
      </c>
      <c r="B266" s="5">
        <v>183623.42</v>
      </c>
      <c r="C266" s="5">
        <v>182453.89</v>
      </c>
      <c r="D266" s="5">
        <v>-3155</v>
      </c>
      <c r="E266" s="5">
        <v>179298.89</v>
      </c>
      <c r="F266" s="6">
        <v>-1.7292040197115006E-2</v>
      </c>
    </row>
    <row r="267" spans="1:6" x14ac:dyDescent="0.25">
      <c r="A267" s="10" t="s">
        <v>50</v>
      </c>
      <c r="B267" s="5">
        <v>56819.17</v>
      </c>
      <c r="C267" s="5">
        <v>56819.17</v>
      </c>
      <c r="D267" s="5">
        <v>0</v>
      </c>
      <c r="E267" s="5">
        <v>56819.17</v>
      </c>
      <c r="F267" s="6">
        <v>0</v>
      </c>
    </row>
    <row r="268" spans="1:6" x14ac:dyDescent="0.25">
      <c r="A268" s="10" t="s">
        <v>51</v>
      </c>
      <c r="B268" s="5">
        <v>28032.03</v>
      </c>
      <c r="C268" s="5">
        <v>28032.03</v>
      </c>
      <c r="D268" s="5">
        <v>0</v>
      </c>
      <c r="E268" s="5">
        <v>28032.03</v>
      </c>
      <c r="F268" s="6">
        <v>0</v>
      </c>
    </row>
    <row r="269" spans="1:6" x14ac:dyDescent="0.25">
      <c r="A269" s="9" t="s">
        <v>77</v>
      </c>
      <c r="B269" s="5">
        <v>15000</v>
      </c>
      <c r="C269" s="5">
        <v>15000</v>
      </c>
      <c r="D269" s="5">
        <v>0</v>
      </c>
      <c r="E269" s="5">
        <v>15000</v>
      </c>
      <c r="F269" s="6">
        <v>0</v>
      </c>
    </row>
    <row r="270" spans="1:6" x14ac:dyDescent="0.25">
      <c r="A270" s="10" t="s">
        <v>78</v>
      </c>
      <c r="B270" s="5">
        <v>15000</v>
      </c>
      <c r="C270" s="5">
        <v>15000</v>
      </c>
      <c r="D270" s="5">
        <v>0</v>
      </c>
      <c r="E270" s="5">
        <v>15000</v>
      </c>
      <c r="F270" s="6">
        <v>0</v>
      </c>
    </row>
    <row r="271" spans="1:6" x14ac:dyDescent="0.25">
      <c r="A271" s="9" t="s">
        <v>107</v>
      </c>
      <c r="B271" s="5">
        <v>1458580</v>
      </c>
      <c r="C271" s="5">
        <v>1518094.96</v>
      </c>
      <c r="D271" s="5">
        <v>524000</v>
      </c>
      <c r="E271" s="5">
        <v>2042094.96</v>
      </c>
      <c r="F271" s="6">
        <v>0.34516944842501818</v>
      </c>
    </row>
    <row r="272" spans="1:6" x14ac:dyDescent="0.25">
      <c r="A272" s="10" t="s">
        <v>56</v>
      </c>
      <c r="B272" s="5">
        <v>0</v>
      </c>
      <c r="C272" s="5">
        <v>32186</v>
      </c>
      <c r="D272" s="5">
        <v>0</v>
      </c>
      <c r="E272" s="5">
        <v>32186</v>
      </c>
      <c r="F272" s="6">
        <v>0</v>
      </c>
    </row>
    <row r="273" spans="1:6" x14ac:dyDescent="0.25">
      <c r="A273" s="10" t="s">
        <v>111</v>
      </c>
      <c r="B273" s="5">
        <v>187500</v>
      </c>
      <c r="C273" s="5">
        <v>90398.2</v>
      </c>
      <c r="D273" s="5">
        <v>0</v>
      </c>
      <c r="E273" s="5">
        <v>90398.2</v>
      </c>
      <c r="F273" s="6">
        <v>0</v>
      </c>
    </row>
    <row r="274" spans="1:6" x14ac:dyDescent="0.25">
      <c r="A274" s="10" t="s">
        <v>141</v>
      </c>
      <c r="B274" s="5">
        <v>0</v>
      </c>
      <c r="C274" s="5">
        <v>5915.8</v>
      </c>
      <c r="D274" s="5">
        <v>0</v>
      </c>
      <c r="E274" s="5">
        <v>5915.8</v>
      </c>
      <c r="F274" s="6">
        <v>0</v>
      </c>
    </row>
    <row r="275" spans="1:6" x14ac:dyDescent="0.25">
      <c r="A275" s="10" t="s">
        <v>65</v>
      </c>
      <c r="B275" s="5">
        <v>0</v>
      </c>
      <c r="C275" s="5">
        <v>39202.71</v>
      </c>
      <c r="D275" s="5">
        <v>0</v>
      </c>
      <c r="E275" s="5">
        <v>39202.71</v>
      </c>
      <c r="F275" s="6">
        <v>0</v>
      </c>
    </row>
    <row r="276" spans="1:6" x14ac:dyDescent="0.25">
      <c r="A276" s="10" t="s">
        <v>66</v>
      </c>
      <c r="B276" s="5">
        <v>0</v>
      </c>
      <c r="C276" s="5">
        <v>6056.98</v>
      </c>
      <c r="D276" s="5">
        <v>0</v>
      </c>
      <c r="E276" s="5">
        <v>6056.98</v>
      </c>
      <c r="F276" s="6">
        <v>0</v>
      </c>
    </row>
    <row r="277" spans="1:6" x14ac:dyDescent="0.25">
      <c r="A277" s="10" t="s">
        <v>118</v>
      </c>
      <c r="B277" s="5">
        <v>0</v>
      </c>
      <c r="C277" s="5">
        <v>17024.310000000001</v>
      </c>
      <c r="D277" s="5">
        <v>0</v>
      </c>
      <c r="E277" s="5">
        <v>17024.310000000001</v>
      </c>
      <c r="F277" s="6">
        <v>0</v>
      </c>
    </row>
    <row r="278" spans="1:6" x14ac:dyDescent="0.25">
      <c r="A278" s="10" t="s">
        <v>75</v>
      </c>
      <c r="B278" s="5">
        <v>0</v>
      </c>
      <c r="C278" s="5">
        <v>268.70999999999998</v>
      </c>
      <c r="D278" s="5">
        <v>0</v>
      </c>
      <c r="E278" s="5">
        <v>268.70999999999998</v>
      </c>
      <c r="F278" s="6">
        <v>0</v>
      </c>
    </row>
    <row r="279" spans="1:6" x14ac:dyDescent="0.25">
      <c r="A279" s="10" t="s">
        <v>112</v>
      </c>
      <c r="B279" s="5">
        <v>487000</v>
      </c>
      <c r="C279" s="5">
        <v>476255.27</v>
      </c>
      <c r="D279" s="5">
        <v>0</v>
      </c>
      <c r="E279" s="5">
        <v>476255.27</v>
      </c>
      <c r="F279" s="6">
        <v>0</v>
      </c>
    </row>
    <row r="280" spans="1:6" x14ac:dyDescent="0.25">
      <c r="A280" s="10" t="s">
        <v>113</v>
      </c>
      <c r="B280" s="5">
        <v>513000</v>
      </c>
      <c r="C280" s="5">
        <v>435000</v>
      </c>
      <c r="D280" s="5">
        <v>524000</v>
      </c>
      <c r="E280" s="5">
        <v>959000</v>
      </c>
      <c r="F280" s="6">
        <v>1.2045977011494253</v>
      </c>
    </row>
    <row r="281" spans="1:6" x14ac:dyDescent="0.25">
      <c r="A281" s="10" t="s">
        <v>114</v>
      </c>
      <c r="B281" s="5">
        <v>271080</v>
      </c>
      <c r="C281" s="5">
        <v>274501.63</v>
      </c>
      <c r="D281" s="5">
        <v>0</v>
      </c>
      <c r="E281" s="5">
        <v>274501.63</v>
      </c>
      <c r="F281" s="6">
        <v>0</v>
      </c>
    </row>
    <row r="282" spans="1:6" x14ac:dyDescent="0.25">
      <c r="A282" s="10" t="s">
        <v>142</v>
      </c>
      <c r="B282" s="5">
        <v>0</v>
      </c>
      <c r="C282" s="5">
        <v>4285.3500000000004</v>
      </c>
      <c r="D282" s="5">
        <v>0</v>
      </c>
      <c r="E282" s="5">
        <v>4285.3500000000004</v>
      </c>
      <c r="F282" s="6">
        <v>0</v>
      </c>
    </row>
    <row r="283" spans="1:6" x14ac:dyDescent="0.25">
      <c r="A283" s="10" t="s">
        <v>71</v>
      </c>
      <c r="B283" s="5">
        <v>0</v>
      </c>
      <c r="C283" s="5">
        <v>124000</v>
      </c>
      <c r="D283" s="5">
        <v>0</v>
      </c>
      <c r="E283" s="5">
        <v>124000</v>
      </c>
      <c r="F283" s="6">
        <v>0</v>
      </c>
    </row>
    <row r="284" spans="1:6" x14ac:dyDescent="0.25">
      <c r="A284" s="10" t="s">
        <v>72</v>
      </c>
      <c r="B284" s="5">
        <v>0</v>
      </c>
      <c r="C284" s="5">
        <v>13000</v>
      </c>
      <c r="D284" s="5">
        <v>0</v>
      </c>
      <c r="E284" s="5">
        <v>13000</v>
      </c>
      <c r="F284" s="6">
        <v>0</v>
      </c>
    </row>
    <row r="285" spans="1:6" x14ac:dyDescent="0.25">
      <c r="A285" s="9" t="s">
        <v>115</v>
      </c>
      <c r="B285" s="5">
        <v>3293334.59</v>
      </c>
      <c r="C285" s="5">
        <v>3233819.63</v>
      </c>
      <c r="D285" s="5">
        <v>0</v>
      </c>
      <c r="E285" s="5">
        <v>3233819.63</v>
      </c>
      <c r="F285" s="6">
        <v>0</v>
      </c>
    </row>
    <row r="286" spans="1:6" x14ac:dyDescent="0.25">
      <c r="A286" s="10" t="s">
        <v>78</v>
      </c>
      <c r="B286" s="5">
        <v>6500</v>
      </c>
      <c r="C286" s="5">
        <v>6500</v>
      </c>
      <c r="D286" s="5">
        <v>0</v>
      </c>
      <c r="E286" s="5">
        <v>6500</v>
      </c>
      <c r="F286" s="6">
        <v>0</v>
      </c>
    </row>
    <row r="287" spans="1:6" x14ac:dyDescent="0.25">
      <c r="A287" s="10" t="s">
        <v>83</v>
      </c>
      <c r="B287" s="5">
        <v>2000</v>
      </c>
      <c r="C287" s="5">
        <v>2000</v>
      </c>
      <c r="D287" s="5">
        <v>0</v>
      </c>
      <c r="E287" s="5">
        <v>2000</v>
      </c>
      <c r="F287" s="6">
        <v>0</v>
      </c>
    </row>
    <row r="288" spans="1:6" x14ac:dyDescent="0.25">
      <c r="A288" s="10" t="s">
        <v>65</v>
      </c>
      <c r="B288" s="5">
        <v>2500</v>
      </c>
      <c r="C288" s="5">
        <v>2500</v>
      </c>
      <c r="D288" s="5">
        <v>0</v>
      </c>
      <c r="E288" s="5">
        <v>2500</v>
      </c>
      <c r="F288" s="6">
        <v>0</v>
      </c>
    </row>
    <row r="289" spans="1:6" x14ac:dyDescent="0.25">
      <c r="A289" s="10" t="s">
        <v>79</v>
      </c>
      <c r="B289" s="5">
        <v>1000</v>
      </c>
      <c r="C289" s="5">
        <v>9000</v>
      </c>
      <c r="D289" s="5">
        <v>0</v>
      </c>
      <c r="E289" s="5">
        <v>9000</v>
      </c>
      <c r="F289" s="6">
        <v>0</v>
      </c>
    </row>
    <row r="290" spans="1:6" x14ac:dyDescent="0.25">
      <c r="A290" s="10" t="s">
        <v>143</v>
      </c>
      <c r="B290" s="5">
        <v>8000</v>
      </c>
      <c r="C290" s="5">
        <v>0</v>
      </c>
      <c r="D290" s="5">
        <v>0</v>
      </c>
      <c r="E290" s="5">
        <v>0</v>
      </c>
      <c r="F290" s="6">
        <v>0</v>
      </c>
    </row>
    <row r="291" spans="1:6" x14ac:dyDescent="0.25">
      <c r="A291" s="10" t="s">
        <v>112</v>
      </c>
      <c r="B291" s="5">
        <v>1777950.39</v>
      </c>
      <c r="C291" s="5">
        <v>1570982.99</v>
      </c>
      <c r="D291" s="5">
        <v>0</v>
      </c>
      <c r="E291" s="5">
        <v>1570982.99</v>
      </c>
      <c r="F291" s="6">
        <v>0</v>
      </c>
    </row>
    <row r="292" spans="1:6" x14ac:dyDescent="0.25">
      <c r="A292" s="10" t="s">
        <v>113</v>
      </c>
      <c r="B292" s="5">
        <v>1495384.2</v>
      </c>
      <c r="C292" s="5">
        <v>1642836.64</v>
      </c>
      <c r="D292" s="5">
        <v>0</v>
      </c>
      <c r="E292" s="5">
        <v>1642836.64</v>
      </c>
      <c r="F292" s="6">
        <v>0</v>
      </c>
    </row>
    <row r="293" spans="1:6" x14ac:dyDescent="0.25">
      <c r="A293" s="9" t="s">
        <v>119</v>
      </c>
      <c r="B293" s="5">
        <v>46500</v>
      </c>
      <c r="C293" s="5">
        <v>46500</v>
      </c>
      <c r="D293" s="5">
        <v>0</v>
      </c>
      <c r="E293" s="5">
        <v>46500</v>
      </c>
      <c r="F293" s="6">
        <v>0</v>
      </c>
    </row>
    <row r="294" spans="1:6" x14ac:dyDescent="0.25">
      <c r="A294" s="10" t="s">
        <v>83</v>
      </c>
      <c r="B294" s="5">
        <v>7000</v>
      </c>
      <c r="C294" s="5">
        <v>7000</v>
      </c>
      <c r="D294" s="5">
        <v>0</v>
      </c>
      <c r="E294" s="5">
        <v>7000</v>
      </c>
      <c r="F294" s="6">
        <v>0</v>
      </c>
    </row>
    <row r="295" spans="1:6" x14ac:dyDescent="0.25">
      <c r="A295" s="10" t="s">
        <v>65</v>
      </c>
      <c r="B295" s="5">
        <v>4500</v>
      </c>
      <c r="C295" s="5">
        <v>4500</v>
      </c>
      <c r="D295" s="5">
        <v>0</v>
      </c>
      <c r="E295" s="5">
        <v>4500</v>
      </c>
      <c r="F295" s="6">
        <v>0</v>
      </c>
    </row>
    <row r="296" spans="1:6" x14ac:dyDescent="0.25">
      <c r="A296" s="10" t="s">
        <v>122</v>
      </c>
      <c r="B296" s="5">
        <v>15000</v>
      </c>
      <c r="C296" s="5">
        <v>15000</v>
      </c>
      <c r="D296" s="5">
        <v>0</v>
      </c>
      <c r="E296" s="5">
        <v>15000</v>
      </c>
      <c r="F296" s="6">
        <v>0</v>
      </c>
    </row>
    <row r="297" spans="1:6" x14ac:dyDescent="0.25">
      <c r="A297" s="10" t="s">
        <v>144</v>
      </c>
      <c r="B297" s="5">
        <v>0</v>
      </c>
      <c r="C297" s="5">
        <v>2000</v>
      </c>
      <c r="D297" s="5">
        <v>0</v>
      </c>
      <c r="E297" s="5">
        <v>2000</v>
      </c>
      <c r="F297" s="6">
        <v>0</v>
      </c>
    </row>
    <row r="298" spans="1:6" x14ac:dyDescent="0.25">
      <c r="A298" s="10" t="s">
        <v>71</v>
      </c>
      <c r="B298" s="5">
        <v>20000</v>
      </c>
      <c r="C298" s="5">
        <v>8000</v>
      </c>
      <c r="D298" s="5">
        <v>0</v>
      </c>
      <c r="E298" s="5">
        <v>8000</v>
      </c>
      <c r="F298" s="6">
        <v>0</v>
      </c>
    </row>
    <row r="299" spans="1:6" x14ac:dyDescent="0.25">
      <c r="A299" s="10" t="s">
        <v>72</v>
      </c>
      <c r="B299" s="5">
        <v>0</v>
      </c>
      <c r="C299" s="5">
        <v>10000</v>
      </c>
      <c r="D299" s="5">
        <v>0</v>
      </c>
      <c r="E299" s="5">
        <v>10000</v>
      </c>
      <c r="F299" s="6">
        <v>0</v>
      </c>
    </row>
    <row r="300" spans="1:6" x14ac:dyDescent="0.25">
      <c r="A300" s="9" t="s">
        <v>123</v>
      </c>
      <c r="B300" s="5">
        <v>30000</v>
      </c>
      <c r="C300" s="5">
        <v>30000</v>
      </c>
      <c r="D300" s="5">
        <v>0</v>
      </c>
      <c r="E300" s="5">
        <v>30000</v>
      </c>
      <c r="F300" s="6">
        <v>0</v>
      </c>
    </row>
    <row r="301" spans="1:6" x14ac:dyDescent="0.25">
      <c r="A301" s="10" t="s">
        <v>116</v>
      </c>
      <c r="B301" s="5">
        <v>5700</v>
      </c>
      <c r="C301" s="5">
        <v>5700</v>
      </c>
      <c r="D301" s="5">
        <v>0</v>
      </c>
      <c r="E301" s="5">
        <v>5700</v>
      </c>
      <c r="F301" s="6">
        <v>0</v>
      </c>
    </row>
    <row r="302" spans="1:6" x14ac:dyDescent="0.25">
      <c r="A302" s="10" t="s">
        <v>88</v>
      </c>
      <c r="B302" s="5">
        <v>3500</v>
      </c>
      <c r="C302" s="5">
        <v>3500</v>
      </c>
      <c r="D302" s="5">
        <v>0</v>
      </c>
      <c r="E302" s="5">
        <v>3500</v>
      </c>
      <c r="F302" s="6">
        <v>0</v>
      </c>
    </row>
    <row r="303" spans="1:6" x14ac:dyDescent="0.25">
      <c r="A303" s="10" t="s">
        <v>56</v>
      </c>
      <c r="B303" s="5">
        <v>14900</v>
      </c>
      <c r="C303" s="5">
        <v>14900</v>
      </c>
      <c r="D303" s="5">
        <v>0</v>
      </c>
      <c r="E303" s="5">
        <v>14900</v>
      </c>
      <c r="F303" s="6">
        <v>0</v>
      </c>
    </row>
    <row r="304" spans="1:6" x14ac:dyDescent="0.25">
      <c r="A304" s="10" t="s">
        <v>83</v>
      </c>
      <c r="B304" s="5">
        <v>2000</v>
      </c>
      <c r="C304" s="5">
        <v>2000</v>
      </c>
      <c r="D304" s="5">
        <v>0</v>
      </c>
      <c r="E304" s="5">
        <v>2000</v>
      </c>
      <c r="F304" s="6">
        <v>0</v>
      </c>
    </row>
    <row r="305" spans="1:6" x14ac:dyDescent="0.25">
      <c r="A305" s="10" t="s">
        <v>65</v>
      </c>
      <c r="B305" s="5">
        <v>3900</v>
      </c>
      <c r="C305" s="5">
        <v>3900</v>
      </c>
      <c r="D305" s="5">
        <v>0</v>
      </c>
      <c r="E305" s="5">
        <v>3900</v>
      </c>
      <c r="F305" s="6">
        <v>0</v>
      </c>
    </row>
    <row r="306" spans="1:6" x14ac:dyDescent="0.25">
      <c r="A306" s="9" t="s">
        <v>124</v>
      </c>
      <c r="B306" s="5">
        <v>15000</v>
      </c>
      <c r="C306" s="5">
        <v>15000</v>
      </c>
      <c r="D306" s="5">
        <v>0</v>
      </c>
      <c r="E306" s="5">
        <v>15000</v>
      </c>
      <c r="F306" s="6">
        <v>0</v>
      </c>
    </row>
    <row r="307" spans="1:6" x14ac:dyDescent="0.25">
      <c r="A307" s="10" t="s">
        <v>116</v>
      </c>
      <c r="B307" s="5">
        <v>2000</v>
      </c>
      <c r="C307" s="5">
        <v>2000</v>
      </c>
      <c r="D307" s="5">
        <v>0</v>
      </c>
      <c r="E307" s="5">
        <v>2000</v>
      </c>
      <c r="F307" s="6">
        <v>0</v>
      </c>
    </row>
    <row r="308" spans="1:6" x14ac:dyDescent="0.25">
      <c r="A308" s="10" t="s">
        <v>88</v>
      </c>
      <c r="B308" s="5">
        <v>6000</v>
      </c>
      <c r="C308" s="5">
        <v>6000</v>
      </c>
      <c r="D308" s="5">
        <v>0</v>
      </c>
      <c r="E308" s="5">
        <v>6000</v>
      </c>
      <c r="F308" s="6">
        <v>0</v>
      </c>
    </row>
    <row r="309" spans="1:6" x14ac:dyDescent="0.25">
      <c r="A309" s="10" t="s">
        <v>56</v>
      </c>
      <c r="B309" s="5">
        <v>1500</v>
      </c>
      <c r="C309" s="5">
        <v>1500</v>
      </c>
      <c r="D309" s="5">
        <v>0</v>
      </c>
      <c r="E309" s="5">
        <v>1500</v>
      </c>
      <c r="F309" s="6">
        <v>0</v>
      </c>
    </row>
    <row r="310" spans="1:6" x14ac:dyDescent="0.25">
      <c r="A310" s="10" t="s">
        <v>83</v>
      </c>
      <c r="B310" s="5">
        <v>2500</v>
      </c>
      <c r="C310" s="5">
        <v>2500</v>
      </c>
      <c r="D310" s="5">
        <v>0</v>
      </c>
      <c r="E310" s="5">
        <v>2500</v>
      </c>
      <c r="F310" s="6">
        <v>0</v>
      </c>
    </row>
    <row r="311" spans="1:6" x14ac:dyDescent="0.25">
      <c r="A311" s="10" t="s">
        <v>65</v>
      </c>
      <c r="B311" s="5">
        <v>3000</v>
      </c>
      <c r="C311" s="5">
        <v>3000</v>
      </c>
      <c r="D311" s="5">
        <v>0</v>
      </c>
      <c r="E311" s="5">
        <v>3000</v>
      </c>
      <c r="F311" s="6">
        <v>0</v>
      </c>
    </row>
    <row r="312" spans="1:6" x14ac:dyDescent="0.25">
      <c r="A312" s="9" t="s">
        <v>125</v>
      </c>
      <c r="B312" s="5">
        <v>40000</v>
      </c>
      <c r="C312" s="5">
        <v>40000</v>
      </c>
      <c r="D312" s="5">
        <v>0</v>
      </c>
      <c r="E312" s="5">
        <v>40000</v>
      </c>
      <c r="F312" s="6">
        <v>0</v>
      </c>
    </row>
    <row r="313" spans="1:6" x14ac:dyDescent="0.25">
      <c r="A313" s="10" t="s">
        <v>116</v>
      </c>
      <c r="B313" s="5">
        <v>17850</v>
      </c>
      <c r="C313" s="5">
        <v>17850</v>
      </c>
      <c r="D313" s="5">
        <v>0</v>
      </c>
      <c r="E313" s="5">
        <v>17850</v>
      </c>
      <c r="F313" s="6">
        <v>0</v>
      </c>
    </row>
    <row r="314" spans="1:6" x14ac:dyDescent="0.25">
      <c r="A314" s="10" t="s">
        <v>88</v>
      </c>
      <c r="B314" s="5">
        <v>1800</v>
      </c>
      <c r="C314" s="5">
        <v>1800</v>
      </c>
      <c r="D314" s="5">
        <v>0</v>
      </c>
      <c r="E314" s="5">
        <v>1800</v>
      </c>
      <c r="F314" s="6">
        <v>0</v>
      </c>
    </row>
    <row r="315" spans="1:6" x14ac:dyDescent="0.25">
      <c r="A315" s="10" t="s">
        <v>56</v>
      </c>
      <c r="B315" s="5">
        <v>8450</v>
      </c>
      <c r="C315" s="5">
        <v>8450</v>
      </c>
      <c r="D315" s="5">
        <v>0</v>
      </c>
      <c r="E315" s="5">
        <v>8450</v>
      </c>
      <c r="F315" s="6">
        <v>0</v>
      </c>
    </row>
    <row r="316" spans="1:6" x14ac:dyDescent="0.25">
      <c r="A316" s="10" t="s">
        <v>83</v>
      </c>
      <c r="B316" s="5">
        <v>400</v>
      </c>
      <c r="C316" s="5">
        <v>400</v>
      </c>
      <c r="D316" s="5">
        <v>0</v>
      </c>
      <c r="E316" s="5">
        <v>400</v>
      </c>
      <c r="F316" s="6">
        <v>0</v>
      </c>
    </row>
    <row r="317" spans="1:6" x14ac:dyDescent="0.25">
      <c r="A317" s="10" t="s">
        <v>134</v>
      </c>
      <c r="B317" s="5">
        <v>6500</v>
      </c>
      <c r="C317" s="5">
        <v>6500</v>
      </c>
      <c r="D317" s="5">
        <v>0</v>
      </c>
      <c r="E317" s="5">
        <v>6500</v>
      </c>
      <c r="F317" s="6">
        <v>0</v>
      </c>
    </row>
    <row r="318" spans="1:6" x14ac:dyDescent="0.25">
      <c r="A318" s="10" t="s">
        <v>63</v>
      </c>
      <c r="B318" s="5">
        <v>1000</v>
      </c>
      <c r="C318" s="5">
        <v>1000</v>
      </c>
      <c r="D318" s="5">
        <v>0</v>
      </c>
      <c r="E318" s="5">
        <v>1000</v>
      </c>
      <c r="F318" s="6">
        <v>0</v>
      </c>
    </row>
    <row r="319" spans="1:6" x14ac:dyDescent="0.25">
      <c r="A319" s="10" t="s">
        <v>122</v>
      </c>
      <c r="B319" s="5">
        <v>4000</v>
      </c>
      <c r="C319" s="5">
        <v>4000</v>
      </c>
      <c r="D319" s="5">
        <v>0</v>
      </c>
      <c r="E319" s="5">
        <v>4000</v>
      </c>
      <c r="F319" s="6">
        <v>0</v>
      </c>
    </row>
    <row r="320" spans="1:6" x14ac:dyDescent="0.25">
      <c r="A320" s="9" t="s">
        <v>126</v>
      </c>
      <c r="B320" s="5">
        <v>25000</v>
      </c>
      <c r="C320" s="5">
        <v>25000</v>
      </c>
      <c r="D320" s="5">
        <v>0</v>
      </c>
      <c r="E320" s="5">
        <v>25000</v>
      </c>
      <c r="F320" s="6">
        <v>0</v>
      </c>
    </row>
    <row r="321" spans="1:6" x14ac:dyDescent="0.25">
      <c r="A321" s="10" t="s">
        <v>53</v>
      </c>
      <c r="B321" s="5">
        <v>25000</v>
      </c>
      <c r="C321" s="5">
        <v>25000</v>
      </c>
      <c r="D321" s="5">
        <v>0</v>
      </c>
      <c r="E321" s="5">
        <v>25000</v>
      </c>
      <c r="F321" s="6">
        <v>0</v>
      </c>
    </row>
    <row r="322" spans="1:6" x14ac:dyDescent="0.25">
      <c r="A322" s="9" t="s">
        <v>127</v>
      </c>
      <c r="B322" s="5">
        <v>10000</v>
      </c>
      <c r="C322" s="5">
        <v>10000</v>
      </c>
      <c r="D322" s="5">
        <v>0</v>
      </c>
      <c r="E322" s="5">
        <v>10000</v>
      </c>
      <c r="F322" s="6">
        <v>0</v>
      </c>
    </row>
    <row r="323" spans="1:6" x14ac:dyDescent="0.25">
      <c r="A323" s="10" t="s">
        <v>53</v>
      </c>
      <c r="B323" s="5">
        <v>10000</v>
      </c>
      <c r="C323" s="5">
        <v>10000</v>
      </c>
      <c r="D323" s="5">
        <v>0</v>
      </c>
      <c r="E323" s="5">
        <v>10000</v>
      </c>
      <c r="F323" s="6">
        <v>0</v>
      </c>
    </row>
    <row r="324" spans="1:6" x14ac:dyDescent="0.25">
      <c r="A324" s="9" t="s">
        <v>128</v>
      </c>
      <c r="B324" s="5">
        <v>36000</v>
      </c>
      <c r="C324" s="5">
        <v>36000</v>
      </c>
      <c r="D324" s="5">
        <v>0</v>
      </c>
      <c r="E324" s="5">
        <v>36000</v>
      </c>
      <c r="F324" s="6">
        <v>0</v>
      </c>
    </row>
    <row r="325" spans="1:6" x14ac:dyDescent="0.25">
      <c r="A325" s="10" t="s">
        <v>81</v>
      </c>
      <c r="B325" s="5">
        <v>5000</v>
      </c>
      <c r="C325" s="5">
        <v>5000</v>
      </c>
      <c r="D325" s="5">
        <v>0</v>
      </c>
      <c r="E325" s="5">
        <v>5000</v>
      </c>
      <c r="F325" s="6">
        <v>0</v>
      </c>
    </row>
    <row r="326" spans="1:6" x14ac:dyDescent="0.25">
      <c r="A326" s="10" t="s">
        <v>116</v>
      </c>
      <c r="B326" s="5">
        <v>2000</v>
      </c>
      <c r="C326" s="5">
        <v>2000</v>
      </c>
      <c r="D326" s="5">
        <v>0</v>
      </c>
      <c r="E326" s="5">
        <v>2000</v>
      </c>
      <c r="F326" s="6">
        <v>0</v>
      </c>
    </row>
    <row r="327" spans="1:6" x14ac:dyDescent="0.25">
      <c r="A327" s="10" t="s">
        <v>88</v>
      </c>
      <c r="B327" s="5">
        <v>3000</v>
      </c>
      <c r="C327" s="5">
        <v>3000</v>
      </c>
      <c r="D327" s="5">
        <v>0</v>
      </c>
      <c r="E327" s="5">
        <v>3000</v>
      </c>
      <c r="F327" s="6">
        <v>0</v>
      </c>
    </row>
    <row r="328" spans="1:6" x14ac:dyDescent="0.25">
      <c r="A328" s="10" t="s">
        <v>56</v>
      </c>
      <c r="B328" s="5">
        <v>7000</v>
      </c>
      <c r="C328" s="5">
        <v>7000</v>
      </c>
      <c r="D328" s="5">
        <v>0</v>
      </c>
      <c r="E328" s="5">
        <v>7000</v>
      </c>
      <c r="F328" s="6">
        <v>0</v>
      </c>
    </row>
    <row r="329" spans="1:6" x14ac:dyDescent="0.25">
      <c r="A329" s="10" t="s">
        <v>83</v>
      </c>
      <c r="B329" s="5">
        <v>7000</v>
      </c>
      <c r="C329" s="5">
        <v>7000</v>
      </c>
      <c r="D329" s="5">
        <v>0</v>
      </c>
      <c r="E329" s="5">
        <v>7000</v>
      </c>
      <c r="F329" s="6">
        <v>0</v>
      </c>
    </row>
    <row r="330" spans="1:6" x14ac:dyDescent="0.25">
      <c r="A330" s="10" t="s">
        <v>65</v>
      </c>
      <c r="B330" s="5">
        <v>4000</v>
      </c>
      <c r="C330" s="5">
        <v>4000</v>
      </c>
      <c r="D330" s="5">
        <v>0</v>
      </c>
      <c r="E330" s="5">
        <v>4000</v>
      </c>
      <c r="F330" s="6">
        <v>0</v>
      </c>
    </row>
    <row r="331" spans="1:6" x14ac:dyDescent="0.25">
      <c r="A331" s="10" t="s">
        <v>79</v>
      </c>
      <c r="B331" s="5">
        <v>6000</v>
      </c>
      <c r="C331" s="5">
        <v>6000</v>
      </c>
      <c r="D331" s="5">
        <v>0</v>
      </c>
      <c r="E331" s="5">
        <v>6000</v>
      </c>
      <c r="F331" s="6">
        <v>0</v>
      </c>
    </row>
    <row r="332" spans="1:6" x14ac:dyDescent="0.25">
      <c r="A332" s="10" t="s">
        <v>72</v>
      </c>
      <c r="B332" s="5">
        <v>2000</v>
      </c>
      <c r="C332" s="5">
        <v>2000</v>
      </c>
      <c r="D332" s="5">
        <v>0</v>
      </c>
      <c r="E332" s="5">
        <v>2000</v>
      </c>
      <c r="F332" s="6">
        <v>0</v>
      </c>
    </row>
    <row r="333" spans="1:6" x14ac:dyDescent="0.25">
      <c r="A333" s="9" t="s">
        <v>129</v>
      </c>
      <c r="B333" s="5">
        <v>21843.75</v>
      </c>
      <c r="C333" s="5">
        <v>21843.75</v>
      </c>
      <c r="D333" s="5">
        <v>0</v>
      </c>
      <c r="E333" s="5">
        <v>21843.75</v>
      </c>
      <c r="F333" s="6">
        <v>0</v>
      </c>
    </row>
    <row r="334" spans="1:6" x14ac:dyDescent="0.25">
      <c r="A334" s="10" t="s">
        <v>88</v>
      </c>
      <c r="B334" s="5">
        <v>11000</v>
      </c>
      <c r="C334" s="5">
        <v>11000</v>
      </c>
      <c r="D334" s="5">
        <v>0</v>
      </c>
      <c r="E334" s="5">
        <v>11000</v>
      </c>
      <c r="F334" s="6">
        <v>0</v>
      </c>
    </row>
    <row r="335" spans="1:6" x14ac:dyDescent="0.25">
      <c r="A335" s="10" t="s">
        <v>111</v>
      </c>
      <c r="B335" s="5">
        <v>7336</v>
      </c>
      <c r="C335" s="5">
        <v>7336</v>
      </c>
      <c r="D335" s="5">
        <v>0</v>
      </c>
      <c r="E335" s="5">
        <v>7336</v>
      </c>
      <c r="F335" s="6">
        <v>0</v>
      </c>
    </row>
    <row r="336" spans="1:6" x14ac:dyDescent="0.25">
      <c r="A336" s="10" t="s">
        <v>63</v>
      </c>
      <c r="B336" s="5">
        <v>1800</v>
      </c>
      <c r="C336" s="5">
        <v>1800</v>
      </c>
      <c r="D336" s="5">
        <v>0</v>
      </c>
      <c r="E336" s="5">
        <v>1800</v>
      </c>
      <c r="F336" s="6">
        <v>0</v>
      </c>
    </row>
    <row r="337" spans="1:6" x14ac:dyDescent="0.25">
      <c r="A337" s="10" t="s">
        <v>122</v>
      </c>
      <c r="B337" s="5">
        <v>1707.75</v>
      </c>
      <c r="C337" s="5">
        <v>1707.75</v>
      </c>
      <c r="D337" s="5">
        <v>0</v>
      </c>
      <c r="E337" s="5">
        <v>1707.75</v>
      </c>
      <c r="F337" s="6">
        <v>0</v>
      </c>
    </row>
    <row r="338" spans="1:6" x14ac:dyDescent="0.25">
      <c r="A338" s="9" t="s">
        <v>130</v>
      </c>
      <c r="B338" s="5">
        <v>26950</v>
      </c>
      <c r="C338" s="5">
        <v>26950</v>
      </c>
      <c r="D338" s="5">
        <v>0</v>
      </c>
      <c r="E338" s="5">
        <v>26950</v>
      </c>
      <c r="F338" s="6">
        <v>0</v>
      </c>
    </row>
    <row r="339" spans="1:6" x14ac:dyDescent="0.25">
      <c r="A339" s="10" t="s">
        <v>56</v>
      </c>
      <c r="B339" s="5">
        <v>13510</v>
      </c>
      <c r="C339" s="5">
        <v>13510</v>
      </c>
      <c r="D339" s="5">
        <v>0</v>
      </c>
      <c r="E339" s="5">
        <v>13510</v>
      </c>
      <c r="F339" s="6">
        <v>0</v>
      </c>
    </row>
    <row r="340" spans="1:6" x14ac:dyDescent="0.25">
      <c r="A340" s="10" t="s">
        <v>111</v>
      </c>
      <c r="B340" s="5">
        <v>13440</v>
      </c>
      <c r="C340" s="5">
        <v>13440</v>
      </c>
      <c r="D340" s="5">
        <v>0</v>
      </c>
      <c r="E340" s="5">
        <v>13440</v>
      </c>
      <c r="F340" s="6">
        <v>0</v>
      </c>
    </row>
    <row r="341" spans="1:6" x14ac:dyDescent="0.25">
      <c r="A341" s="9" t="s">
        <v>131</v>
      </c>
      <c r="B341" s="5">
        <v>13440</v>
      </c>
      <c r="C341" s="5">
        <v>13440</v>
      </c>
      <c r="D341" s="5">
        <v>0</v>
      </c>
      <c r="E341" s="5">
        <v>13440</v>
      </c>
      <c r="F341" s="6">
        <v>0</v>
      </c>
    </row>
    <row r="342" spans="1:6" x14ac:dyDescent="0.25">
      <c r="A342" s="10" t="s">
        <v>111</v>
      </c>
      <c r="B342" s="5">
        <v>13440</v>
      </c>
      <c r="C342" s="5">
        <v>13440</v>
      </c>
      <c r="D342" s="5">
        <v>0</v>
      </c>
      <c r="E342" s="5">
        <v>13440</v>
      </c>
      <c r="F342" s="6">
        <v>0</v>
      </c>
    </row>
    <row r="343" spans="1:6" x14ac:dyDescent="0.25">
      <c r="A343" s="9" t="s">
        <v>132</v>
      </c>
      <c r="B343" s="5">
        <v>16372.55</v>
      </c>
      <c r="C343" s="5">
        <v>16372.55</v>
      </c>
      <c r="D343" s="5">
        <v>-2872</v>
      </c>
      <c r="E343" s="5">
        <v>13500.55</v>
      </c>
      <c r="F343" s="6">
        <v>-0.17541555835834979</v>
      </c>
    </row>
    <row r="344" spans="1:6" x14ac:dyDescent="0.25">
      <c r="A344" s="10" t="s">
        <v>121</v>
      </c>
      <c r="B344" s="5">
        <v>5000</v>
      </c>
      <c r="C344" s="5">
        <v>5000</v>
      </c>
      <c r="D344" s="5">
        <v>0</v>
      </c>
      <c r="E344" s="5">
        <v>5000</v>
      </c>
      <c r="F344" s="6">
        <v>0</v>
      </c>
    </row>
    <row r="345" spans="1:6" x14ac:dyDescent="0.25">
      <c r="A345" s="10" t="s">
        <v>65</v>
      </c>
      <c r="B345" s="5">
        <v>5372.55</v>
      </c>
      <c r="C345" s="5">
        <v>5372.55</v>
      </c>
      <c r="D345" s="5">
        <v>0</v>
      </c>
      <c r="E345" s="5">
        <v>5372.55</v>
      </c>
      <c r="F345" s="6">
        <v>0</v>
      </c>
    </row>
    <row r="346" spans="1:6" x14ac:dyDescent="0.25">
      <c r="A346" s="10" t="s">
        <v>72</v>
      </c>
      <c r="B346" s="5">
        <v>6000</v>
      </c>
      <c r="C346" s="5">
        <v>6000</v>
      </c>
      <c r="D346" s="5">
        <v>-2872</v>
      </c>
      <c r="E346" s="5">
        <v>3128</v>
      </c>
      <c r="F346" s="6">
        <v>-0.47866666666666668</v>
      </c>
    </row>
    <row r="347" spans="1:6" x14ac:dyDescent="0.25">
      <c r="A347" s="9" t="s">
        <v>136</v>
      </c>
      <c r="B347" s="5">
        <v>6500</v>
      </c>
      <c r="C347" s="5">
        <v>6500</v>
      </c>
      <c r="D347" s="5">
        <v>0</v>
      </c>
      <c r="E347" s="5">
        <v>6500</v>
      </c>
      <c r="F347" s="6">
        <v>0</v>
      </c>
    </row>
    <row r="348" spans="1:6" x14ac:dyDescent="0.25">
      <c r="A348" s="10" t="s">
        <v>65</v>
      </c>
      <c r="B348" s="5">
        <v>5500</v>
      </c>
      <c r="C348" s="5">
        <v>5500</v>
      </c>
      <c r="D348" s="5">
        <v>0</v>
      </c>
      <c r="E348" s="5">
        <v>5500</v>
      </c>
      <c r="F348" s="6">
        <v>0</v>
      </c>
    </row>
    <row r="349" spans="1:6" x14ac:dyDescent="0.25">
      <c r="A349" s="10" t="s">
        <v>69</v>
      </c>
      <c r="B349" s="5">
        <v>1000</v>
      </c>
      <c r="C349" s="5">
        <v>1000</v>
      </c>
      <c r="D349" s="5">
        <v>0</v>
      </c>
      <c r="E349" s="5">
        <v>1000</v>
      </c>
      <c r="F349" s="6">
        <v>0</v>
      </c>
    </row>
    <row r="350" spans="1:6" x14ac:dyDescent="0.25">
      <c r="A350" s="8" t="s">
        <v>145</v>
      </c>
      <c r="B350" s="5">
        <v>6409267.7999999998</v>
      </c>
      <c r="C350" s="5">
        <v>6428124.7999999998</v>
      </c>
      <c r="D350" s="5">
        <v>64719.029999999984</v>
      </c>
      <c r="E350" s="5">
        <v>6492843.8300000001</v>
      </c>
      <c r="F350" s="6">
        <v>1.006810415379614E-2</v>
      </c>
    </row>
    <row r="351" spans="1:6" x14ac:dyDescent="0.25">
      <c r="A351" s="9" t="s">
        <v>17</v>
      </c>
      <c r="B351" s="5">
        <v>405654.2</v>
      </c>
      <c r="C351" s="5">
        <v>405654.2</v>
      </c>
      <c r="D351" s="5">
        <v>120000</v>
      </c>
      <c r="E351" s="5">
        <v>525654.19999999995</v>
      </c>
      <c r="F351" s="6">
        <v>0.29581845818433533</v>
      </c>
    </row>
    <row r="352" spans="1:6" x14ac:dyDescent="0.25">
      <c r="A352" s="10" t="s">
        <v>91</v>
      </c>
      <c r="B352" s="5">
        <v>5000</v>
      </c>
      <c r="C352" s="5">
        <v>5000</v>
      </c>
      <c r="D352" s="5">
        <v>0</v>
      </c>
      <c r="E352" s="5">
        <v>5000</v>
      </c>
      <c r="F352" s="6">
        <v>0</v>
      </c>
    </row>
    <row r="353" spans="1:6" x14ac:dyDescent="0.25">
      <c r="A353" s="10" t="s">
        <v>92</v>
      </c>
      <c r="B353" s="5">
        <v>10000</v>
      </c>
      <c r="C353" s="5">
        <v>13000</v>
      </c>
      <c r="D353" s="5">
        <v>0</v>
      </c>
      <c r="E353" s="5">
        <v>13000</v>
      </c>
      <c r="F353" s="6">
        <v>0</v>
      </c>
    </row>
    <row r="354" spans="1:6" x14ac:dyDescent="0.25">
      <c r="A354" s="10" t="s">
        <v>93</v>
      </c>
      <c r="B354" s="5">
        <v>3000</v>
      </c>
      <c r="C354" s="5">
        <v>3000</v>
      </c>
      <c r="D354" s="5">
        <v>0</v>
      </c>
      <c r="E354" s="5">
        <v>3000</v>
      </c>
      <c r="F354" s="6">
        <v>0</v>
      </c>
    </row>
    <row r="355" spans="1:6" x14ac:dyDescent="0.25">
      <c r="A355" s="10" t="s">
        <v>94</v>
      </c>
      <c r="B355" s="5">
        <v>41000</v>
      </c>
      <c r="C355" s="5">
        <v>54442.239999999998</v>
      </c>
      <c r="D355" s="5">
        <v>0</v>
      </c>
      <c r="E355" s="5">
        <v>54442.239999999998</v>
      </c>
      <c r="F355" s="6">
        <v>0</v>
      </c>
    </row>
    <row r="356" spans="1:6" x14ac:dyDescent="0.25">
      <c r="A356" s="10" t="s">
        <v>95</v>
      </c>
      <c r="B356" s="5">
        <v>5000</v>
      </c>
      <c r="C356" s="5">
        <v>5209.6000000000004</v>
      </c>
      <c r="D356" s="5">
        <v>0</v>
      </c>
      <c r="E356" s="5">
        <v>5209.6000000000004</v>
      </c>
      <c r="F356" s="6">
        <v>0</v>
      </c>
    </row>
    <row r="357" spans="1:6" x14ac:dyDescent="0.25">
      <c r="A357" s="10" t="s">
        <v>96</v>
      </c>
      <c r="B357" s="5">
        <v>200000</v>
      </c>
      <c r="C357" s="5">
        <v>180525.16</v>
      </c>
      <c r="D357" s="5">
        <v>0</v>
      </c>
      <c r="E357" s="5">
        <v>180525.16</v>
      </c>
      <c r="F357" s="6">
        <v>0</v>
      </c>
    </row>
    <row r="358" spans="1:6" x14ac:dyDescent="0.25">
      <c r="A358" s="10" t="s">
        <v>97</v>
      </c>
      <c r="B358" s="5">
        <v>95000</v>
      </c>
      <c r="C358" s="5">
        <v>84818.16</v>
      </c>
      <c r="D358" s="5">
        <v>0</v>
      </c>
      <c r="E358" s="5">
        <v>84818.16</v>
      </c>
      <c r="F358" s="6">
        <v>0</v>
      </c>
    </row>
    <row r="359" spans="1:6" x14ac:dyDescent="0.25">
      <c r="A359" s="10" t="s">
        <v>20</v>
      </c>
      <c r="B359" s="5">
        <v>0</v>
      </c>
      <c r="C359" s="5">
        <v>0</v>
      </c>
      <c r="D359" s="5">
        <v>30000</v>
      </c>
      <c r="E359" s="5">
        <v>30000</v>
      </c>
      <c r="F359" s="6">
        <v>0</v>
      </c>
    </row>
    <row r="360" spans="1:6" x14ac:dyDescent="0.25">
      <c r="A360" s="10" t="s">
        <v>22</v>
      </c>
      <c r="B360" s="5">
        <v>5000</v>
      </c>
      <c r="C360" s="5">
        <v>2000</v>
      </c>
      <c r="D360" s="5">
        <v>0</v>
      </c>
      <c r="E360" s="5">
        <v>2000</v>
      </c>
      <c r="F360" s="6">
        <v>0</v>
      </c>
    </row>
    <row r="361" spans="1:6" x14ac:dyDescent="0.25">
      <c r="A361" s="10" t="s">
        <v>98</v>
      </c>
      <c r="B361" s="5">
        <v>5000</v>
      </c>
      <c r="C361" s="5">
        <v>3200</v>
      </c>
      <c r="D361" s="5">
        <v>0</v>
      </c>
      <c r="E361" s="5">
        <v>3200</v>
      </c>
      <c r="F361" s="6">
        <v>0</v>
      </c>
    </row>
    <row r="362" spans="1:6" x14ac:dyDescent="0.25">
      <c r="A362" s="10" t="s">
        <v>100</v>
      </c>
      <c r="B362" s="5">
        <v>15000</v>
      </c>
      <c r="C362" s="5">
        <v>15000</v>
      </c>
      <c r="D362" s="5">
        <v>0</v>
      </c>
      <c r="E362" s="5">
        <v>15000</v>
      </c>
      <c r="F362" s="6">
        <v>0</v>
      </c>
    </row>
    <row r="363" spans="1:6" x14ac:dyDescent="0.25">
      <c r="A363" s="10" t="s">
        <v>25</v>
      </c>
      <c r="B363" s="5">
        <v>1000</v>
      </c>
      <c r="C363" s="5">
        <v>1000</v>
      </c>
      <c r="D363" s="5">
        <v>0</v>
      </c>
      <c r="E363" s="5">
        <v>1000</v>
      </c>
      <c r="F363" s="6">
        <v>0</v>
      </c>
    </row>
    <row r="364" spans="1:6" x14ac:dyDescent="0.25">
      <c r="A364" s="10" t="s">
        <v>26</v>
      </c>
      <c r="B364" s="5">
        <v>4000</v>
      </c>
      <c r="C364" s="5">
        <v>12480</v>
      </c>
      <c r="D364" s="5">
        <v>0</v>
      </c>
      <c r="E364" s="5">
        <v>12480</v>
      </c>
      <c r="F364" s="6">
        <v>0</v>
      </c>
    </row>
    <row r="365" spans="1:6" x14ac:dyDescent="0.25">
      <c r="A365" s="10" t="s">
        <v>27</v>
      </c>
      <c r="B365" s="5">
        <v>2000</v>
      </c>
      <c r="C365" s="5">
        <v>2000</v>
      </c>
      <c r="D365" s="5">
        <v>0</v>
      </c>
      <c r="E365" s="5">
        <v>2000</v>
      </c>
      <c r="F365" s="6">
        <v>0</v>
      </c>
    </row>
    <row r="366" spans="1:6" x14ac:dyDescent="0.25">
      <c r="A366" s="10" t="s">
        <v>102</v>
      </c>
      <c r="B366" s="5">
        <v>1900</v>
      </c>
      <c r="C366" s="5">
        <v>1900</v>
      </c>
      <c r="D366" s="5">
        <v>0</v>
      </c>
      <c r="E366" s="5">
        <v>1900</v>
      </c>
      <c r="F366" s="6">
        <v>0</v>
      </c>
    </row>
    <row r="367" spans="1:6" x14ac:dyDescent="0.25">
      <c r="A367" s="10" t="s">
        <v>103</v>
      </c>
      <c r="B367" s="5">
        <v>2100</v>
      </c>
      <c r="C367" s="5">
        <v>2100</v>
      </c>
      <c r="D367" s="5">
        <v>0</v>
      </c>
      <c r="E367" s="5">
        <v>2100</v>
      </c>
      <c r="F367" s="6">
        <v>0</v>
      </c>
    </row>
    <row r="368" spans="1:6" x14ac:dyDescent="0.25">
      <c r="A368" s="10" t="s">
        <v>30</v>
      </c>
      <c r="B368" s="5">
        <v>8554.2000000000007</v>
      </c>
      <c r="C368" s="5">
        <v>17879.04</v>
      </c>
      <c r="D368" s="5">
        <v>0</v>
      </c>
      <c r="E368" s="5">
        <v>17879.04</v>
      </c>
      <c r="F368" s="6">
        <v>0</v>
      </c>
    </row>
    <row r="369" spans="1:6" x14ac:dyDescent="0.25">
      <c r="A369" s="10" t="s">
        <v>105</v>
      </c>
      <c r="B369" s="5">
        <v>2000</v>
      </c>
      <c r="C369" s="5">
        <v>2000</v>
      </c>
      <c r="D369" s="5">
        <v>0</v>
      </c>
      <c r="E369" s="5">
        <v>2000</v>
      </c>
      <c r="F369" s="6">
        <v>0</v>
      </c>
    </row>
    <row r="370" spans="1:6" x14ac:dyDescent="0.25">
      <c r="A370" s="10" t="s">
        <v>106</v>
      </c>
      <c r="B370" s="5">
        <v>100</v>
      </c>
      <c r="C370" s="5">
        <v>100</v>
      </c>
      <c r="D370" s="5">
        <v>0</v>
      </c>
      <c r="E370" s="5">
        <v>100</v>
      </c>
      <c r="F370" s="6">
        <v>0</v>
      </c>
    </row>
    <row r="371" spans="1:6" x14ac:dyDescent="0.25">
      <c r="A371" s="10" t="s">
        <v>72</v>
      </c>
      <c r="B371" s="5">
        <v>0</v>
      </c>
      <c r="C371" s="5">
        <v>0</v>
      </c>
      <c r="D371" s="5">
        <v>90000</v>
      </c>
      <c r="E371" s="5">
        <v>90000</v>
      </c>
      <c r="F371" s="6">
        <v>0</v>
      </c>
    </row>
    <row r="372" spans="1:6" x14ac:dyDescent="0.25">
      <c r="A372" s="9" t="s">
        <v>34</v>
      </c>
      <c r="B372" s="5">
        <v>1403467.97</v>
      </c>
      <c r="C372" s="5">
        <v>1422324.97</v>
      </c>
      <c r="D372" s="5">
        <v>-55280.97</v>
      </c>
      <c r="E372" s="5">
        <v>1367043.9999999998</v>
      </c>
      <c r="F372" s="6">
        <v>-3.8866624130208444E-2</v>
      </c>
    </row>
    <row r="373" spans="1:6" x14ac:dyDescent="0.25">
      <c r="A373" s="10" t="s">
        <v>35</v>
      </c>
      <c r="B373" s="5">
        <v>793968</v>
      </c>
      <c r="C373" s="5">
        <v>770382</v>
      </c>
      <c r="D373" s="5">
        <v>-50268</v>
      </c>
      <c r="E373" s="5">
        <v>720114</v>
      </c>
      <c r="F373" s="6">
        <v>-6.5250745733934593E-2</v>
      </c>
    </row>
    <row r="374" spans="1:6" x14ac:dyDescent="0.25">
      <c r="A374" s="10" t="s">
        <v>36</v>
      </c>
      <c r="B374" s="5">
        <v>61002</v>
      </c>
      <c r="C374" s="5">
        <v>66096</v>
      </c>
      <c r="D374" s="5">
        <v>10855.81</v>
      </c>
      <c r="E374" s="5">
        <v>76951.81</v>
      </c>
      <c r="F374" s="6">
        <v>0.16424307068506414</v>
      </c>
    </row>
    <row r="375" spans="1:6" x14ac:dyDescent="0.25">
      <c r="A375" s="10" t="s">
        <v>37</v>
      </c>
      <c r="B375" s="5">
        <v>81999.5</v>
      </c>
      <c r="C375" s="5">
        <v>83112.5</v>
      </c>
      <c r="D375" s="5">
        <v>-3575</v>
      </c>
      <c r="E375" s="5">
        <v>79537.5</v>
      </c>
      <c r="F375" s="6">
        <v>-4.3013987065724166E-2</v>
      </c>
    </row>
    <row r="376" spans="1:6" x14ac:dyDescent="0.25">
      <c r="A376" s="10" t="s">
        <v>38</v>
      </c>
      <c r="B376" s="5">
        <v>37000</v>
      </c>
      <c r="C376" s="5">
        <v>37637.5</v>
      </c>
      <c r="D376" s="5">
        <v>-1250</v>
      </c>
      <c r="E376" s="5">
        <v>36387.5</v>
      </c>
      <c r="F376" s="6">
        <v>-3.3211557622052475E-2</v>
      </c>
    </row>
    <row r="377" spans="1:6" x14ac:dyDescent="0.25">
      <c r="A377" s="10" t="s">
        <v>39</v>
      </c>
      <c r="B377" s="5">
        <v>1056</v>
      </c>
      <c r="C377" s="5">
        <v>1141.5</v>
      </c>
      <c r="D377" s="5">
        <v>132</v>
      </c>
      <c r="E377" s="5">
        <v>1273.5</v>
      </c>
      <c r="F377" s="6">
        <v>0.11563731931668857</v>
      </c>
    </row>
    <row r="378" spans="1:6" x14ac:dyDescent="0.25">
      <c r="A378" s="10" t="s">
        <v>40</v>
      </c>
      <c r="B378" s="5">
        <v>8448</v>
      </c>
      <c r="C378" s="5">
        <v>9132</v>
      </c>
      <c r="D378" s="5">
        <v>1428</v>
      </c>
      <c r="E378" s="5">
        <v>10560</v>
      </c>
      <c r="F378" s="6">
        <v>0.15637319316688567</v>
      </c>
    </row>
    <row r="379" spans="1:6" x14ac:dyDescent="0.25">
      <c r="A379" s="10" t="s">
        <v>41</v>
      </c>
      <c r="B379" s="5">
        <v>1830.06</v>
      </c>
      <c r="C379" s="5">
        <v>1944.81</v>
      </c>
      <c r="D379" s="5">
        <v>73.680000000000007</v>
      </c>
      <c r="E379" s="5">
        <v>2018.49</v>
      </c>
      <c r="F379" s="6">
        <v>3.7885448964166173E-2</v>
      </c>
    </row>
    <row r="380" spans="1:6" x14ac:dyDescent="0.25">
      <c r="A380" s="10" t="s">
        <v>42</v>
      </c>
      <c r="B380" s="5">
        <v>3050.1</v>
      </c>
      <c r="C380" s="5">
        <v>3139.29</v>
      </c>
      <c r="D380" s="5">
        <v>401.18</v>
      </c>
      <c r="E380" s="5">
        <v>3540.47</v>
      </c>
      <c r="F380" s="6">
        <v>0.12779322713097549</v>
      </c>
    </row>
    <row r="381" spans="1:6" x14ac:dyDescent="0.25">
      <c r="A381" s="10" t="s">
        <v>43</v>
      </c>
      <c r="B381" s="5">
        <v>5142.2700000000004</v>
      </c>
      <c r="C381" s="5">
        <v>5142.2700000000004</v>
      </c>
      <c r="D381" s="5">
        <v>-4039.95</v>
      </c>
      <c r="E381" s="5">
        <v>1102.32</v>
      </c>
      <c r="F381" s="6">
        <v>-0.78563552672263404</v>
      </c>
    </row>
    <row r="382" spans="1:6" x14ac:dyDescent="0.25">
      <c r="A382" s="10" t="s">
        <v>44</v>
      </c>
      <c r="B382" s="5">
        <v>9884.7099999999991</v>
      </c>
      <c r="C382" s="5">
        <v>9884.7099999999991</v>
      </c>
      <c r="D382" s="5">
        <v>0</v>
      </c>
      <c r="E382" s="5">
        <v>9884.7099999999991</v>
      </c>
      <c r="F382" s="6">
        <v>0</v>
      </c>
    </row>
    <row r="383" spans="1:6" x14ac:dyDescent="0.25">
      <c r="A383" s="10" t="s">
        <v>45</v>
      </c>
      <c r="B383" s="5">
        <v>129024</v>
      </c>
      <c r="C383" s="5">
        <v>160872</v>
      </c>
      <c r="D383" s="5">
        <v>0</v>
      </c>
      <c r="E383" s="5">
        <v>160872</v>
      </c>
      <c r="F383" s="6">
        <v>0</v>
      </c>
    </row>
    <row r="384" spans="1:6" x14ac:dyDescent="0.25">
      <c r="A384" s="10" t="s">
        <v>46</v>
      </c>
      <c r="B384" s="5">
        <v>3755.18</v>
      </c>
      <c r="C384" s="5">
        <v>3755.18</v>
      </c>
      <c r="D384" s="5">
        <v>0</v>
      </c>
      <c r="E384" s="5">
        <v>3755.18</v>
      </c>
      <c r="F384" s="6">
        <v>0</v>
      </c>
    </row>
    <row r="385" spans="1:6" x14ac:dyDescent="0.25">
      <c r="A385" s="10" t="s">
        <v>47</v>
      </c>
      <c r="B385" s="5">
        <v>30468.13</v>
      </c>
      <c r="C385" s="5">
        <v>30468.13</v>
      </c>
      <c r="D385" s="5">
        <v>0</v>
      </c>
      <c r="E385" s="5">
        <v>30468.13</v>
      </c>
      <c r="F385" s="6">
        <v>0</v>
      </c>
    </row>
    <row r="386" spans="1:6" x14ac:dyDescent="0.25">
      <c r="A386" s="10" t="s">
        <v>48</v>
      </c>
      <c r="B386" s="5">
        <v>124170.23</v>
      </c>
      <c r="C386" s="5">
        <v>125834.29</v>
      </c>
      <c r="D386" s="5">
        <v>-5463.69</v>
      </c>
      <c r="E386" s="5">
        <v>120370.6</v>
      </c>
      <c r="F386" s="6">
        <v>-4.3419722875219467E-2</v>
      </c>
    </row>
    <row r="387" spans="1:6" x14ac:dyDescent="0.25">
      <c r="A387" s="10" t="s">
        <v>49</v>
      </c>
      <c r="B387" s="5">
        <v>81999.5</v>
      </c>
      <c r="C387" s="5">
        <v>83112.5</v>
      </c>
      <c r="D387" s="5">
        <v>-3575</v>
      </c>
      <c r="E387" s="5">
        <v>79537.5</v>
      </c>
      <c r="F387" s="6">
        <v>-4.3013987065724166E-2</v>
      </c>
    </row>
    <row r="388" spans="1:6" x14ac:dyDescent="0.25">
      <c r="A388" s="10" t="s">
        <v>50</v>
      </c>
      <c r="B388" s="5">
        <v>20950.37</v>
      </c>
      <c r="C388" s="5">
        <v>20950.37</v>
      </c>
      <c r="D388" s="5">
        <v>0</v>
      </c>
      <c r="E388" s="5">
        <v>20950.37</v>
      </c>
      <c r="F388" s="6">
        <v>0</v>
      </c>
    </row>
    <row r="389" spans="1:6" x14ac:dyDescent="0.25">
      <c r="A389" s="10" t="s">
        <v>51</v>
      </c>
      <c r="B389" s="5">
        <v>9719.92</v>
      </c>
      <c r="C389" s="5">
        <v>9719.92</v>
      </c>
      <c r="D389" s="5">
        <v>0</v>
      </c>
      <c r="E389" s="5">
        <v>9719.92</v>
      </c>
      <c r="F389" s="6">
        <v>0</v>
      </c>
    </row>
    <row r="390" spans="1:6" x14ac:dyDescent="0.25">
      <c r="A390" s="9" t="s">
        <v>77</v>
      </c>
      <c r="B390" s="5">
        <v>15000</v>
      </c>
      <c r="C390" s="5">
        <v>15000</v>
      </c>
      <c r="D390" s="5">
        <v>0</v>
      </c>
      <c r="E390" s="5">
        <v>15000</v>
      </c>
      <c r="F390" s="6">
        <v>0</v>
      </c>
    </row>
    <row r="391" spans="1:6" x14ac:dyDescent="0.25">
      <c r="A391" s="10" t="s">
        <v>78</v>
      </c>
      <c r="B391" s="5">
        <v>15000</v>
      </c>
      <c r="C391" s="5">
        <v>15000</v>
      </c>
      <c r="D391" s="5">
        <v>0</v>
      </c>
      <c r="E391" s="5">
        <v>15000</v>
      </c>
      <c r="F391" s="6">
        <v>0</v>
      </c>
    </row>
    <row r="392" spans="1:6" x14ac:dyDescent="0.25">
      <c r="A392" s="9" t="s">
        <v>107</v>
      </c>
      <c r="B392" s="5">
        <v>1247296.1100000001</v>
      </c>
      <c r="C392" s="5">
        <v>1247296.1100000001</v>
      </c>
      <c r="D392" s="5">
        <v>0</v>
      </c>
      <c r="E392" s="5">
        <v>1247296.1100000001</v>
      </c>
      <c r="F392" s="6">
        <v>0</v>
      </c>
    </row>
    <row r="393" spans="1:6" x14ac:dyDescent="0.25">
      <c r="A393" s="10" t="s">
        <v>108</v>
      </c>
      <c r="B393" s="5">
        <v>50000</v>
      </c>
      <c r="C393" s="5">
        <v>40250</v>
      </c>
      <c r="D393" s="5">
        <v>0</v>
      </c>
      <c r="E393" s="5">
        <v>40250</v>
      </c>
      <c r="F393" s="6">
        <v>0</v>
      </c>
    </row>
    <row r="394" spans="1:6" x14ac:dyDescent="0.25">
      <c r="A394" s="10" t="s">
        <v>111</v>
      </c>
      <c r="B394" s="5">
        <v>188500</v>
      </c>
      <c r="C394" s="5">
        <v>187500</v>
      </c>
      <c r="D394" s="5">
        <v>0</v>
      </c>
      <c r="E394" s="5">
        <v>187500</v>
      </c>
      <c r="F394" s="6">
        <v>0</v>
      </c>
    </row>
    <row r="395" spans="1:6" x14ac:dyDescent="0.25">
      <c r="A395" s="10" t="s">
        <v>112</v>
      </c>
      <c r="B395" s="5">
        <v>293000</v>
      </c>
      <c r="C395" s="5">
        <v>227250</v>
      </c>
      <c r="D395" s="5">
        <v>0</v>
      </c>
      <c r="E395" s="5">
        <v>227250</v>
      </c>
      <c r="F395" s="6">
        <v>0</v>
      </c>
    </row>
    <row r="396" spans="1:6" x14ac:dyDescent="0.25">
      <c r="A396" s="10" t="s">
        <v>113</v>
      </c>
      <c r="B396" s="5">
        <v>459000</v>
      </c>
      <c r="C396" s="5">
        <v>305500</v>
      </c>
      <c r="D396" s="5">
        <v>0</v>
      </c>
      <c r="E396" s="5">
        <v>305500</v>
      </c>
      <c r="F396" s="6">
        <v>0</v>
      </c>
    </row>
    <row r="397" spans="1:6" x14ac:dyDescent="0.25">
      <c r="A397" s="10" t="s">
        <v>114</v>
      </c>
      <c r="B397" s="5">
        <v>80000</v>
      </c>
      <c r="C397" s="5">
        <v>386000</v>
      </c>
      <c r="D397" s="5">
        <v>0</v>
      </c>
      <c r="E397" s="5">
        <v>386000</v>
      </c>
      <c r="F397" s="6">
        <v>0</v>
      </c>
    </row>
    <row r="398" spans="1:6" x14ac:dyDescent="0.25">
      <c r="A398" s="10" t="s">
        <v>146</v>
      </c>
      <c r="B398" s="5">
        <v>88000</v>
      </c>
      <c r="C398" s="5">
        <v>72000</v>
      </c>
      <c r="D398" s="5">
        <v>0</v>
      </c>
      <c r="E398" s="5">
        <v>72000</v>
      </c>
      <c r="F398" s="6">
        <v>0</v>
      </c>
    </row>
    <row r="399" spans="1:6" x14ac:dyDescent="0.25">
      <c r="A399" s="10" t="s">
        <v>71</v>
      </c>
      <c r="B399" s="5">
        <v>29000</v>
      </c>
      <c r="C399" s="5">
        <v>500</v>
      </c>
      <c r="D399" s="5">
        <v>0</v>
      </c>
      <c r="E399" s="5">
        <v>500</v>
      </c>
      <c r="F399" s="6">
        <v>0</v>
      </c>
    </row>
    <row r="400" spans="1:6" x14ac:dyDescent="0.25">
      <c r="A400" s="10" t="s">
        <v>147</v>
      </c>
      <c r="B400" s="5">
        <v>59796.11</v>
      </c>
      <c r="C400" s="5">
        <v>28296.11</v>
      </c>
      <c r="D400" s="5">
        <v>0</v>
      </c>
      <c r="E400" s="5">
        <v>28296.11</v>
      </c>
      <c r="F400" s="6">
        <v>0</v>
      </c>
    </row>
    <row r="401" spans="1:6" x14ac:dyDescent="0.25">
      <c r="A401" s="9" t="s">
        <v>115</v>
      </c>
      <c r="B401" s="5">
        <v>3129134.0300000003</v>
      </c>
      <c r="C401" s="5">
        <v>3129134.0300000003</v>
      </c>
      <c r="D401" s="5">
        <v>0</v>
      </c>
      <c r="E401" s="5">
        <v>3129134.0300000003</v>
      </c>
      <c r="F401" s="6">
        <v>0</v>
      </c>
    </row>
    <row r="402" spans="1:6" x14ac:dyDescent="0.25">
      <c r="A402" s="10" t="s">
        <v>112</v>
      </c>
      <c r="B402" s="5">
        <v>125000</v>
      </c>
      <c r="C402" s="5">
        <v>260000</v>
      </c>
      <c r="D402" s="5">
        <v>0</v>
      </c>
      <c r="E402" s="5">
        <v>260000</v>
      </c>
      <c r="F402" s="6">
        <v>0</v>
      </c>
    </row>
    <row r="403" spans="1:6" x14ac:dyDescent="0.25">
      <c r="A403" s="10" t="s">
        <v>113</v>
      </c>
      <c r="B403" s="5">
        <v>2255797.64</v>
      </c>
      <c r="C403" s="5">
        <v>2120797.64</v>
      </c>
      <c r="D403" s="5">
        <v>0</v>
      </c>
      <c r="E403" s="5">
        <v>2120797.64</v>
      </c>
      <c r="F403" s="6">
        <v>0</v>
      </c>
    </row>
    <row r="404" spans="1:6" x14ac:dyDescent="0.25">
      <c r="A404" s="10" t="s">
        <v>114</v>
      </c>
      <c r="B404" s="5">
        <v>748336.39</v>
      </c>
      <c r="C404" s="5">
        <v>748336.39</v>
      </c>
      <c r="D404" s="5">
        <v>0</v>
      </c>
      <c r="E404" s="5">
        <v>748336.39</v>
      </c>
      <c r="F404" s="6">
        <v>0</v>
      </c>
    </row>
    <row r="405" spans="1:6" x14ac:dyDescent="0.25">
      <c r="A405" s="9" t="s">
        <v>119</v>
      </c>
      <c r="B405" s="5">
        <v>19000</v>
      </c>
      <c r="C405" s="5">
        <v>19000</v>
      </c>
      <c r="D405" s="5">
        <v>0</v>
      </c>
      <c r="E405" s="5">
        <v>19000</v>
      </c>
      <c r="F405" s="6">
        <v>0</v>
      </c>
    </row>
    <row r="406" spans="1:6" x14ac:dyDescent="0.25">
      <c r="A406" s="10" t="s">
        <v>88</v>
      </c>
      <c r="B406" s="5">
        <v>2000</v>
      </c>
      <c r="C406" s="5">
        <v>2000</v>
      </c>
      <c r="D406" s="5">
        <v>0</v>
      </c>
      <c r="E406" s="5">
        <v>2000</v>
      </c>
      <c r="F406" s="6">
        <v>0</v>
      </c>
    </row>
    <row r="407" spans="1:6" x14ac:dyDescent="0.25">
      <c r="A407" s="10" t="s">
        <v>148</v>
      </c>
      <c r="B407" s="5">
        <v>8500</v>
      </c>
      <c r="C407" s="5">
        <v>8500</v>
      </c>
      <c r="D407" s="5">
        <v>0</v>
      </c>
      <c r="E407" s="5">
        <v>8500</v>
      </c>
      <c r="F407" s="6">
        <v>0</v>
      </c>
    </row>
    <row r="408" spans="1:6" x14ac:dyDescent="0.25">
      <c r="A408" s="10" t="s">
        <v>83</v>
      </c>
      <c r="B408" s="5">
        <v>4000</v>
      </c>
      <c r="C408" s="5">
        <v>4000</v>
      </c>
      <c r="D408" s="5">
        <v>0</v>
      </c>
      <c r="E408" s="5">
        <v>4000</v>
      </c>
      <c r="F408" s="6">
        <v>0</v>
      </c>
    </row>
    <row r="409" spans="1:6" x14ac:dyDescent="0.25">
      <c r="A409" s="10" t="s">
        <v>149</v>
      </c>
      <c r="B409" s="5">
        <v>1500</v>
      </c>
      <c r="C409" s="5">
        <v>1500</v>
      </c>
      <c r="D409" s="5">
        <v>0</v>
      </c>
      <c r="E409" s="5">
        <v>1500</v>
      </c>
      <c r="F409" s="6">
        <v>0</v>
      </c>
    </row>
    <row r="410" spans="1:6" x14ac:dyDescent="0.25">
      <c r="A410" s="10" t="s">
        <v>122</v>
      </c>
      <c r="B410" s="5">
        <v>1500</v>
      </c>
      <c r="C410" s="5">
        <v>1500</v>
      </c>
      <c r="D410" s="5">
        <v>0</v>
      </c>
      <c r="E410" s="5">
        <v>1500</v>
      </c>
      <c r="F410" s="6">
        <v>0</v>
      </c>
    </row>
    <row r="411" spans="1:6" x14ac:dyDescent="0.25">
      <c r="A411" s="10" t="s">
        <v>118</v>
      </c>
      <c r="B411" s="5">
        <v>0</v>
      </c>
      <c r="C411" s="5">
        <v>1500</v>
      </c>
      <c r="D411" s="5">
        <v>0</v>
      </c>
      <c r="E411" s="5">
        <v>1500</v>
      </c>
      <c r="F411" s="6">
        <v>0</v>
      </c>
    </row>
    <row r="412" spans="1:6" x14ac:dyDescent="0.25">
      <c r="A412" s="10" t="s">
        <v>142</v>
      </c>
      <c r="B412" s="5">
        <v>1500</v>
      </c>
      <c r="C412" s="5">
        <v>0</v>
      </c>
      <c r="D412" s="5">
        <v>0</v>
      </c>
      <c r="E412" s="5">
        <v>0</v>
      </c>
      <c r="F412" s="6">
        <v>0</v>
      </c>
    </row>
    <row r="413" spans="1:6" x14ac:dyDescent="0.25">
      <c r="A413" s="9" t="s">
        <v>123</v>
      </c>
      <c r="B413" s="5">
        <v>15000</v>
      </c>
      <c r="C413" s="5">
        <v>15000</v>
      </c>
      <c r="D413" s="5">
        <v>0</v>
      </c>
      <c r="E413" s="5">
        <v>15000</v>
      </c>
      <c r="F413" s="6">
        <v>0</v>
      </c>
    </row>
    <row r="414" spans="1:6" x14ac:dyDescent="0.25">
      <c r="A414" s="10" t="s">
        <v>116</v>
      </c>
      <c r="B414" s="5">
        <v>2500</v>
      </c>
      <c r="C414" s="5">
        <v>2500</v>
      </c>
      <c r="D414" s="5">
        <v>0</v>
      </c>
      <c r="E414" s="5">
        <v>2500</v>
      </c>
      <c r="F414" s="6">
        <v>0</v>
      </c>
    </row>
    <row r="415" spans="1:6" x14ac:dyDescent="0.25">
      <c r="A415" s="10" t="s">
        <v>150</v>
      </c>
      <c r="B415" s="5">
        <v>6000</v>
      </c>
      <c r="C415" s="5">
        <v>6000</v>
      </c>
      <c r="D415" s="5">
        <v>0</v>
      </c>
      <c r="E415" s="5">
        <v>6000</v>
      </c>
      <c r="F415" s="6">
        <v>0</v>
      </c>
    </row>
    <row r="416" spans="1:6" x14ac:dyDescent="0.25">
      <c r="A416" s="10" t="s">
        <v>56</v>
      </c>
      <c r="B416" s="5">
        <v>1500</v>
      </c>
      <c r="C416" s="5">
        <v>1500</v>
      </c>
      <c r="D416" s="5">
        <v>0</v>
      </c>
      <c r="E416" s="5">
        <v>1500</v>
      </c>
      <c r="F416" s="6">
        <v>0</v>
      </c>
    </row>
    <row r="417" spans="1:6" x14ac:dyDescent="0.25">
      <c r="A417" s="10" t="s">
        <v>83</v>
      </c>
      <c r="B417" s="5">
        <v>4000</v>
      </c>
      <c r="C417" s="5">
        <v>4000</v>
      </c>
      <c r="D417" s="5">
        <v>0</v>
      </c>
      <c r="E417" s="5">
        <v>4000</v>
      </c>
      <c r="F417" s="6">
        <v>0</v>
      </c>
    </row>
    <row r="418" spans="1:6" x14ac:dyDescent="0.25">
      <c r="A418" s="10" t="s">
        <v>65</v>
      </c>
      <c r="B418" s="5">
        <v>1000</v>
      </c>
      <c r="C418" s="5">
        <v>1000</v>
      </c>
      <c r="D418" s="5">
        <v>0</v>
      </c>
      <c r="E418" s="5">
        <v>1000</v>
      </c>
      <c r="F418" s="6">
        <v>0</v>
      </c>
    </row>
    <row r="419" spans="1:6" x14ac:dyDescent="0.25">
      <c r="A419" s="9" t="s">
        <v>124</v>
      </c>
      <c r="B419" s="5">
        <v>8000</v>
      </c>
      <c r="C419" s="5">
        <v>8000</v>
      </c>
      <c r="D419" s="5">
        <v>0</v>
      </c>
      <c r="E419" s="5">
        <v>8000</v>
      </c>
      <c r="F419" s="6">
        <v>0</v>
      </c>
    </row>
    <row r="420" spans="1:6" x14ac:dyDescent="0.25">
      <c r="A420" s="10" t="s">
        <v>116</v>
      </c>
      <c r="B420" s="5">
        <v>1000</v>
      </c>
      <c r="C420" s="5">
        <v>1000</v>
      </c>
      <c r="D420" s="5">
        <v>0</v>
      </c>
      <c r="E420" s="5">
        <v>1000</v>
      </c>
      <c r="F420" s="6">
        <v>0</v>
      </c>
    </row>
    <row r="421" spans="1:6" x14ac:dyDescent="0.25">
      <c r="A421" s="10" t="s">
        <v>88</v>
      </c>
      <c r="B421" s="5">
        <v>3000</v>
      </c>
      <c r="C421" s="5">
        <v>3000</v>
      </c>
      <c r="D421" s="5">
        <v>0</v>
      </c>
      <c r="E421" s="5">
        <v>3000</v>
      </c>
      <c r="F421" s="6">
        <v>0</v>
      </c>
    </row>
    <row r="422" spans="1:6" x14ac:dyDescent="0.25">
      <c r="A422" s="10" t="s">
        <v>56</v>
      </c>
      <c r="B422" s="5">
        <v>1000</v>
      </c>
      <c r="C422" s="5">
        <v>1000</v>
      </c>
      <c r="D422" s="5">
        <v>0</v>
      </c>
      <c r="E422" s="5">
        <v>1000</v>
      </c>
      <c r="F422" s="6">
        <v>0</v>
      </c>
    </row>
    <row r="423" spans="1:6" x14ac:dyDescent="0.25">
      <c r="A423" s="10" t="s">
        <v>65</v>
      </c>
      <c r="B423" s="5">
        <v>3000</v>
      </c>
      <c r="C423" s="5">
        <v>3000</v>
      </c>
      <c r="D423" s="5">
        <v>0</v>
      </c>
      <c r="E423" s="5">
        <v>3000</v>
      </c>
      <c r="F423" s="6">
        <v>0</v>
      </c>
    </row>
    <row r="424" spans="1:6" x14ac:dyDescent="0.25">
      <c r="A424" s="9" t="s">
        <v>125</v>
      </c>
      <c r="B424" s="5">
        <v>20000</v>
      </c>
      <c r="C424" s="5">
        <v>20000</v>
      </c>
      <c r="D424" s="5">
        <v>0</v>
      </c>
      <c r="E424" s="5">
        <v>20000</v>
      </c>
      <c r="F424" s="6">
        <v>0</v>
      </c>
    </row>
    <row r="425" spans="1:6" x14ac:dyDescent="0.25">
      <c r="A425" s="10" t="s">
        <v>81</v>
      </c>
      <c r="B425" s="5">
        <v>3000</v>
      </c>
      <c r="C425" s="5">
        <v>490</v>
      </c>
      <c r="D425" s="5">
        <v>0</v>
      </c>
      <c r="E425" s="5">
        <v>490</v>
      </c>
      <c r="F425" s="6">
        <v>0</v>
      </c>
    </row>
    <row r="426" spans="1:6" x14ac:dyDescent="0.25">
      <c r="A426" s="10" t="s">
        <v>116</v>
      </c>
      <c r="B426" s="5">
        <v>11760</v>
      </c>
      <c r="C426" s="5">
        <v>11760</v>
      </c>
      <c r="D426" s="5">
        <v>0</v>
      </c>
      <c r="E426" s="5">
        <v>11760</v>
      </c>
      <c r="F426" s="6">
        <v>0</v>
      </c>
    </row>
    <row r="427" spans="1:6" x14ac:dyDescent="0.25">
      <c r="A427" s="10" t="s">
        <v>56</v>
      </c>
      <c r="B427" s="5">
        <v>3290</v>
      </c>
      <c r="C427" s="5">
        <v>3290</v>
      </c>
      <c r="D427" s="5">
        <v>0</v>
      </c>
      <c r="E427" s="5">
        <v>3290</v>
      </c>
      <c r="F427" s="6">
        <v>0</v>
      </c>
    </row>
    <row r="428" spans="1:6" x14ac:dyDescent="0.25">
      <c r="A428" s="10" t="s">
        <v>122</v>
      </c>
      <c r="B428" s="5">
        <v>1950</v>
      </c>
      <c r="C428" s="5">
        <v>1100</v>
      </c>
      <c r="D428" s="5">
        <v>0</v>
      </c>
      <c r="E428" s="5">
        <v>1100</v>
      </c>
      <c r="F428" s="6">
        <v>0</v>
      </c>
    </row>
    <row r="429" spans="1:6" x14ac:dyDescent="0.25">
      <c r="A429" s="10" t="s">
        <v>151</v>
      </c>
      <c r="B429" s="5">
        <v>0</v>
      </c>
      <c r="C429" s="5">
        <v>3360</v>
      </c>
      <c r="D429" s="5">
        <v>0</v>
      </c>
      <c r="E429" s="5">
        <v>3360</v>
      </c>
      <c r="F429" s="6">
        <v>0</v>
      </c>
    </row>
    <row r="430" spans="1:6" x14ac:dyDescent="0.25">
      <c r="A430" s="9" t="s">
        <v>126</v>
      </c>
      <c r="B430" s="5">
        <v>27000</v>
      </c>
      <c r="C430" s="5">
        <v>27000</v>
      </c>
      <c r="D430" s="5">
        <v>0</v>
      </c>
      <c r="E430" s="5">
        <v>27000</v>
      </c>
      <c r="F430" s="6">
        <v>0</v>
      </c>
    </row>
    <row r="431" spans="1:6" x14ac:dyDescent="0.25">
      <c r="A431" s="10" t="s">
        <v>53</v>
      </c>
      <c r="B431" s="5">
        <v>27000</v>
      </c>
      <c r="C431" s="5">
        <v>27000</v>
      </c>
      <c r="D431" s="5">
        <v>0</v>
      </c>
      <c r="E431" s="5">
        <v>27000</v>
      </c>
      <c r="F431" s="6">
        <v>0</v>
      </c>
    </row>
    <row r="432" spans="1:6" x14ac:dyDescent="0.25">
      <c r="A432" s="9" t="s">
        <v>127</v>
      </c>
      <c r="B432" s="5">
        <v>12000</v>
      </c>
      <c r="C432" s="5">
        <v>12000</v>
      </c>
      <c r="D432" s="5">
        <v>0</v>
      </c>
      <c r="E432" s="5">
        <v>12000</v>
      </c>
      <c r="F432" s="6">
        <v>0</v>
      </c>
    </row>
    <row r="433" spans="1:6" x14ac:dyDescent="0.25">
      <c r="A433" s="10" t="s">
        <v>53</v>
      </c>
      <c r="B433" s="5">
        <v>12000</v>
      </c>
      <c r="C433" s="5">
        <v>12000</v>
      </c>
      <c r="D433" s="5">
        <v>0</v>
      </c>
      <c r="E433" s="5">
        <v>12000</v>
      </c>
      <c r="F433" s="6">
        <v>0</v>
      </c>
    </row>
    <row r="434" spans="1:6" x14ac:dyDescent="0.25">
      <c r="A434" s="9" t="s">
        <v>128</v>
      </c>
      <c r="B434" s="5">
        <v>35000</v>
      </c>
      <c r="C434" s="5">
        <v>35000</v>
      </c>
      <c r="D434" s="5">
        <v>0</v>
      </c>
      <c r="E434" s="5">
        <v>35000</v>
      </c>
      <c r="F434" s="6">
        <v>0</v>
      </c>
    </row>
    <row r="435" spans="1:6" x14ac:dyDescent="0.25">
      <c r="A435" s="10" t="s">
        <v>88</v>
      </c>
      <c r="B435" s="5">
        <v>15000</v>
      </c>
      <c r="C435" s="5">
        <v>15000</v>
      </c>
      <c r="D435" s="5">
        <v>0</v>
      </c>
      <c r="E435" s="5">
        <v>15000</v>
      </c>
      <c r="F435" s="6">
        <v>0</v>
      </c>
    </row>
    <row r="436" spans="1:6" x14ac:dyDescent="0.25">
      <c r="A436" s="10" t="s">
        <v>83</v>
      </c>
      <c r="B436" s="5">
        <v>15000</v>
      </c>
      <c r="C436" s="5">
        <v>7000</v>
      </c>
      <c r="D436" s="5">
        <v>0</v>
      </c>
      <c r="E436" s="5">
        <v>7000</v>
      </c>
      <c r="F436" s="6">
        <v>0</v>
      </c>
    </row>
    <row r="437" spans="1:6" x14ac:dyDescent="0.25">
      <c r="A437" s="10" t="s">
        <v>79</v>
      </c>
      <c r="B437" s="5">
        <v>3000</v>
      </c>
      <c r="C437" s="5">
        <v>3000</v>
      </c>
      <c r="D437" s="5">
        <v>0</v>
      </c>
      <c r="E437" s="5">
        <v>3000</v>
      </c>
      <c r="F437" s="6">
        <v>0</v>
      </c>
    </row>
    <row r="438" spans="1:6" x14ac:dyDescent="0.25">
      <c r="A438" s="10" t="s">
        <v>71</v>
      </c>
      <c r="B438" s="5">
        <v>2000</v>
      </c>
      <c r="C438" s="5">
        <v>2000</v>
      </c>
      <c r="D438" s="5">
        <v>0</v>
      </c>
      <c r="E438" s="5">
        <v>2000</v>
      </c>
      <c r="F438" s="6">
        <v>0</v>
      </c>
    </row>
    <row r="439" spans="1:6" x14ac:dyDescent="0.25">
      <c r="A439" s="10" t="s">
        <v>72</v>
      </c>
      <c r="B439" s="5">
        <v>0</v>
      </c>
      <c r="C439" s="5">
        <v>8000</v>
      </c>
      <c r="D439" s="5">
        <v>0</v>
      </c>
      <c r="E439" s="5">
        <v>8000</v>
      </c>
      <c r="F439" s="6">
        <v>0</v>
      </c>
    </row>
    <row r="440" spans="1:6" x14ac:dyDescent="0.25">
      <c r="A440" s="9" t="s">
        <v>129</v>
      </c>
      <c r="B440" s="5">
        <v>13631.25</v>
      </c>
      <c r="C440" s="5">
        <v>13631.25</v>
      </c>
      <c r="D440" s="5">
        <v>0</v>
      </c>
      <c r="E440" s="5">
        <v>13631.25</v>
      </c>
      <c r="F440" s="6">
        <v>0</v>
      </c>
    </row>
    <row r="441" spans="1:6" x14ac:dyDescent="0.25">
      <c r="A441" s="10" t="s">
        <v>81</v>
      </c>
      <c r="B441" s="5">
        <v>12131.25</v>
      </c>
      <c r="C441" s="5">
        <v>3000</v>
      </c>
      <c r="D441" s="5">
        <v>0</v>
      </c>
      <c r="E441" s="5">
        <v>3000</v>
      </c>
      <c r="F441" s="6">
        <v>0</v>
      </c>
    </row>
    <row r="442" spans="1:6" x14ac:dyDescent="0.25">
      <c r="A442" s="10" t="s">
        <v>116</v>
      </c>
      <c r="B442" s="5">
        <v>1500</v>
      </c>
      <c r="C442" s="5">
        <v>1500</v>
      </c>
      <c r="D442" s="5">
        <v>0</v>
      </c>
      <c r="E442" s="5">
        <v>1500</v>
      </c>
      <c r="F442" s="6">
        <v>0</v>
      </c>
    </row>
    <row r="443" spans="1:6" x14ac:dyDescent="0.25">
      <c r="A443" s="10" t="s">
        <v>56</v>
      </c>
      <c r="B443" s="5">
        <v>0</v>
      </c>
      <c r="C443" s="5">
        <v>7750</v>
      </c>
      <c r="D443" s="5">
        <v>0</v>
      </c>
      <c r="E443" s="5">
        <v>7750</v>
      </c>
      <c r="F443" s="6">
        <v>0</v>
      </c>
    </row>
    <row r="444" spans="1:6" x14ac:dyDescent="0.25">
      <c r="A444" s="10" t="s">
        <v>149</v>
      </c>
      <c r="B444" s="5">
        <v>0</v>
      </c>
      <c r="C444" s="5">
        <v>1381.25</v>
      </c>
      <c r="D444" s="5">
        <v>0</v>
      </c>
      <c r="E444" s="5">
        <v>1381.25</v>
      </c>
      <c r="F444" s="6">
        <v>0</v>
      </c>
    </row>
    <row r="445" spans="1:6" x14ac:dyDescent="0.25">
      <c r="A445" s="9" t="s">
        <v>130</v>
      </c>
      <c r="B445" s="5">
        <v>26950</v>
      </c>
      <c r="C445" s="5">
        <v>26950</v>
      </c>
      <c r="D445" s="5">
        <v>0</v>
      </c>
      <c r="E445" s="5">
        <v>26950</v>
      </c>
      <c r="F445" s="6">
        <v>0</v>
      </c>
    </row>
    <row r="446" spans="1:6" x14ac:dyDescent="0.25">
      <c r="A446" s="10" t="s">
        <v>56</v>
      </c>
      <c r="B446" s="5">
        <v>13510</v>
      </c>
      <c r="C446" s="5">
        <v>13250</v>
      </c>
      <c r="D446" s="5">
        <v>0</v>
      </c>
      <c r="E446" s="5">
        <v>13250</v>
      </c>
      <c r="F446" s="6">
        <v>0</v>
      </c>
    </row>
    <row r="447" spans="1:6" x14ac:dyDescent="0.25">
      <c r="A447" s="10" t="s">
        <v>111</v>
      </c>
      <c r="B447" s="5">
        <v>13440</v>
      </c>
      <c r="C447" s="5">
        <v>11800</v>
      </c>
      <c r="D447" s="5">
        <v>0</v>
      </c>
      <c r="E447" s="5">
        <v>11800</v>
      </c>
      <c r="F447" s="6">
        <v>0</v>
      </c>
    </row>
    <row r="448" spans="1:6" x14ac:dyDescent="0.25">
      <c r="A448" s="10" t="s">
        <v>152</v>
      </c>
      <c r="B448" s="5">
        <v>0</v>
      </c>
      <c r="C448" s="5">
        <v>1200</v>
      </c>
      <c r="D448" s="5">
        <v>0</v>
      </c>
      <c r="E448" s="5">
        <v>1200</v>
      </c>
      <c r="F448" s="6">
        <v>0</v>
      </c>
    </row>
    <row r="449" spans="1:6" x14ac:dyDescent="0.25">
      <c r="A449" s="10" t="s">
        <v>75</v>
      </c>
      <c r="B449" s="5">
        <v>0</v>
      </c>
      <c r="C449" s="5">
        <v>700</v>
      </c>
      <c r="D449" s="5">
        <v>0</v>
      </c>
      <c r="E449" s="5">
        <v>700</v>
      </c>
      <c r="F449" s="6">
        <v>0</v>
      </c>
    </row>
    <row r="450" spans="1:6" x14ac:dyDescent="0.25">
      <c r="A450" s="9" t="s">
        <v>131</v>
      </c>
      <c r="B450" s="5">
        <v>13440</v>
      </c>
      <c r="C450" s="5">
        <v>13440</v>
      </c>
      <c r="D450" s="5">
        <v>0</v>
      </c>
      <c r="E450" s="5">
        <v>13440</v>
      </c>
      <c r="F450" s="6">
        <v>0</v>
      </c>
    </row>
    <row r="451" spans="1:6" x14ac:dyDescent="0.25">
      <c r="A451" s="10" t="s">
        <v>111</v>
      </c>
      <c r="B451" s="5">
        <v>13440</v>
      </c>
      <c r="C451" s="5">
        <v>9858.7199999999993</v>
      </c>
      <c r="D451" s="5">
        <v>0</v>
      </c>
      <c r="E451" s="5">
        <v>9858.7199999999993</v>
      </c>
      <c r="F451" s="6">
        <v>0</v>
      </c>
    </row>
    <row r="452" spans="1:6" x14ac:dyDescent="0.25">
      <c r="A452" s="10" t="s">
        <v>72</v>
      </c>
      <c r="B452" s="5">
        <v>0</v>
      </c>
      <c r="C452" s="5">
        <v>3581.28</v>
      </c>
      <c r="D452" s="5">
        <v>0</v>
      </c>
      <c r="E452" s="5">
        <v>3581.28</v>
      </c>
      <c r="F452" s="6">
        <v>0</v>
      </c>
    </row>
    <row r="453" spans="1:6" x14ac:dyDescent="0.25">
      <c r="A453" s="9" t="s">
        <v>132</v>
      </c>
      <c r="B453" s="5">
        <v>13194.24</v>
      </c>
      <c r="C453" s="5">
        <v>13194.24</v>
      </c>
      <c r="D453" s="5">
        <v>0</v>
      </c>
      <c r="E453" s="5">
        <v>13194.24</v>
      </c>
      <c r="F453" s="6">
        <v>0</v>
      </c>
    </row>
    <row r="454" spans="1:6" x14ac:dyDescent="0.25">
      <c r="A454" s="10" t="s">
        <v>108</v>
      </c>
      <c r="B454" s="5">
        <v>5194.24</v>
      </c>
      <c r="C454" s="5">
        <v>8194.24</v>
      </c>
      <c r="D454" s="5">
        <v>0</v>
      </c>
      <c r="E454" s="5">
        <v>8194.24</v>
      </c>
      <c r="F454" s="6">
        <v>0</v>
      </c>
    </row>
    <row r="455" spans="1:6" x14ac:dyDescent="0.25">
      <c r="A455" s="10" t="s">
        <v>134</v>
      </c>
      <c r="B455" s="5">
        <v>4000</v>
      </c>
      <c r="C455" s="5">
        <v>4000</v>
      </c>
      <c r="D455" s="5">
        <v>0</v>
      </c>
      <c r="E455" s="5">
        <v>4000</v>
      </c>
      <c r="F455" s="6">
        <v>0</v>
      </c>
    </row>
    <row r="456" spans="1:6" x14ac:dyDescent="0.25">
      <c r="A456" s="10" t="s">
        <v>146</v>
      </c>
      <c r="B456" s="5">
        <v>4000</v>
      </c>
      <c r="C456" s="5">
        <v>1000</v>
      </c>
      <c r="D456" s="5">
        <v>0</v>
      </c>
      <c r="E456" s="5">
        <v>1000</v>
      </c>
      <c r="F456" s="6">
        <v>0</v>
      </c>
    </row>
    <row r="457" spans="1:6" x14ac:dyDescent="0.25">
      <c r="A457" s="9" t="s">
        <v>136</v>
      </c>
      <c r="B457" s="5">
        <v>5500</v>
      </c>
      <c r="C457" s="5">
        <v>5500</v>
      </c>
      <c r="D457" s="5">
        <v>0</v>
      </c>
      <c r="E457" s="5">
        <v>5500</v>
      </c>
      <c r="F457" s="6">
        <v>0</v>
      </c>
    </row>
    <row r="458" spans="1:6" x14ac:dyDescent="0.25">
      <c r="A458" s="10" t="s">
        <v>65</v>
      </c>
      <c r="B458" s="5">
        <v>5500</v>
      </c>
      <c r="C458" s="5">
        <v>5500</v>
      </c>
      <c r="D458" s="5">
        <v>0</v>
      </c>
      <c r="E458" s="5">
        <v>5500</v>
      </c>
      <c r="F458" s="6">
        <v>0</v>
      </c>
    </row>
    <row r="459" spans="1:6" x14ac:dyDescent="0.25">
      <c r="A459" s="8" t="s">
        <v>153</v>
      </c>
      <c r="B459" s="5">
        <v>7792418.7399999993</v>
      </c>
      <c r="C459" s="5">
        <v>7781728.0000000009</v>
      </c>
      <c r="D459" s="5">
        <v>-15624.670000000002</v>
      </c>
      <c r="E459" s="5">
        <v>7766103.330000001</v>
      </c>
      <c r="F459" s="6">
        <v>-2.007866376208472E-3</v>
      </c>
    </row>
    <row r="460" spans="1:6" x14ac:dyDescent="0.25">
      <c r="A460" s="9" t="s">
        <v>17</v>
      </c>
      <c r="B460" s="5">
        <v>559300</v>
      </c>
      <c r="C460" s="5">
        <v>559300</v>
      </c>
      <c r="D460" s="5">
        <v>0</v>
      </c>
      <c r="E460" s="5">
        <v>559300</v>
      </c>
      <c r="F460" s="6">
        <v>0</v>
      </c>
    </row>
    <row r="461" spans="1:6" x14ac:dyDescent="0.25">
      <c r="A461" s="10" t="s">
        <v>91</v>
      </c>
      <c r="B461" s="5">
        <v>12000</v>
      </c>
      <c r="C461" s="5">
        <v>12000</v>
      </c>
      <c r="D461" s="5">
        <v>0</v>
      </c>
      <c r="E461" s="5">
        <v>12000</v>
      </c>
      <c r="F461" s="6">
        <v>0</v>
      </c>
    </row>
    <row r="462" spans="1:6" x14ac:dyDescent="0.25">
      <c r="A462" s="10" t="s">
        <v>92</v>
      </c>
      <c r="B462" s="5">
        <v>15000</v>
      </c>
      <c r="C462" s="5">
        <v>15000</v>
      </c>
      <c r="D462" s="5">
        <v>0</v>
      </c>
      <c r="E462" s="5">
        <v>15000</v>
      </c>
      <c r="F462" s="6">
        <v>0</v>
      </c>
    </row>
    <row r="463" spans="1:6" x14ac:dyDescent="0.25">
      <c r="A463" s="10" t="s">
        <v>93</v>
      </c>
      <c r="B463" s="5">
        <v>2000</v>
      </c>
      <c r="C463" s="5">
        <v>2000</v>
      </c>
      <c r="D463" s="5">
        <v>0</v>
      </c>
      <c r="E463" s="5">
        <v>2000</v>
      </c>
      <c r="F463" s="6">
        <v>0</v>
      </c>
    </row>
    <row r="464" spans="1:6" x14ac:dyDescent="0.25">
      <c r="A464" s="10" t="s">
        <v>94</v>
      </c>
      <c r="B464" s="5">
        <v>26000</v>
      </c>
      <c r="C464" s="5">
        <v>25500</v>
      </c>
      <c r="D464" s="5">
        <v>0</v>
      </c>
      <c r="E464" s="5">
        <v>25500</v>
      </c>
      <c r="F464" s="6">
        <v>0</v>
      </c>
    </row>
    <row r="465" spans="1:6" x14ac:dyDescent="0.25">
      <c r="A465" s="10" t="s">
        <v>18</v>
      </c>
      <c r="B465" s="5">
        <v>0</v>
      </c>
      <c r="C465" s="5">
        <v>250</v>
      </c>
      <c r="D465" s="5">
        <v>0</v>
      </c>
      <c r="E465" s="5">
        <v>250</v>
      </c>
      <c r="F465" s="6">
        <v>0</v>
      </c>
    </row>
    <row r="466" spans="1:6" x14ac:dyDescent="0.25">
      <c r="A466" s="10" t="s">
        <v>95</v>
      </c>
      <c r="B466" s="5">
        <v>6500</v>
      </c>
      <c r="C466" s="5">
        <v>6500</v>
      </c>
      <c r="D466" s="5">
        <v>0</v>
      </c>
      <c r="E466" s="5">
        <v>6500</v>
      </c>
      <c r="F466" s="6">
        <v>0</v>
      </c>
    </row>
    <row r="467" spans="1:6" x14ac:dyDescent="0.25">
      <c r="A467" s="10" t="s">
        <v>96</v>
      </c>
      <c r="B467" s="5">
        <v>280000</v>
      </c>
      <c r="C467" s="5">
        <v>270350</v>
      </c>
      <c r="D467" s="5">
        <v>0</v>
      </c>
      <c r="E467" s="5">
        <v>270350</v>
      </c>
      <c r="F467" s="6">
        <v>0</v>
      </c>
    </row>
    <row r="468" spans="1:6" x14ac:dyDescent="0.25">
      <c r="A468" s="10" t="s">
        <v>97</v>
      </c>
      <c r="B468" s="5">
        <v>137600</v>
      </c>
      <c r="C468" s="5">
        <v>129971.77</v>
      </c>
      <c r="D468" s="5">
        <v>0</v>
      </c>
      <c r="E468" s="5">
        <v>129971.77</v>
      </c>
      <c r="F468" s="6">
        <v>0</v>
      </c>
    </row>
    <row r="469" spans="1:6" x14ac:dyDescent="0.25">
      <c r="A469" s="10" t="s">
        <v>22</v>
      </c>
      <c r="B469" s="5">
        <v>0</v>
      </c>
      <c r="C469" s="5">
        <v>7250</v>
      </c>
      <c r="D469" s="5">
        <v>0</v>
      </c>
      <c r="E469" s="5">
        <v>7250</v>
      </c>
      <c r="F469" s="6">
        <v>0</v>
      </c>
    </row>
    <row r="470" spans="1:6" x14ac:dyDescent="0.25">
      <c r="A470" s="10" t="s">
        <v>98</v>
      </c>
      <c r="B470" s="5">
        <v>15000</v>
      </c>
      <c r="C470" s="5">
        <v>15000</v>
      </c>
      <c r="D470" s="5">
        <v>0</v>
      </c>
      <c r="E470" s="5">
        <v>15000</v>
      </c>
      <c r="F470" s="6">
        <v>0</v>
      </c>
    </row>
    <row r="471" spans="1:6" x14ac:dyDescent="0.25">
      <c r="A471" s="10" t="s">
        <v>25</v>
      </c>
      <c r="B471" s="5">
        <v>10000</v>
      </c>
      <c r="C471" s="5">
        <v>10000</v>
      </c>
      <c r="D471" s="5">
        <v>0</v>
      </c>
      <c r="E471" s="5">
        <v>10000</v>
      </c>
      <c r="F471" s="6">
        <v>0</v>
      </c>
    </row>
    <row r="472" spans="1:6" x14ac:dyDescent="0.25">
      <c r="A472" s="10" t="s">
        <v>26</v>
      </c>
      <c r="B472" s="5">
        <v>10000</v>
      </c>
      <c r="C472" s="5">
        <v>10000</v>
      </c>
      <c r="D472" s="5">
        <v>0</v>
      </c>
      <c r="E472" s="5">
        <v>10000</v>
      </c>
      <c r="F472" s="6">
        <v>0</v>
      </c>
    </row>
    <row r="473" spans="1:6" x14ac:dyDescent="0.25">
      <c r="A473" s="10" t="s">
        <v>27</v>
      </c>
      <c r="B473" s="5">
        <v>8000</v>
      </c>
      <c r="C473" s="5">
        <v>8000</v>
      </c>
      <c r="D473" s="5">
        <v>0</v>
      </c>
      <c r="E473" s="5">
        <v>8000</v>
      </c>
      <c r="F473" s="6">
        <v>0</v>
      </c>
    </row>
    <row r="474" spans="1:6" x14ac:dyDescent="0.25">
      <c r="A474" s="10" t="s">
        <v>102</v>
      </c>
      <c r="B474" s="5">
        <v>2000</v>
      </c>
      <c r="C474" s="5">
        <v>9878.23</v>
      </c>
      <c r="D474" s="5">
        <v>0</v>
      </c>
      <c r="E474" s="5">
        <v>9878.23</v>
      </c>
      <c r="F474" s="6">
        <v>0</v>
      </c>
    </row>
    <row r="475" spans="1:6" x14ac:dyDescent="0.25">
      <c r="A475" s="10" t="s">
        <v>103</v>
      </c>
      <c r="B475" s="5">
        <v>19000</v>
      </c>
      <c r="C475" s="5">
        <v>19000</v>
      </c>
      <c r="D475" s="5">
        <v>0</v>
      </c>
      <c r="E475" s="5">
        <v>19000</v>
      </c>
      <c r="F475" s="6">
        <v>0</v>
      </c>
    </row>
    <row r="476" spans="1:6" x14ac:dyDescent="0.25">
      <c r="A476" s="10" t="s">
        <v>29</v>
      </c>
      <c r="B476" s="5">
        <v>12000</v>
      </c>
      <c r="C476" s="5">
        <v>12000</v>
      </c>
      <c r="D476" s="5">
        <v>0</v>
      </c>
      <c r="E476" s="5">
        <v>12000</v>
      </c>
      <c r="F476" s="6">
        <v>0</v>
      </c>
    </row>
    <row r="477" spans="1:6" x14ac:dyDescent="0.25">
      <c r="A477" s="10" t="s">
        <v>33</v>
      </c>
      <c r="B477" s="5">
        <v>0</v>
      </c>
      <c r="C477" s="5">
        <v>400</v>
      </c>
      <c r="D477" s="5">
        <v>0</v>
      </c>
      <c r="E477" s="5">
        <v>400</v>
      </c>
      <c r="F477" s="6">
        <v>0</v>
      </c>
    </row>
    <row r="478" spans="1:6" x14ac:dyDescent="0.25">
      <c r="A478" s="10" t="s">
        <v>105</v>
      </c>
      <c r="B478" s="5">
        <v>4000</v>
      </c>
      <c r="C478" s="5">
        <v>6000</v>
      </c>
      <c r="D478" s="5">
        <v>0</v>
      </c>
      <c r="E478" s="5">
        <v>6000</v>
      </c>
      <c r="F478" s="6">
        <v>0</v>
      </c>
    </row>
    <row r="479" spans="1:6" x14ac:dyDescent="0.25">
      <c r="A479" s="10" t="s">
        <v>154</v>
      </c>
      <c r="B479" s="5">
        <v>200</v>
      </c>
      <c r="C479" s="5">
        <v>200</v>
      </c>
      <c r="D479" s="5">
        <v>0</v>
      </c>
      <c r="E479" s="5">
        <v>200</v>
      </c>
      <c r="F479" s="6">
        <v>0</v>
      </c>
    </row>
    <row r="480" spans="1:6" x14ac:dyDescent="0.25">
      <c r="A480" s="9" t="s">
        <v>34</v>
      </c>
      <c r="B480" s="5">
        <v>2283742.8099999996</v>
      </c>
      <c r="C480" s="5">
        <v>2273052.0699999998</v>
      </c>
      <c r="D480" s="5">
        <v>672.94999999999982</v>
      </c>
      <c r="E480" s="5">
        <v>2273725.0199999996</v>
      </c>
      <c r="F480" s="6">
        <v>2.9605569044443398E-4</v>
      </c>
    </row>
    <row r="481" spans="1:6" x14ac:dyDescent="0.25">
      <c r="A481" s="10" t="s">
        <v>35</v>
      </c>
      <c r="B481" s="5">
        <v>1160244</v>
      </c>
      <c r="C481" s="5">
        <v>1152196</v>
      </c>
      <c r="D481" s="5">
        <v>-41448</v>
      </c>
      <c r="E481" s="5">
        <v>1110748</v>
      </c>
      <c r="F481" s="6">
        <v>-3.5973046252547311E-2</v>
      </c>
    </row>
    <row r="482" spans="1:6" x14ac:dyDescent="0.25">
      <c r="A482" s="10" t="s">
        <v>36</v>
      </c>
      <c r="B482" s="5">
        <v>159639.84</v>
      </c>
      <c r="C482" s="5">
        <v>159639.84</v>
      </c>
      <c r="D482" s="5">
        <v>35976</v>
      </c>
      <c r="E482" s="5">
        <v>195615.84</v>
      </c>
      <c r="F482" s="6">
        <v>0.22535727923555926</v>
      </c>
    </row>
    <row r="483" spans="1:6" x14ac:dyDescent="0.25">
      <c r="A483" s="10" t="s">
        <v>37</v>
      </c>
      <c r="B483" s="5">
        <v>131313.32</v>
      </c>
      <c r="C483" s="5">
        <v>130642.65000000001</v>
      </c>
      <c r="D483" s="5">
        <v>-456</v>
      </c>
      <c r="E483" s="5">
        <v>130186.65</v>
      </c>
      <c r="F483" s="6">
        <v>-3.4904374643349623E-3</v>
      </c>
    </row>
    <row r="484" spans="1:6" x14ac:dyDescent="0.25">
      <c r="A484" s="10" t="s">
        <v>38</v>
      </c>
      <c r="B484" s="5">
        <v>60500</v>
      </c>
      <c r="C484" s="5">
        <v>60216.67</v>
      </c>
      <c r="D484" s="5">
        <v>550</v>
      </c>
      <c r="E484" s="5">
        <v>60766.67</v>
      </c>
      <c r="F484" s="6">
        <v>9.1336834135796619E-3</v>
      </c>
    </row>
    <row r="485" spans="1:6" x14ac:dyDescent="0.25">
      <c r="A485" s="10" t="s">
        <v>39</v>
      </c>
      <c r="B485" s="5">
        <v>2640</v>
      </c>
      <c r="C485" s="5">
        <v>2640</v>
      </c>
      <c r="D485" s="5">
        <v>660</v>
      </c>
      <c r="E485" s="5">
        <v>3300</v>
      </c>
      <c r="F485" s="6">
        <v>0.25</v>
      </c>
    </row>
    <row r="486" spans="1:6" x14ac:dyDescent="0.25">
      <c r="A486" s="10" t="s">
        <v>40</v>
      </c>
      <c r="B486" s="5">
        <v>21120</v>
      </c>
      <c r="C486" s="5">
        <v>21120</v>
      </c>
      <c r="D486" s="5">
        <v>5280</v>
      </c>
      <c r="E486" s="5">
        <v>26400</v>
      </c>
      <c r="F486" s="6">
        <v>0.25</v>
      </c>
    </row>
    <row r="487" spans="1:6" x14ac:dyDescent="0.25">
      <c r="A487" s="10" t="s">
        <v>41</v>
      </c>
      <c r="B487" s="5">
        <v>4789.2</v>
      </c>
      <c r="C487" s="5">
        <v>4789.2</v>
      </c>
      <c r="D487" s="5">
        <v>359.76</v>
      </c>
      <c r="E487" s="5">
        <v>5148.96</v>
      </c>
      <c r="F487" s="6">
        <v>7.5119017790027567E-2</v>
      </c>
    </row>
    <row r="488" spans="1:6" x14ac:dyDescent="0.25">
      <c r="A488" s="10" t="s">
        <v>42</v>
      </c>
      <c r="B488" s="5">
        <v>7981.99</v>
      </c>
      <c r="C488" s="5">
        <v>7981.99</v>
      </c>
      <c r="D488" s="5">
        <v>1079.28</v>
      </c>
      <c r="E488" s="5">
        <v>9061.27</v>
      </c>
      <c r="F488" s="6">
        <v>0.13521440142119948</v>
      </c>
    </row>
    <row r="489" spans="1:6" x14ac:dyDescent="0.25">
      <c r="A489" s="10" t="s">
        <v>43</v>
      </c>
      <c r="B489" s="5">
        <v>3339.75</v>
      </c>
      <c r="C489" s="5">
        <v>3339.75</v>
      </c>
      <c r="D489" s="5">
        <v>0</v>
      </c>
      <c r="E489" s="5">
        <v>3339.75</v>
      </c>
      <c r="F489" s="6">
        <v>0</v>
      </c>
    </row>
    <row r="490" spans="1:6" x14ac:dyDescent="0.25">
      <c r="A490" s="10" t="s">
        <v>44</v>
      </c>
      <c r="B490" s="5">
        <v>38726.47</v>
      </c>
      <c r="C490" s="5">
        <v>38726.47</v>
      </c>
      <c r="D490" s="5">
        <v>0</v>
      </c>
      <c r="E490" s="5">
        <v>38726.47</v>
      </c>
      <c r="F490" s="6">
        <v>0</v>
      </c>
    </row>
    <row r="491" spans="1:6" x14ac:dyDescent="0.25">
      <c r="A491" s="10" t="s">
        <v>45</v>
      </c>
      <c r="B491" s="5">
        <v>255876</v>
      </c>
      <c r="C491" s="5">
        <v>255876</v>
      </c>
      <c r="D491" s="5">
        <v>0</v>
      </c>
      <c r="E491" s="5">
        <v>255876</v>
      </c>
      <c r="F491" s="6">
        <v>0</v>
      </c>
    </row>
    <row r="492" spans="1:6" x14ac:dyDescent="0.25">
      <c r="A492" s="10" t="s">
        <v>46</v>
      </c>
      <c r="B492" s="5">
        <v>6827.88</v>
      </c>
      <c r="C492" s="5">
        <v>6827.88</v>
      </c>
      <c r="D492" s="5">
        <v>0</v>
      </c>
      <c r="E492" s="5">
        <v>6827.88</v>
      </c>
      <c r="F492" s="6">
        <v>0</v>
      </c>
    </row>
    <row r="493" spans="1:6" x14ac:dyDescent="0.25">
      <c r="A493" s="10" t="s">
        <v>47</v>
      </c>
      <c r="B493" s="5">
        <v>4877.76</v>
      </c>
      <c r="C493" s="5">
        <v>4877.76</v>
      </c>
      <c r="D493" s="5">
        <v>0</v>
      </c>
      <c r="E493" s="5">
        <v>4877.76</v>
      </c>
      <c r="F493" s="6">
        <v>0</v>
      </c>
    </row>
    <row r="494" spans="1:6" x14ac:dyDescent="0.25">
      <c r="A494" s="10" t="s">
        <v>48</v>
      </c>
      <c r="B494" s="5">
        <v>198535.42</v>
      </c>
      <c r="C494" s="5">
        <v>197517.35</v>
      </c>
      <c r="D494" s="5">
        <v>-872.09</v>
      </c>
      <c r="E494" s="5">
        <v>196645.26</v>
      </c>
      <c r="F494" s="6">
        <v>-4.4152576976149186E-3</v>
      </c>
    </row>
    <row r="495" spans="1:6" x14ac:dyDescent="0.25">
      <c r="A495" s="10" t="s">
        <v>49</v>
      </c>
      <c r="B495" s="5">
        <v>131313.32</v>
      </c>
      <c r="C495" s="5">
        <v>130642.65000000001</v>
      </c>
      <c r="D495" s="5">
        <v>-456</v>
      </c>
      <c r="E495" s="5">
        <v>130186.65</v>
      </c>
      <c r="F495" s="6">
        <v>-3.4904374643349623E-3</v>
      </c>
    </row>
    <row r="496" spans="1:6" x14ac:dyDescent="0.25">
      <c r="A496" s="10" t="s">
        <v>50</v>
      </c>
      <c r="B496" s="5">
        <v>57009.48</v>
      </c>
      <c r="C496" s="5">
        <v>57009.48</v>
      </c>
      <c r="D496" s="5">
        <v>0</v>
      </c>
      <c r="E496" s="5">
        <v>57009.48</v>
      </c>
      <c r="F496" s="6">
        <v>0</v>
      </c>
    </row>
    <row r="497" spans="1:6" x14ac:dyDescent="0.25">
      <c r="A497" s="10" t="s">
        <v>51</v>
      </c>
      <c r="B497" s="5">
        <v>39008.379999999997</v>
      </c>
      <c r="C497" s="5">
        <v>39008.379999999997</v>
      </c>
      <c r="D497" s="5">
        <v>0</v>
      </c>
      <c r="E497" s="5">
        <v>39008.379999999997</v>
      </c>
      <c r="F497" s="6">
        <v>0</v>
      </c>
    </row>
    <row r="498" spans="1:6" x14ac:dyDescent="0.25">
      <c r="A498" s="9" t="s">
        <v>84</v>
      </c>
      <c r="B498" s="5">
        <v>15000</v>
      </c>
      <c r="C498" s="5">
        <v>15000</v>
      </c>
      <c r="D498" s="5">
        <v>0</v>
      </c>
      <c r="E498" s="5">
        <v>15000</v>
      </c>
      <c r="F498" s="6">
        <v>0</v>
      </c>
    </row>
    <row r="499" spans="1:6" x14ac:dyDescent="0.25">
      <c r="A499" s="10" t="s">
        <v>78</v>
      </c>
      <c r="B499" s="5">
        <v>15000</v>
      </c>
      <c r="C499" s="5">
        <v>15000</v>
      </c>
      <c r="D499" s="5">
        <v>0</v>
      </c>
      <c r="E499" s="5">
        <v>15000</v>
      </c>
      <c r="F499" s="6">
        <v>0</v>
      </c>
    </row>
    <row r="500" spans="1:6" x14ac:dyDescent="0.25">
      <c r="A500" s="9" t="s">
        <v>107</v>
      </c>
      <c r="B500" s="5">
        <v>1206870.94</v>
      </c>
      <c r="C500" s="5">
        <v>1585473.22</v>
      </c>
      <c r="D500" s="5">
        <v>0</v>
      </c>
      <c r="E500" s="5">
        <v>1585473.22</v>
      </c>
      <c r="F500" s="6">
        <v>0</v>
      </c>
    </row>
    <row r="501" spans="1:6" x14ac:dyDescent="0.25">
      <c r="A501" s="10" t="s">
        <v>108</v>
      </c>
      <c r="B501" s="5">
        <v>70000</v>
      </c>
      <c r="C501" s="5">
        <v>70000</v>
      </c>
      <c r="D501" s="5">
        <v>0</v>
      </c>
      <c r="E501" s="5">
        <v>70000</v>
      </c>
      <c r="F501" s="6">
        <v>0</v>
      </c>
    </row>
    <row r="502" spans="1:6" x14ac:dyDescent="0.25">
      <c r="A502" s="10" t="s">
        <v>109</v>
      </c>
      <c r="B502" s="5">
        <v>250000</v>
      </c>
      <c r="C502" s="5">
        <v>250000</v>
      </c>
      <c r="D502" s="5">
        <v>0</v>
      </c>
      <c r="E502" s="5">
        <v>250000</v>
      </c>
      <c r="F502" s="6">
        <v>0</v>
      </c>
    </row>
    <row r="503" spans="1:6" x14ac:dyDescent="0.25">
      <c r="A503" s="10" t="s">
        <v>57</v>
      </c>
      <c r="B503" s="5">
        <v>0</v>
      </c>
      <c r="C503" s="5">
        <v>3000</v>
      </c>
      <c r="D503" s="5">
        <v>0</v>
      </c>
      <c r="E503" s="5">
        <v>3000</v>
      </c>
      <c r="F503" s="6">
        <v>0</v>
      </c>
    </row>
    <row r="504" spans="1:6" x14ac:dyDescent="0.25">
      <c r="A504" s="10" t="s">
        <v>111</v>
      </c>
      <c r="B504" s="5">
        <v>238440</v>
      </c>
      <c r="C504" s="5">
        <v>238440</v>
      </c>
      <c r="D504" s="5">
        <v>0</v>
      </c>
      <c r="E504" s="5">
        <v>238440</v>
      </c>
      <c r="F504" s="6">
        <v>0</v>
      </c>
    </row>
    <row r="505" spans="1:6" x14ac:dyDescent="0.25">
      <c r="A505" s="10" t="s">
        <v>65</v>
      </c>
      <c r="B505" s="5">
        <v>154219.31</v>
      </c>
      <c r="C505" s="5">
        <v>154219.31</v>
      </c>
      <c r="D505" s="5">
        <v>0</v>
      </c>
      <c r="E505" s="5">
        <v>154219.31</v>
      </c>
      <c r="F505" s="6">
        <v>0</v>
      </c>
    </row>
    <row r="506" spans="1:6" x14ac:dyDescent="0.25">
      <c r="A506" s="10" t="s">
        <v>112</v>
      </c>
      <c r="B506" s="5">
        <v>247260.89</v>
      </c>
      <c r="C506" s="5">
        <v>366690.43</v>
      </c>
      <c r="D506" s="5">
        <v>0</v>
      </c>
      <c r="E506" s="5">
        <v>366690.43</v>
      </c>
      <c r="F506" s="6">
        <v>0</v>
      </c>
    </row>
    <row r="507" spans="1:6" x14ac:dyDescent="0.25">
      <c r="A507" s="10" t="s">
        <v>113</v>
      </c>
      <c r="B507" s="5">
        <v>227579.8</v>
      </c>
      <c r="C507" s="5">
        <v>466933.25</v>
      </c>
      <c r="D507" s="5">
        <v>0</v>
      </c>
      <c r="E507" s="5">
        <v>466933.25</v>
      </c>
      <c r="F507" s="6">
        <v>0</v>
      </c>
    </row>
    <row r="508" spans="1:6" x14ac:dyDescent="0.25">
      <c r="A508" s="10" t="s">
        <v>13</v>
      </c>
      <c r="B508" s="5">
        <v>0</v>
      </c>
      <c r="C508" s="5">
        <v>9819.2900000000009</v>
      </c>
      <c r="D508" s="5">
        <v>0</v>
      </c>
      <c r="E508" s="5">
        <v>9819.2900000000009</v>
      </c>
      <c r="F508" s="6">
        <v>0</v>
      </c>
    </row>
    <row r="509" spans="1:6" x14ac:dyDescent="0.25">
      <c r="A509" s="10" t="s">
        <v>72</v>
      </c>
      <c r="B509" s="5">
        <v>0</v>
      </c>
      <c r="C509" s="5">
        <v>7000</v>
      </c>
      <c r="D509" s="5">
        <v>0</v>
      </c>
      <c r="E509" s="5">
        <v>7000</v>
      </c>
      <c r="F509" s="6">
        <v>0</v>
      </c>
    </row>
    <row r="510" spans="1:6" x14ac:dyDescent="0.25">
      <c r="A510" s="10" t="s">
        <v>147</v>
      </c>
      <c r="B510" s="5">
        <v>19370.939999999999</v>
      </c>
      <c r="C510" s="5">
        <v>19370.939999999999</v>
      </c>
      <c r="D510" s="5">
        <v>0</v>
      </c>
      <c r="E510" s="5">
        <v>19370.939999999999</v>
      </c>
      <c r="F510" s="6">
        <v>0</v>
      </c>
    </row>
    <row r="511" spans="1:6" x14ac:dyDescent="0.25">
      <c r="A511" s="9" t="s">
        <v>115</v>
      </c>
      <c r="B511" s="5">
        <v>3474259.6</v>
      </c>
      <c r="C511" s="5">
        <v>3095657.32</v>
      </c>
      <c r="D511" s="5">
        <v>-16297.62</v>
      </c>
      <c r="E511" s="5">
        <v>3079359.6999999997</v>
      </c>
      <c r="F511" s="6">
        <v>-5.2646718661999714E-3</v>
      </c>
    </row>
    <row r="512" spans="1:6" x14ac:dyDescent="0.25">
      <c r="A512" s="10" t="s">
        <v>83</v>
      </c>
      <c r="B512" s="5">
        <v>30000</v>
      </c>
      <c r="C512" s="5">
        <v>30000</v>
      </c>
      <c r="D512" s="5">
        <v>0</v>
      </c>
      <c r="E512" s="5">
        <v>30000</v>
      </c>
      <c r="F512" s="6">
        <v>0</v>
      </c>
    </row>
    <row r="513" spans="1:6" x14ac:dyDescent="0.25">
      <c r="A513" s="10" t="s">
        <v>112</v>
      </c>
      <c r="B513" s="5">
        <v>2269637.4500000002</v>
      </c>
      <c r="C513" s="5">
        <v>2159074.0100000002</v>
      </c>
      <c r="D513" s="5">
        <v>-16297.62</v>
      </c>
      <c r="E513" s="5">
        <v>2142776.39</v>
      </c>
      <c r="F513" s="6">
        <v>-7.5484304495888957E-3</v>
      </c>
    </row>
    <row r="514" spans="1:6" x14ac:dyDescent="0.25">
      <c r="A514" s="10" t="s">
        <v>113</v>
      </c>
      <c r="B514" s="5">
        <v>1174622.1499999999</v>
      </c>
      <c r="C514" s="5">
        <v>785958.24</v>
      </c>
      <c r="D514" s="5">
        <v>0</v>
      </c>
      <c r="E514" s="5">
        <v>785958.24</v>
      </c>
      <c r="F514" s="6">
        <v>0</v>
      </c>
    </row>
    <row r="515" spans="1:6" x14ac:dyDescent="0.25">
      <c r="A515" s="10" t="s">
        <v>13</v>
      </c>
      <c r="B515" s="5">
        <v>0</v>
      </c>
      <c r="C515" s="5">
        <v>120625.07</v>
      </c>
      <c r="D515" s="5">
        <v>0</v>
      </c>
      <c r="E515" s="5">
        <v>120625.07</v>
      </c>
      <c r="F515" s="6">
        <v>0</v>
      </c>
    </row>
    <row r="516" spans="1:6" x14ac:dyDescent="0.25">
      <c r="A516" s="9" t="s">
        <v>119</v>
      </c>
      <c r="B516" s="5">
        <v>47000</v>
      </c>
      <c r="C516" s="5">
        <v>47000</v>
      </c>
      <c r="D516" s="5">
        <v>0</v>
      </c>
      <c r="E516" s="5">
        <v>47000</v>
      </c>
      <c r="F516" s="6">
        <v>0</v>
      </c>
    </row>
    <row r="517" spans="1:6" x14ac:dyDescent="0.25">
      <c r="A517" s="10" t="s">
        <v>53</v>
      </c>
      <c r="B517" s="5">
        <v>2000</v>
      </c>
      <c r="C517" s="5">
        <v>2000</v>
      </c>
      <c r="D517" s="5">
        <v>0</v>
      </c>
      <c r="E517" s="5">
        <v>2000</v>
      </c>
      <c r="F517" s="6">
        <v>0</v>
      </c>
    </row>
    <row r="518" spans="1:6" x14ac:dyDescent="0.25">
      <c r="A518" s="10" t="s">
        <v>83</v>
      </c>
      <c r="B518" s="5">
        <v>20000</v>
      </c>
      <c r="C518" s="5">
        <v>20000</v>
      </c>
      <c r="D518" s="5">
        <v>0</v>
      </c>
      <c r="E518" s="5">
        <v>20000</v>
      </c>
      <c r="F518" s="6">
        <v>0</v>
      </c>
    </row>
    <row r="519" spans="1:6" x14ac:dyDescent="0.25">
      <c r="A519" s="10" t="s">
        <v>62</v>
      </c>
      <c r="B519" s="5">
        <v>11000</v>
      </c>
      <c r="C519" s="5">
        <v>11000</v>
      </c>
      <c r="D519" s="5">
        <v>0</v>
      </c>
      <c r="E519" s="5">
        <v>11000</v>
      </c>
      <c r="F519" s="6">
        <v>0</v>
      </c>
    </row>
    <row r="520" spans="1:6" x14ac:dyDescent="0.25">
      <c r="A520" s="10" t="s">
        <v>63</v>
      </c>
      <c r="B520" s="5">
        <v>2000</v>
      </c>
      <c r="C520" s="5">
        <v>2000</v>
      </c>
      <c r="D520" s="5">
        <v>0</v>
      </c>
      <c r="E520" s="5">
        <v>2000</v>
      </c>
      <c r="F520" s="6">
        <v>0</v>
      </c>
    </row>
    <row r="521" spans="1:6" x14ac:dyDescent="0.25">
      <c r="A521" s="10" t="s">
        <v>149</v>
      </c>
      <c r="B521" s="5">
        <v>5000</v>
      </c>
      <c r="C521" s="5">
        <v>5000</v>
      </c>
      <c r="D521" s="5">
        <v>0</v>
      </c>
      <c r="E521" s="5">
        <v>5000</v>
      </c>
      <c r="F521" s="6">
        <v>0</v>
      </c>
    </row>
    <row r="522" spans="1:6" x14ac:dyDescent="0.25">
      <c r="A522" s="10" t="s">
        <v>65</v>
      </c>
      <c r="B522" s="5">
        <v>2000</v>
      </c>
      <c r="C522" s="5">
        <v>2000</v>
      </c>
      <c r="D522" s="5">
        <v>0</v>
      </c>
      <c r="E522" s="5">
        <v>2000</v>
      </c>
      <c r="F522" s="6">
        <v>0</v>
      </c>
    </row>
    <row r="523" spans="1:6" x14ac:dyDescent="0.25">
      <c r="A523" s="10" t="s">
        <v>71</v>
      </c>
      <c r="B523" s="5">
        <v>5000</v>
      </c>
      <c r="C523" s="5">
        <v>5000</v>
      </c>
      <c r="D523" s="5">
        <v>0</v>
      </c>
      <c r="E523" s="5">
        <v>5000</v>
      </c>
      <c r="F523" s="6">
        <v>0</v>
      </c>
    </row>
    <row r="524" spans="1:6" x14ac:dyDescent="0.25">
      <c r="A524" s="9" t="s">
        <v>123</v>
      </c>
      <c r="B524" s="5">
        <v>25000</v>
      </c>
      <c r="C524" s="5">
        <v>25000</v>
      </c>
      <c r="D524" s="5">
        <v>0</v>
      </c>
      <c r="E524" s="5">
        <v>25000</v>
      </c>
      <c r="F524" s="6">
        <v>0</v>
      </c>
    </row>
    <row r="525" spans="1:6" x14ac:dyDescent="0.25">
      <c r="A525" s="10" t="s">
        <v>81</v>
      </c>
      <c r="B525" s="5">
        <v>1000</v>
      </c>
      <c r="C525" s="5">
        <v>1000</v>
      </c>
      <c r="D525" s="5">
        <v>0</v>
      </c>
      <c r="E525" s="5">
        <v>1000</v>
      </c>
      <c r="F525" s="6">
        <v>0</v>
      </c>
    </row>
    <row r="526" spans="1:6" x14ac:dyDescent="0.25">
      <c r="A526" s="10" t="s">
        <v>116</v>
      </c>
      <c r="B526" s="5">
        <v>2000</v>
      </c>
      <c r="C526" s="5">
        <v>2000</v>
      </c>
      <c r="D526" s="5">
        <v>0</v>
      </c>
      <c r="E526" s="5">
        <v>2000</v>
      </c>
      <c r="F526" s="6">
        <v>0</v>
      </c>
    </row>
    <row r="527" spans="1:6" x14ac:dyDescent="0.25">
      <c r="A527" s="10" t="s">
        <v>109</v>
      </c>
      <c r="B527" s="5">
        <v>10000</v>
      </c>
      <c r="C527" s="5">
        <v>10000</v>
      </c>
      <c r="D527" s="5">
        <v>0</v>
      </c>
      <c r="E527" s="5">
        <v>10000</v>
      </c>
      <c r="F527" s="6">
        <v>0</v>
      </c>
    </row>
    <row r="528" spans="1:6" x14ac:dyDescent="0.25">
      <c r="A528" s="10" t="s">
        <v>56</v>
      </c>
      <c r="B528" s="5">
        <v>3000</v>
      </c>
      <c r="C528" s="5">
        <v>3000</v>
      </c>
      <c r="D528" s="5">
        <v>0</v>
      </c>
      <c r="E528" s="5">
        <v>3000</v>
      </c>
      <c r="F528" s="6">
        <v>0</v>
      </c>
    </row>
    <row r="529" spans="1:6" x14ac:dyDescent="0.25">
      <c r="A529" s="10" t="s">
        <v>83</v>
      </c>
      <c r="B529" s="5">
        <v>4000</v>
      </c>
      <c r="C529" s="5">
        <v>4000</v>
      </c>
      <c r="D529" s="5">
        <v>0</v>
      </c>
      <c r="E529" s="5">
        <v>4000</v>
      </c>
      <c r="F529" s="6">
        <v>0</v>
      </c>
    </row>
    <row r="530" spans="1:6" x14ac:dyDescent="0.25">
      <c r="A530" s="10" t="s">
        <v>65</v>
      </c>
      <c r="B530" s="5">
        <v>5000</v>
      </c>
      <c r="C530" s="5">
        <v>5000</v>
      </c>
      <c r="D530" s="5">
        <v>0</v>
      </c>
      <c r="E530" s="5">
        <v>5000</v>
      </c>
      <c r="F530" s="6">
        <v>0</v>
      </c>
    </row>
    <row r="531" spans="1:6" x14ac:dyDescent="0.25">
      <c r="A531" s="9" t="s">
        <v>124</v>
      </c>
      <c r="B531" s="5">
        <v>15000</v>
      </c>
      <c r="C531" s="5">
        <v>15000</v>
      </c>
      <c r="D531" s="5">
        <v>0</v>
      </c>
      <c r="E531" s="5">
        <v>15000</v>
      </c>
      <c r="F531" s="6">
        <v>0</v>
      </c>
    </row>
    <row r="532" spans="1:6" x14ac:dyDescent="0.25">
      <c r="A532" s="10" t="s">
        <v>116</v>
      </c>
      <c r="B532" s="5">
        <v>1000</v>
      </c>
      <c r="C532" s="5">
        <v>1000</v>
      </c>
      <c r="D532" s="5">
        <v>0</v>
      </c>
      <c r="E532" s="5">
        <v>1000</v>
      </c>
      <c r="F532" s="6">
        <v>0</v>
      </c>
    </row>
    <row r="533" spans="1:6" x14ac:dyDescent="0.25">
      <c r="A533" s="10" t="s">
        <v>56</v>
      </c>
      <c r="B533" s="5">
        <v>3000</v>
      </c>
      <c r="C533" s="5">
        <v>3000</v>
      </c>
      <c r="D533" s="5">
        <v>0</v>
      </c>
      <c r="E533" s="5">
        <v>3000</v>
      </c>
      <c r="F533" s="6">
        <v>0</v>
      </c>
    </row>
    <row r="534" spans="1:6" x14ac:dyDescent="0.25">
      <c r="A534" s="10" t="s">
        <v>83</v>
      </c>
      <c r="B534" s="5">
        <v>5700</v>
      </c>
      <c r="C534" s="5">
        <v>5700</v>
      </c>
      <c r="D534" s="5">
        <v>0</v>
      </c>
      <c r="E534" s="5">
        <v>5700</v>
      </c>
      <c r="F534" s="6">
        <v>0</v>
      </c>
    </row>
    <row r="535" spans="1:6" x14ac:dyDescent="0.25">
      <c r="A535" s="10" t="s">
        <v>65</v>
      </c>
      <c r="B535" s="5">
        <v>5300</v>
      </c>
      <c r="C535" s="5">
        <v>5300</v>
      </c>
      <c r="D535" s="5">
        <v>0</v>
      </c>
      <c r="E535" s="5">
        <v>5300</v>
      </c>
      <c r="F535" s="6">
        <v>0</v>
      </c>
    </row>
    <row r="536" spans="1:6" x14ac:dyDescent="0.25">
      <c r="A536" s="9" t="s">
        <v>125</v>
      </c>
      <c r="B536" s="5">
        <v>30000</v>
      </c>
      <c r="C536" s="5">
        <v>30000</v>
      </c>
      <c r="D536" s="5">
        <v>0</v>
      </c>
      <c r="E536" s="5">
        <v>30000</v>
      </c>
      <c r="F536" s="6">
        <v>0</v>
      </c>
    </row>
    <row r="537" spans="1:6" x14ac:dyDescent="0.25">
      <c r="A537" s="10" t="s">
        <v>116</v>
      </c>
      <c r="B537" s="5">
        <v>7500</v>
      </c>
      <c r="C537" s="5">
        <v>12000</v>
      </c>
      <c r="D537" s="5">
        <v>0</v>
      </c>
      <c r="E537" s="5">
        <v>12000</v>
      </c>
      <c r="F537" s="6">
        <v>0</v>
      </c>
    </row>
    <row r="538" spans="1:6" x14ac:dyDescent="0.25">
      <c r="A538" s="10" t="s">
        <v>56</v>
      </c>
      <c r="B538" s="5">
        <v>5500</v>
      </c>
      <c r="C538" s="5">
        <v>5500</v>
      </c>
      <c r="D538" s="5">
        <v>0</v>
      </c>
      <c r="E538" s="5">
        <v>5500</v>
      </c>
      <c r="F538" s="6">
        <v>0</v>
      </c>
    </row>
    <row r="539" spans="1:6" x14ac:dyDescent="0.25">
      <c r="A539" s="10" t="s">
        <v>83</v>
      </c>
      <c r="B539" s="5">
        <v>4500</v>
      </c>
      <c r="C539" s="5">
        <v>0</v>
      </c>
      <c r="D539" s="5">
        <v>0</v>
      </c>
      <c r="E539" s="5">
        <v>0</v>
      </c>
      <c r="F539" s="6">
        <v>0</v>
      </c>
    </row>
    <row r="540" spans="1:6" x14ac:dyDescent="0.25">
      <c r="A540" s="10" t="s">
        <v>63</v>
      </c>
      <c r="B540" s="5">
        <v>8500</v>
      </c>
      <c r="C540" s="5">
        <v>8500</v>
      </c>
      <c r="D540" s="5">
        <v>0</v>
      </c>
      <c r="E540" s="5">
        <v>8500</v>
      </c>
      <c r="F540" s="6">
        <v>0</v>
      </c>
    </row>
    <row r="541" spans="1:6" x14ac:dyDescent="0.25">
      <c r="A541" s="10" t="s">
        <v>122</v>
      </c>
      <c r="B541" s="5">
        <v>4000</v>
      </c>
      <c r="C541" s="5">
        <v>4000</v>
      </c>
      <c r="D541" s="5">
        <v>0</v>
      </c>
      <c r="E541" s="5">
        <v>4000</v>
      </c>
      <c r="F541" s="6">
        <v>0</v>
      </c>
    </row>
    <row r="542" spans="1:6" x14ac:dyDescent="0.25">
      <c r="A542" s="9" t="s">
        <v>126</v>
      </c>
      <c r="B542" s="5">
        <v>21000</v>
      </c>
      <c r="C542" s="5">
        <v>21000</v>
      </c>
      <c r="D542" s="5">
        <v>0</v>
      </c>
      <c r="E542" s="5">
        <v>21000</v>
      </c>
      <c r="F542" s="6">
        <v>0</v>
      </c>
    </row>
    <row r="543" spans="1:6" x14ac:dyDescent="0.25">
      <c r="A543" s="10" t="s">
        <v>53</v>
      </c>
      <c r="B543" s="5">
        <v>21000</v>
      </c>
      <c r="C543" s="5">
        <v>21000</v>
      </c>
      <c r="D543" s="5">
        <v>0</v>
      </c>
      <c r="E543" s="5">
        <v>21000</v>
      </c>
      <c r="F543" s="6">
        <v>0</v>
      </c>
    </row>
    <row r="544" spans="1:6" x14ac:dyDescent="0.25">
      <c r="A544" s="9" t="s">
        <v>127</v>
      </c>
      <c r="B544" s="5">
        <v>14000</v>
      </c>
      <c r="C544" s="5">
        <v>14000</v>
      </c>
      <c r="D544" s="5">
        <v>0</v>
      </c>
      <c r="E544" s="5">
        <v>14000</v>
      </c>
      <c r="F544" s="6">
        <v>0</v>
      </c>
    </row>
    <row r="545" spans="1:6" x14ac:dyDescent="0.25">
      <c r="A545" s="10" t="s">
        <v>53</v>
      </c>
      <c r="B545" s="5">
        <v>14000</v>
      </c>
      <c r="C545" s="5">
        <v>14000</v>
      </c>
      <c r="D545" s="5">
        <v>0</v>
      </c>
      <c r="E545" s="5">
        <v>14000</v>
      </c>
      <c r="F545" s="6">
        <v>0</v>
      </c>
    </row>
    <row r="546" spans="1:6" x14ac:dyDescent="0.25">
      <c r="A546" s="9" t="s">
        <v>128</v>
      </c>
      <c r="B546" s="5">
        <v>20000</v>
      </c>
      <c r="C546" s="5">
        <v>20000</v>
      </c>
      <c r="D546" s="5">
        <v>0</v>
      </c>
      <c r="E546" s="5">
        <v>20000</v>
      </c>
      <c r="F546" s="6">
        <v>0</v>
      </c>
    </row>
    <row r="547" spans="1:6" x14ac:dyDescent="0.25">
      <c r="A547" s="10" t="s">
        <v>53</v>
      </c>
      <c r="B547" s="5">
        <v>1000</v>
      </c>
      <c r="C547" s="5">
        <v>1000</v>
      </c>
      <c r="D547" s="5">
        <v>0</v>
      </c>
      <c r="E547" s="5">
        <v>1000</v>
      </c>
      <c r="F547" s="6">
        <v>0</v>
      </c>
    </row>
    <row r="548" spans="1:6" x14ac:dyDescent="0.25">
      <c r="A548" s="10" t="s">
        <v>88</v>
      </c>
      <c r="B548" s="5">
        <v>11000</v>
      </c>
      <c r="C548" s="5">
        <v>11000</v>
      </c>
      <c r="D548" s="5">
        <v>0</v>
      </c>
      <c r="E548" s="5">
        <v>11000</v>
      </c>
      <c r="F548" s="6">
        <v>0</v>
      </c>
    </row>
    <row r="549" spans="1:6" x14ac:dyDescent="0.25">
      <c r="A549" s="10" t="s">
        <v>83</v>
      </c>
      <c r="B549" s="5">
        <v>3000</v>
      </c>
      <c r="C549" s="5">
        <v>3000</v>
      </c>
      <c r="D549" s="5">
        <v>0</v>
      </c>
      <c r="E549" s="5">
        <v>3000</v>
      </c>
      <c r="F549" s="6">
        <v>0</v>
      </c>
    </row>
    <row r="550" spans="1:6" x14ac:dyDescent="0.25">
      <c r="A550" s="10" t="s">
        <v>79</v>
      </c>
      <c r="B550" s="5">
        <v>5000</v>
      </c>
      <c r="C550" s="5">
        <v>5000</v>
      </c>
      <c r="D550" s="5">
        <v>0</v>
      </c>
      <c r="E550" s="5">
        <v>5000</v>
      </c>
      <c r="F550" s="6">
        <v>0</v>
      </c>
    </row>
    <row r="551" spans="1:6" x14ac:dyDescent="0.25">
      <c r="A551" s="9" t="s">
        <v>129</v>
      </c>
      <c r="B551" s="5">
        <v>16031.25</v>
      </c>
      <c r="C551" s="5">
        <v>16031.25</v>
      </c>
      <c r="D551" s="5">
        <v>0</v>
      </c>
      <c r="E551" s="5">
        <v>16031.25</v>
      </c>
      <c r="F551" s="6">
        <v>0</v>
      </c>
    </row>
    <row r="552" spans="1:6" x14ac:dyDescent="0.25">
      <c r="A552" s="10" t="s">
        <v>81</v>
      </c>
      <c r="B552" s="5">
        <v>2000</v>
      </c>
      <c r="C552" s="5">
        <v>2000</v>
      </c>
      <c r="D552" s="5">
        <v>0</v>
      </c>
      <c r="E552" s="5">
        <v>2000</v>
      </c>
      <c r="F552" s="6">
        <v>0</v>
      </c>
    </row>
    <row r="553" spans="1:6" x14ac:dyDescent="0.25">
      <c r="A553" s="10" t="s">
        <v>53</v>
      </c>
      <c r="B553" s="5">
        <v>6000</v>
      </c>
      <c r="C553" s="5">
        <v>6000</v>
      </c>
      <c r="D553" s="5">
        <v>0</v>
      </c>
      <c r="E553" s="5">
        <v>6000</v>
      </c>
      <c r="F553" s="6">
        <v>0</v>
      </c>
    </row>
    <row r="554" spans="1:6" x14ac:dyDescent="0.25">
      <c r="A554" s="10" t="s">
        <v>116</v>
      </c>
      <c r="B554" s="5">
        <v>2031.25</v>
      </c>
      <c r="C554" s="5">
        <v>2031.25</v>
      </c>
      <c r="D554" s="5">
        <v>0</v>
      </c>
      <c r="E554" s="5">
        <v>2031.25</v>
      </c>
      <c r="F554" s="6">
        <v>0</v>
      </c>
    </row>
    <row r="555" spans="1:6" x14ac:dyDescent="0.25">
      <c r="A555" s="10" t="s">
        <v>83</v>
      </c>
      <c r="B555" s="5">
        <v>6000</v>
      </c>
      <c r="C555" s="5">
        <v>6000</v>
      </c>
      <c r="D555" s="5">
        <v>0</v>
      </c>
      <c r="E555" s="5">
        <v>6000</v>
      </c>
      <c r="F555" s="6">
        <v>0</v>
      </c>
    </row>
    <row r="556" spans="1:6" x14ac:dyDescent="0.25">
      <c r="A556" s="9" t="s">
        <v>130</v>
      </c>
      <c r="B556" s="5">
        <v>26950</v>
      </c>
      <c r="C556" s="5">
        <v>26950</v>
      </c>
      <c r="D556" s="5">
        <v>0</v>
      </c>
      <c r="E556" s="5">
        <v>26950</v>
      </c>
      <c r="F556" s="6">
        <v>0</v>
      </c>
    </row>
    <row r="557" spans="1:6" x14ac:dyDescent="0.25">
      <c r="A557" s="10" t="s">
        <v>56</v>
      </c>
      <c r="B557" s="5">
        <v>13510</v>
      </c>
      <c r="C557" s="5">
        <v>13510</v>
      </c>
      <c r="D557" s="5">
        <v>0</v>
      </c>
      <c r="E557" s="5">
        <v>13510</v>
      </c>
      <c r="F557" s="6">
        <v>0</v>
      </c>
    </row>
    <row r="558" spans="1:6" x14ac:dyDescent="0.25">
      <c r="A558" s="10" t="s">
        <v>111</v>
      </c>
      <c r="B558" s="5">
        <v>13440</v>
      </c>
      <c r="C558" s="5">
        <v>13440</v>
      </c>
      <c r="D558" s="5">
        <v>0</v>
      </c>
      <c r="E558" s="5">
        <v>13440</v>
      </c>
      <c r="F558" s="6">
        <v>0</v>
      </c>
    </row>
    <row r="559" spans="1:6" x14ac:dyDescent="0.25">
      <c r="A559" s="9" t="s">
        <v>131</v>
      </c>
      <c r="B559" s="5">
        <v>13440</v>
      </c>
      <c r="C559" s="5">
        <v>13440</v>
      </c>
      <c r="D559" s="5">
        <v>0</v>
      </c>
      <c r="E559" s="5">
        <v>13440</v>
      </c>
      <c r="F559" s="6">
        <v>0</v>
      </c>
    </row>
    <row r="560" spans="1:6" x14ac:dyDescent="0.25">
      <c r="A560" s="10" t="s">
        <v>111</v>
      </c>
      <c r="B560" s="5">
        <v>13440</v>
      </c>
      <c r="C560" s="5">
        <v>13440</v>
      </c>
      <c r="D560" s="5">
        <v>0</v>
      </c>
      <c r="E560" s="5">
        <v>13440</v>
      </c>
      <c r="F560" s="6">
        <v>0</v>
      </c>
    </row>
    <row r="561" spans="1:6" x14ac:dyDescent="0.25">
      <c r="A561" s="9" t="s">
        <v>132</v>
      </c>
      <c r="B561" s="5">
        <v>19324.14</v>
      </c>
      <c r="C561" s="5">
        <v>19324.14</v>
      </c>
      <c r="D561" s="5">
        <v>0</v>
      </c>
      <c r="E561" s="5">
        <v>19324.14</v>
      </c>
      <c r="F561" s="6">
        <v>0</v>
      </c>
    </row>
    <row r="562" spans="1:6" x14ac:dyDescent="0.25">
      <c r="A562" s="10" t="s">
        <v>109</v>
      </c>
      <c r="B562" s="5">
        <v>6324.14</v>
      </c>
      <c r="C562" s="5">
        <v>6324.14</v>
      </c>
      <c r="D562" s="5">
        <v>0</v>
      </c>
      <c r="E562" s="5">
        <v>6324.14</v>
      </c>
      <c r="F562" s="6">
        <v>0</v>
      </c>
    </row>
    <row r="563" spans="1:6" x14ac:dyDescent="0.25">
      <c r="A563" s="10" t="s">
        <v>65</v>
      </c>
      <c r="B563" s="5">
        <v>4500</v>
      </c>
      <c r="C563" s="5">
        <v>4500</v>
      </c>
      <c r="D563" s="5">
        <v>0</v>
      </c>
      <c r="E563" s="5">
        <v>4500</v>
      </c>
      <c r="F563" s="6">
        <v>0</v>
      </c>
    </row>
    <row r="564" spans="1:6" x14ac:dyDescent="0.25">
      <c r="A564" s="10" t="s">
        <v>144</v>
      </c>
      <c r="B564" s="5">
        <v>7000</v>
      </c>
      <c r="C564" s="5">
        <v>7000</v>
      </c>
      <c r="D564" s="5">
        <v>0</v>
      </c>
      <c r="E564" s="5">
        <v>7000</v>
      </c>
      <c r="F564" s="6">
        <v>0</v>
      </c>
    </row>
    <row r="565" spans="1:6" x14ac:dyDescent="0.25">
      <c r="A565" s="10" t="s">
        <v>69</v>
      </c>
      <c r="B565" s="5">
        <v>1500</v>
      </c>
      <c r="C565" s="5">
        <v>1500</v>
      </c>
      <c r="D565" s="5">
        <v>0</v>
      </c>
      <c r="E565" s="5">
        <v>1500</v>
      </c>
      <c r="F565" s="6">
        <v>0</v>
      </c>
    </row>
    <row r="566" spans="1:6" x14ac:dyDescent="0.25">
      <c r="A566" s="9" t="s">
        <v>136</v>
      </c>
      <c r="B566" s="5">
        <v>5500</v>
      </c>
      <c r="C566" s="5">
        <v>5500</v>
      </c>
      <c r="D566" s="5">
        <v>0</v>
      </c>
      <c r="E566" s="5">
        <v>5500</v>
      </c>
      <c r="F566" s="6">
        <v>0</v>
      </c>
    </row>
    <row r="567" spans="1:6" x14ac:dyDescent="0.25">
      <c r="A567" s="10" t="s">
        <v>65</v>
      </c>
      <c r="B567" s="5">
        <v>4500</v>
      </c>
      <c r="C567" s="5">
        <v>4500</v>
      </c>
      <c r="D567" s="5">
        <v>0</v>
      </c>
      <c r="E567" s="5">
        <v>4500</v>
      </c>
      <c r="F567" s="6">
        <v>0</v>
      </c>
    </row>
    <row r="568" spans="1:6" x14ac:dyDescent="0.25">
      <c r="A568" s="10" t="s">
        <v>69</v>
      </c>
      <c r="B568" s="5">
        <v>1000</v>
      </c>
      <c r="C568" s="5">
        <v>1000</v>
      </c>
      <c r="D568" s="5">
        <v>0</v>
      </c>
      <c r="E568" s="5">
        <v>1000</v>
      </c>
      <c r="F568" s="6">
        <v>0</v>
      </c>
    </row>
    <row r="569" spans="1:6" x14ac:dyDescent="0.25">
      <c r="A569" s="8" t="s">
        <v>155</v>
      </c>
      <c r="B569" s="5">
        <v>6817322.6300000008</v>
      </c>
      <c r="C569" s="5">
        <v>6773276.46</v>
      </c>
      <c r="D569" s="5">
        <v>479352.41999999993</v>
      </c>
      <c r="E569" s="5">
        <v>7252628.8799999999</v>
      </c>
      <c r="F569" s="6">
        <v>7.0771128689467361E-2</v>
      </c>
    </row>
    <row r="570" spans="1:6" x14ac:dyDescent="0.25">
      <c r="A570" s="9" t="s">
        <v>17</v>
      </c>
      <c r="B570" s="5">
        <v>856000</v>
      </c>
      <c r="C570" s="5">
        <v>855999.99999999988</v>
      </c>
      <c r="D570" s="5">
        <v>697000</v>
      </c>
      <c r="E570" s="5">
        <v>1553000</v>
      </c>
      <c r="F570" s="6">
        <v>0.81425233644859829</v>
      </c>
    </row>
    <row r="571" spans="1:6" x14ac:dyDescent="0.25">
      <c r="A571" s="10" t="s">
        <v>91</v>
      </c>
      <c r="B571" s="5">
        <v>15000</v>
      </c>
      <c r="C571" s="5">
        <v>15000</v>
      </c>
      <c r="D571" s="5">
        <v>100000</v>
      </c>
      <c r="E571" s="5">
        <v>115000</v>
      </c>
      <c r="F571" s="6">
        <v>6.666666666666667</v>
      </c>
    </row>
    <row r="572" spans="1:6" x14ac:dyDescent="0.25">
      <c r="A572" s="10" t="s">
        <v>92</v>
      </c>
      <c r="B572" s="5">
        <v>20000</v>
      </c>
      <c r="C572" s="5">
        <v>20000</v>
      </c>
      <c r="D572" s="5">
        <v>0</v>
      </c>
      <c r="E572" s="5">
        <v>20000</v>
      </c>
      <c r="F572" s="6">
        <v>0</v>
      </c>
    </row>
    <row r="573" spans="1:6" x14ac:dyDescent="0.25">
      <c r="A573" s="10" t="s">
        <v>93</v>
      </c>
      <c r="B573" s="5">
        <v>4000</v>
      </c>
      <c r="C573" s="5">
        <v>4000</v>
      </c>
      <c r="D573" s="5">
        <v>0</v>
      </c>
      <c r="E573" s="5">
        <v>4000</v>
      </c>
      <c r="F573" s="6">
        <v>0</v>
      </c>
    </row>
    <row r="574" spans="1:6" x14ac:dyDescent="0.25">
      <c r="A574" s="10" t="s">
        <v>18</v>
      </c>
      <c r="B574" s="5">
        <v>2000</v>
      </c>
      <c r="C574" s="5">
        <v>2000</v>
      </c>
      <c r="D574" s="5">
        <v>0</v>
      </c>
      <c r="E574" s="5">
        <v>2000</v>
      </c>
      <c r="F574" s="6">
        <v>0</v>
      </c>
    </row>
    <row r="575" spans="1:6" x14ac:dyDescent="0.25">
      <c r="A575" s="10" t="s">
        <v>95</v>
      </c>
      <c r="B575" s="5">
        <v>30000</v>
      </c>
      <c r="C575" s="5">
        <v>3190</v>
      </c>
      <c r="D575" s="5">
        <v>30000</v>
      </c>
      <c r="E575" s="5">
        <v>33190</v>
      </c>
      <c r="F575" s="6">
        <v>9.4043887147335425</v>
      </c>
    </row>
    <row r="576" spans="1:6" x14ac:dyDescent="0.25">
      <c r="A576" s="10" t="s">
        <v>138</v>
      </c>
      <c r="B576" s="5">
        <v>7200</v>
      </c>
      <c r="C576" s="5">
        <v>4000</v>
      </c>
      <c r="D576" s="5">
        <v>0</v>
      </c>
      <c r="E576" s="5">
        <v>4000</v>
      </c>
      <c r="F576" s="6">
        <v>0</v>
      </c>
    </row>
    <row r="577" spans="1:6" x14ac:dyDescent="0.25">
      <c r="A577" s="10" t="s">
        <v>96</v>
      </c>
      <c r="B577" s="5">
        <v>500000</v>
      </c>
      <c r="C577" s="5">
        <v>345205.48</v>
      </c>
      <c r="D577" s="5">
        <v>0</v>
      </c>
      <c r="E577" s="5">
        <v>345205.48</v>
      </c>
      <c r="F577" s="6">
        <v>0</v>
      </c>
    </row>
    <row r="578" spans="1:6" x14ac:dyDescent="0.25">
      <c r="A578" s="10" t="s">
        <v>97</v>
      </c>
      <c r="B578" s="5">
        <v>180000</v>
      </c>
      <c r="C578" s="5">
        <v>173437.61</v>
      </c>
      <c r="D578" s="5">
        <v>0</v>
      </c>
      <c r="E578" s="5">
        <v>173437.61</v>
      </c>
      <c r="F578" s="6">
        <v>0</v>
      </c>
    </row>
    <row r="579" spans="1:6" x14ac:dyDescent="0.25">
      <c r="A579" s="10" t="s">
        <v>156</v>
      </c>
      <c r="B579" s="5">
        <v>4385</v>
      </c>
      <c r="C579" s="5">
        <v>4385</v>
      </c>
      <c r="D579" s="5">
        <v>0</v>
      </c>
      <c r="E579" s="5">
        <v>4385</v>
      </c>
      <c r="F579" s="6">
        <v>0</v>
      </c>
    </row>
    <row r="580" spans="1:6" x14ac:dyDescent="0.25">
      <c r="A580" s="10" t="s">
        <v>20</v>
      </c>
      <c r="B580" s="5">
        <v>14145</v>
      </c>
      <c r="C580" s="5">
        <v>55548.86</v>
      </c>
      <c r="D580" s="5">
        <v>170000</v>
      </c>
      <c r="E580" s="5">
        <v>225548.86</v>
      </c>
      <c r="F580" s="6">
        <v>3.0603688356520728</v>
      </c>
    </row>
    <row r="581" spans="1:6" x14ac:dyDescent="0.25">
      <c r="A581" s="10" t="s">
        <v>21</v>
      </c>
      <c r="B581" s="5">
        <v>5000</v>
      </c>
      <c r="C581" s="5">
        <v>5000</v>
      </c>
      <c r="D581" s="5">
        <v>0</v>
      </c>
      <c r="E581" s="5">
        <v>5000</v>
      </c>
      <c r="F581" s="6">
        <v>0</v>
      </c>
    </row>
    <row r="582" spans="1:6" x14ac:dyDescent="0.25">
      <c r="A582" s="10" t="s">
        <v>22</v>
      </c>
      <c r="B582" s="5">
        <v>11000</v>
      </c>
      <c r="C582" s="5">
        <v>12504.52</v>
      </c>
      <c r="D582" s="5">
        <v>0</v>
      </c>
      <c r="E582" s="5">
        <v>12504.52</v>
      </c>
      <c r="F582" s="6">
        <v>0</v>
      </c>
    </row>
    <row r="583" spans="1:6" x14ac:dyDescent="0.25">
      <c r="A583" s="10" t="s">
        <v>98</v>
      </c>
      <c r="B583" s="5">
        <v>10000</v>
      </c>
      <c r="C583" s="5">
        <v>4422.74</v>
      </c>
      <c r="D583" s="5">
        <v>15000</v>
      </c>
      <c r="E583" s="5">
        <v>19422.740000000002</v>
      </c>
      <c r="F583" s="6">
        <v>3.3915626964280063</v>
      </c>
    </row>
    <row r="584" spans="1:6" x14ac:dyDescent="0.25">
      <c r="A584" s="10" t="s">
        <v>99</v>
      </c>
      <c r="B584" s="5">
        <v>0</v>
      </c>
      <c r="C584" s="5">
        <v>91499.12</v>
      </c>
      <c r="D584" s="5">
        <v>150000</v>
      </c>
      <c r="E584" s="5">
        <v>241499.12</v>
      </c>
      <c r="F584" s="6">
        <v>1.6393600288177637</v>
      </c>
    </row>
    <row r="585" spans="1:6" x14ac:dyDescent="0.25">
      <c r="A585" s="10" t="s">
        <v>139</v>
      </c>
      <c r="B585" s="5">
        <v>19000</v>
      </c>
      <c r="C585" s="5">
        <v>26673.7</v>
      </c>
      <c r="D585" s="5">
        <v>30000</v>
      </c>
      <c r="E585" s="5">
        <v>56673.7</v>
      </c>
      <c r="F585" s="6">
        <v>1.1247033594889349</v>
      </c>
    </row>
    <row r="586" spans="1:6" x14ac:dyDescent="0.25">
      <c r="A586" s="10" t="s">
        <v>100</v>
      </c>
      <c r="B586" s="5">
        <v>0</v>
      </c>
      <c r="C586" s="5">
        <v>23000</v>
      </c>
      <c r="D586" s="5">
        <v>0</v>
      </c>
      <c r="E586" s="5">
        <v>23000</v>
      </c>
      <c r="F586" s="6">
        <v>0</v>
      </c>
    </row>
    <row r="587" spans="1:6" x14ac:dyDescent="0.25">
      <c r="A587" s="10" t="s">
        <v>157</v>
      </c>
      <c r="B587" s="5">
        <v>0</v>
      </c>
      <c r="C587" s="5">
        <v>0</v>
      </c>
      <c r="D587" s="5">
        <v>70000</v>
      </c>
      <c r="E587" s="5">
        <v>70000</v>
      </c>
      <c r="F587" s="6">
        <v>0</v>
      </c>
    </row>
    <row r="588" spans="1:6" x14ac:dyDescent="0.25">
      <c r="A588" s="10" t="s">
        <v>101</v>
      </c>
      <c r="B588" s="5">
        <v>7000</v>
      </c>
      <c r="C588" s="5">
        <v>7000</v>
      </c>
      <c r="D588" s="5">
        <v>12000</v>
      </c>
      <c r="E588" s="5">
        <v>19000</v>
      </c>
      <c r="F588" s="6">
        <v>1.7142857142857142</v>
      </c>
    </row>
    <row r="589" spans="1:6" x14ac:dyDescent="0.25">
      <c r="A589" s="10" t="s">
        <v>25</v>
      </c>
      <c r="B589" s="5">
        <v>0</v>
      </c>
      <c r="C589" s="5">
        <v>4870.58</v>
      </c>
      <c r="D589" s="5">
        <v>0</v>
      </c>
      <c r="E589" s="5">
        <v>4870.58</v>
      </c>
      <c r="F589" s="6">
        <v>0</v>
      </c>
    </row>
    <row r="590" spans="1:6" x14ac:dyDescent="0.25">
      <c r="A590" s="10" t="s">
        <v>26</v>
      </c>
      <c r="B590" s="5">
        <v>10000</v>
      </c>
      <c r="C590" s="5">
        <v>10000</v>
      </c>
      <c r="D590" s="5">
        <v>0</v>
      </c>
      <c r="E590" s="5">
        <v>10000</v>
      </c>
      <c r="F590" s="6">
        <v>0</v>
      </c>
    </row>
    <row r="591" spans="1:6" x14ac:dyDescent="0.25">
      <c r="A591" s="10" t="s">
        <v>27</v>
      </c>
      <c r="B591" s="5">
        <v>2000</v>
      </c>
      <c r="C591" s="5">
        <v>9330</v>
      </c>
      <c r="D591" s="5">
        <v>0</v>
      </c>
      <c r="E591" s="5">
        <v>9330</v>
      </c>
      <c r="F591" s="6">
        <v>0</v>
      </c>
    </row>
    <row r="592" spans="1:6" x14ac:dyDescent="0.25">
      <c r="A592" s="10" t="s">
        <v>102</v>
      </c>
      <c r="B592" s="5">
        <v>0</v>
      </c>
      <c r="C592" s="5">
        <v>2000</v>
      </c>
      <c r="D592" s="5">
        <v>0</v>
      </c>
      <c r="E592" s="5">
        <v>2000</v>
      </c>
      <c r="F592" s="6">
        <v>0</v>
      </c>
    </row>
    <row r="593" spans="1:6" x14ac:dyDescent="0.25">
      <c r="A593" s="10" t="s">
        <v>103</v>
      </c>
      <c r="B593" s="5">
        <v>0</v>
      </c>
      <c r="C593" s="5">
        <v>6700</v>
      </c>
      <c r="D593" s="5">
        <v>0</v>
      </c>
      <c r="E593" s="5">
        <v>6700</v>
      </c>
      <c r="F593" s="6">
        <v>0</v>
      </c>
    </row>
    <row r="594" spans="1:6" x14ac:dyDescent="0.25">
      <c r="A594" s="10" t="s">
        <v>30</v>
      </c>
      <c r="B594" s="5">
        <v>10000</v>
      </c>
      <c r="C594" s="5">
        <v>4000</v>
      </c>
      <c r="D594" s="5">
        <v>0</v>
      </c>
      <c r="E594" s="5">
        <v>4000</v>
      </c>
      <c r="F594" s="6">
        <v>0</v>
      </c>
    </row>
    <row r="595" spans="1:6" x14ac:dyDescent="0.25">
      <c r="A595" s="10" t="s">
        <v>105</v>
      </c>
      <c r="B595" s="5">
        <v>5000</v>
      </c>
      <c r="C595" s="5">
        <v>5000</v>
      </c>
      <c r="D595" s="5">
        <v>0</v>
      </c>
      <c r="E595" s="5">
        <v>5000</v>
      </c>
      <c r="F595" s="6">
        <v>0</v>
      </c>
    </row>
    <row r="596" spans="1:6" x14ac:dyDescent="0.25">
      <c r="A596" s="10" t="s">
        <v>106</v>
      </c>
      <c r="B596" s="5">
        <v>170</v>
      </c>
      <c r="C596" s="5">
        <v>170</v>
      </c>
      <c r="D596" s="5">
        <v>0</v>
      </c>
      <c r="E596" s="5">
        <v>170</v>
      </c>
      <c r="F596" s="6">
        <v>0</v>
      </c>
    </row>
    <row r="597" spans="1:6" x14ac:dyDescent="0.25">
      <c r="A597" s="10" t="s">
        <v>154</v>
      </c>
      <c r="B597" s="5">
        <v>100</v>
      </c>
      <c r="C597" s="5">
        <v>100</v>
      </c>
      <c r="D597" s="5">
        <v>0</v>
      </c>
      <c r="E597" s="5">
        <v>100</v>
      </c>
      <c r="F597" s="6">
        <v>0</v>
      </c>
    </row>
    <row r="598" spans="1:6" x14ac:dyDescent="0.25">
      <c r="A598" s="10" t="s">
        <v>142</v>
      </c>
      <c r="B598" s="5">
        <v>0</v>
      </c>
      <c r="C598" s="5">
        <v>5800</v>
      </c>
      <c r="D598" s="5">
        <v>0</v>
      </c>
      <c r="E598" s="5">
        <v>5800</v>
      </c>
      <c r="F598" s="6">
        <v>0</v>
      </c>
    </row>
    <row r="599" spans="1:6" x14ac:dyDescent="0.25">
      <c r="A599" s="10" t="s">
        <v>71</v>
      </c>
      <c r="B599" s="5">
        <v>0</v>
      </c>
      <c r="C599" s="5">
        <v>6562.39</v>
      </c>
      <c r="D599" s="5">
        <v>0</v>
      </c>
      <c r="E599" s="5">
        <v>6562.39</v>
      </c>
      <c r="F599" s="6">
        <v>0</v>
      </c>
    </row>
    <row r="600" spans="1:6" x14ac:dyDescent="0.25">
      <c r="A600" s="10" t="s">
        <v>72</v>
      </c>
      <c r="B600" s="5">
        <v>0</v>
      </c>
      <c r="C600" s="5">
        <v>4600</v>
      </c>
      <c r="D600" s="5">
        <v>120000</v>
      </c>
      <c r="E600" s="5">
        <v>124600</v>
      </c>
      <c r="F600" s="6">
        <v>26.086956521739129</v>
      </c>
    </row>
    <row r="601" spans="1:6" x14ac:dyDescent="0.25">
      <c r="A601" s="9" t="s">
        <v>34</v>
      </c>
      <c r="B601" s="5">
        <v>2180329.5499999998</v>
      </c>
      <c r="C601" s="5">
        <v>2136283.38</v>
      </c>
      <c r="D601" s="5">
        <v>-107.57999999999993</v>
      </c>
      <c r="E601" s="5">
        <v>2136175.7999999998</v>
      </c>
      <c r="F601" s="6">
        <v>-5.0358487552339587E-5</v>
      </c>
    </row>
    <row r="602" spans="1:6" x14ac:dyDescent="0.25">
      <c r="A602" s="10" t="s">
        <v>35</v>
      </c>
      <c r="B602" s="5">
        <v>1135344</v>
      </c>
      <c r="C602" s="5">
        <v>1073962</v>
      </c>
      <c r="D602" s="5">
        <v>-33768</v>
      </c>
      <c r="E602" s="5">
        <v>1040194</v>
      </c>
      <c r="F602" s="6">
        <v>-3.144245327115857E-2</v>
      </c>
    </row>
    <row r="603" spans="1:6" x14ac:dyDescent="0.25">
      <c r="A603" s="10" t="s">
        <v>36</v>
      </c>
      <c r="B603" s="5">
        <v>97920.84</v>
      </c>
      <c r="C603" s="5">
        <v>67927.44</v>
      </c>
      <c r="D603" s="5">
        <v>28824</v>
      </c>
      <c r="E603" s="5">
        <v>96751.44</v>
      </c>
      <c r="F603" s="6">
        <v>0.42433514350018192</v>
      </c>
    </row>
    <row r="604" spans="1:6" x14ac:dyDescent="0.25">
      <c r="A604" s="10" t="s">
        <v>37</v>
      </c>
      <c r="B604" s="5">
        <v>125922.07</v>
      </c>
      <c r="C604" s="5">
        <v>123422.62000000001</v>
      </c>
      <c r="D604" s="5">
        <v>-412</v>
      </c>
      <c r="E604" s="5">
        <v>123010.62</v>
      </c>
      <c r="F604" s="6">
        <v>-3.3381239192621253E-3</v>
      </c>
    </row>
    <row r="605" spans="1:6" x14ac:dyDescent="0.25">
      <c r="A605" s="10" t="s">
        <v>38</v>
      </c>
      <c r="B605" s="5">
        <v>59500</v>
      </c>
      <c r="C605" s="5">
        <v>57800</v>
      </c>
      <c r="D605" s="5">
        <v>525</v>
      </c>
      <c r="E605" s="5">
        <v>58325</v>
      </c>
      <c r="F605" s="6">
        <v>9.0830449826989623E-3</v>
      </c>
    </row>
    <row r="606" spans="1:6" x14ac:dyDescent="0.25">
      <c r="A606" s="10" t="s">
        <v>39</v>
      </c>
      <c r="B606" s="5">
        <v>1716</v>
      </c>
      <c r="C606" s="5">
        <v>1716</v>
      </c>
      <c r="D606" s="5">
        <v>528</v>
      </c>
      <c r="E606" s="5">
        <v>2244</v>
      </c>
      <c r="F606" s="6">
        <v>0.30769230769230771</v>
      </c>
    </row>
    <row r="607" spans="1:6" x14ac:dyDescent="0.25">
      <c r="A607" s="10" t="s">
        <v>40</v>
      </c>
      <c r="B607" s="5">
        <v>13728</v>
      </c>
      <c r="C607" s="5">
        <v>9504</v>
      </c>
      <c r="D607" s="5">
        <v>4224</v>
      </c>
      <c r="E607" s="5">
        <v>13728</v>
      </c>
      <c r="F607" s="6">
        <v>0.44444444444444442</v>
      </c>
    </row>
    <row r="608" spans="1:6" x14ac:dyDescent="0.25">
      <c r="A608" s="10" t="s">
        <v>41</v>
      </c>
      <c r="B608" s="5">
        <v>2937.63</v>
      </c>
      <c r="C608" s="5">
        <v>2937.63</v>
      </c>
      <c r="D608" s="5">
        <v>288.24</v>
      </c>
      <c r="E608" s="5">
        <v>3225.87</v>
      </c>
      <c r="F608" s="6">
        <v>9.8119912991084648E-2</v>
      </c>
    </row>
    <row r="609" spans="1:6" x14ac:dyDescent="0.25">
      <c r="A609" s="10" t="s">
        <v>42</v>
      </c>
      <c r="B609" s="5">
        <v>4896.04</v>
      </c>
      <c r="C609" s="5">
        <v>4896.04</v>
      </c>
      <c r="D609" s="5">
        <v>864.72</v>
      </c>
      <c r="E609" s="5">
        <v>5760.76</v>
      </c>
      <c r="F609" s="6">
        <v>0.17661620411597945</v>
      </c>
    </row>
    <row r="610" spans="1:6" x14ac:dyDescent="0.25">
      <c r="A610" s="10" t="s">
        <v>43</v>
      </c>
      <c r="B610" s="5">
        <v>12656.29</v>
      </c>
      <c r="C610" s="5">
        <v>12656.29</v>
      </c>
      <c r="D610" s="5">
        <v>0</v>
      </c>
      <c r="E610" s="5">
        <v>12656.29</v>
      </c>
      <c r="F610" s="6">
        <v>0</v>
      </c>
    </row>
    <row r="611" spans="1:6" x14ac:dyDescent="0.25">
      <c r="A611" s="10" t="s">
        <v>44</v>
      </c>
      <c r="B611" s="5">
        <v>29437.200000000001</v>
      </c>
      <c r="C611" s="5">
        <v>29951.530000000002</v>
      </c>
      <c r="D611" s="5">
        <v>0</v>
      </c>
      <c r="E611" s="5">
        <v>29951.53</v>
      </c>
      <c r="F611" s="6">
        <v>0</v>
      </c>
    </row>
    <row r="612" spans="1:6" x14ac:dyDescent="0.25">
      <c r="A612" s="10" t="s">
        <v>45</v>
      </c>
      <c r="B612" s="5">
        <v>277800</v>
      </c>
      <c r="C612" s="5">
        <v>339182</v>
      </c>
      <c r="D612" s="5">
        <v>0</v>
      </c>
      <c r="E612" s="5">
        <v>339182</v>
      </c>
      <c r="F612" s="6">
        <v>0</v>
      </c>
    </row>
    <row r="613" spans="1:6" x14ac:dyDescent="0.25">
      <c r="A613" s="10" t="s">
        <v>46</v>
      </c>
      <c r="B613" s="5">
        <v>9689.18</v>
      </c>
      <c r="C613" s="5">
        <v>9689.18</v>
      </c>
      <c r="D613" s="5">
        <v>0</v>
      </c>
      <c r="E613" s="5">
        <v>9689.18</v>
      </c>
      <c r="F613" s="6">
        <v>0</v>
      </c>
    </row>
    <row r="614" spans="1:6" x14ac:dyDescent="0.25">
      <c r="A614" s="10" t="s">
        <v>47</v>
      </c>
      <c r="B614" s="5">
        <v>6043.47</v>
      </c>
      <c r="C614" s="5">
        <v>6043.47</v>
      </c>
      <c r="D614" s="5">
        <v>0</v>
      </c>
      <c r="E614" s="5">
        <v>6043.47</v>
      </c>
      <c r="F614" s="6">
        <v>0</v>
      </c>
    </row>
    <row r="615" spans="1:6" x14ac:dyDescent="0.25">
      <c r="A615" s="10" t="s">
        <v>48</v>
      </c>
      <c r="B615" s="5">
        <v>190660.1</v>
      </c>
      <c r="C615" s="5">
        <v>187015.9</v>
      </c>
      <c r="D615" s="5">
        <v>-769.54</v>
      </c>
      <c r="E615" s="5">
        <v>186246.36</v>
      </c>
      <c r="F615" s="6">
        <v>-4.114837294582974E-3</v>
      </c>
    </row>
    <row r="616" spans="1:6" x14ac:dyDescent="0.25">
      <c r="A616" s="10" t="s">
        <v>49</v>
      </c>
      <c r="B616" s="5">
        <v>125922.07</v>
      </c>
      <c r="C616" s="5">
        <v>123422.62000000001</v>
      </c>
      <c r="D616" s="5">
        <v>-412</v>
      </c>
      <c r="E616" s="5">
        <v>123010.62</v>
      </c>
      <c r="F616" s="6">
        <v>-3.3381239192621253E-3</v>
      </c>
    </row>
    <row r="617" spans="1:6" x14ac:dyDescent="0.25">
      <c r="A617" s="10" t="s">
        <v>50</v>
      </c>
      <c r="B617" s="5">
        <v>67544.509999999995</v>
      </c>
      <c r="C617" s="5">
        <v>67544.509999999995</v>
      </c>
      <c r="D617" s="5">
        <v>0</v>
      </c>
      <c r="E617" s="5">
        <v>67544.509999999995</v>
      </c>
      <c r="F617" s="6">
        <v>0</v>
      </c>
    </row>
    <row r="618" spans="1:6" x14ac:dyDescent="0.25">
      <c r="A618" s="10" t="s">
        <v>51</v>
      </c>
      <c r="B618" s="5">
        <v>18612.150000000001</v>
      </c>
      <c r="C618" s="5">
        <v>18612.150000000001</v>
      </c>
      <c r="D618" s="5">
        <v>0</v>
      </c>
      <c r="E618" s="5">
        <v>18612.150000000001</v>
      </c>
      <c r="F618" s="6">
        <v>0</v>
      </c>
    </row>
    <row r="619" spans="1:6" x14ac:dyDescent="0.25">
      <c r="A619" s="9" t="s">
        <v>77</v>
      </c>
      <c r="B619" s="5">
        <v>15000</v>
      </c>
      <c r="C619" s="5">
        <v>15000</v>
      </c>
      <c r="D619" s="5">
        <v>0</v>
      </c>
      <c r="E619" s="5">
        <v>15000</v>
      </c>
      <c r="F619" s="6">
        <v>0</v>
      </c>
    </row>
    <row r="620" spans="1:6" x14ac:dyDescent="0.25">
      <c r="A620" s="10" t="s">
        <v>78</v>
      </c>
      <c r="B620" s="5">
        <v>15000</v>
      </c>
      <c r="C620" s="5">
        <v>15000</v>
      </c>
      <c r="D620" s="5">
        <v>0</v>
      </c>
      <c r="E620" s="5">
        <v>15000</v>
      </c>
      <c r="F620" s="6">
        <v>0</v>
      </c>
    </row>
    <row r="621" spans="1:6" x14ac:dyDescent="0.25">
      <c r="A621" s="9" t="s">
        <v>107</v>
      </c>
      <c r="B621" s="5">
        <v>1196275.79</v>
      </c>
      <c r="C621" s="5">
        <v>1196275.79</v>
      </c>
      <c r="D621" s="5">
        <v>-209500</v>
      </c>
      <c r="E621" s="5">
        <v>986775.79</v>
      </c>
      <c r="F621" s="6">
        <v>-0.1751268409435921</v>
      </c>
    </row>
    <row r="622" spans="1:6" x14ac:dyDescent="0.25">
      <c r="A622" s="10" t="s">
        <v>109</v>
      </c>
      <c r="B622" s="5">
        <v>0</v>
      </c>
      <c r="C622" s="5">
        <v>89382.93</v>
      </c>
      <c r="D622" s="5">
        <v>0</v>
      </c>
      <c r="E622" s="5">
        <v>89382.93</v>
      </c>
      <c r="F622" s="6">
        <v>0</v>
      </c>
    </row>
    <row r="623" spans="1:6" x14ac:dyDescent="0.25">
      <c r="A623" s="10" t="s">
        <v>111</v>
      </c>
      <c r="B623" s="5">
        <v>187500</v>
      </c>
      <c r="C623" s="5">
        <v>187500</v>
      </c>
      <c r="D623" s="5">
        <v>0</v>
      </c>
      <c r="E623" s="5">
        <v>187500</v>
      </c>
      <c r="F623" s="6">
        <v>0</v>
      </c>
    </row>
    <row r="624" spans="1:6" x14ac:dyDescent="0.25">
      <c r="A624" s="10" t="s">
        <v>112</v>
      </c>
      <c r="B624" s="5">
        <v>318821.43</v>
      </c>
      <c r="C624" s="5">
        <v>275892.86</v>
      </c>
      <c r="D624" s="5">
        <v>0</v>
      </c>
      <c r="E624" s="5">
        <v>275892.86</v>
      </c>
      <c r="F624" s="6">
        <v>0</v>
      </c>
    </row>
    <row r="625" spans="1:6" x14ac:dyDescent="0.25">
      <c r="A625" s="10" t="s">
        <v>113</v>
      </c>
      <c r="B625" s="5">
        <v>674954.36</v>
      </c>
      <c r="C625" s="5">
        <v>628500</v>
      </c>
      <c r="D625" s="5">
        <v>-209500</v>
      </c>
      <c r="E625" s="5">
        <v>419000</v>
      </c>
      <c r="F625" s="6">
        <v>-0.33333333333333331</v>
      </c>
    </row>
    <row r="626" spans="1:6" x14ac:dyDescent="0.25">
      <c r="A626" s="10" t="s">
        <v>71</v>
      </c>
      <c r="B626" s="5">
        <v>15000</v>
      </c>
      <c r="C626" s="5">
        <v>15000</v>
      </c>
      <c r="D626" s="5">
        <v>0</v>
      </c>
      <c r="E626" s="5">
        <v>15000</v>
      </c>
      <c r="F626" s="6">
        <v>0</v>
      </c>
    </row>
    <row r="627" spans="1:6" x14ac:dyDescent="0.25">
      <c r="A627" s="9" t="s">
        <v>115</v>
      </c>
      <c r="B627" s="5">
        <v>2311235.9900000002</v>
      </c>
      <c r="C627" s="5">
        <v>2311235.9900000002</v>
      </c>
      <c r="D627" s="5">
        <v>-8040</v>
      </c>
      <c r="E627" s="5">
        <v>2303195.9900000002</v>
      </c>
      <c r="F627" s="6">
        <v>-3.4786581875613661E-3</v>
      </c>
    </row>
    <row r="628" spans="1:6" x14ac:dyDescent="0.25">
      <c r="A628" s="10" t="s">
        <v>81</v>
      </c>
      <c r="B628" s="5">
        <v>5798.75</v>
      </c>
      <c r="C628" s="5">
        <v>0</v>
      </c>
      <c r="D628" s="5">
        <v>0</v>
      </c>
      <c r="E628" s="5">
        <v>0</v>
      </c>
      <c r="F628" s="6">
        <v>0</v>
      </c>
    </row>
    <row r="629" spans="1:6" x14ac:dyDescent="0.25">
      <c r="A629" s="10" t="s">
        <v>53</v>
      </c>
      <c r="B629" s="5">
        <v>10500</v>
      </c>
      <c r="C629" s="5">
        <v>10500</v>
      </c>
      <c r="D629" s="5">
        <v>0</v>
      </c>
      <c r="E629" s="5">
        <v>10500</v>
      </c>
      <c r="F629" s="6">
        <v>0</v>
      </c>
    </row>
    <row r="630" spans="1:6" x14ac:dyDescent="0.25">
      <c r="A630" s="10" t="s">
        <v>116</v>
      </c>
      <c r="B630" s="5">
        <v>1700</v>
      </c>
      <c r="C630" s="5">
        <v>1700</v>
      </c>
      <c r="D630" s="5">
        <v>0</v>
      </c>
      <c r="E630" s="5">
        <v>1700</v>
      </c>
      <c r="F630" s="6">
        <v>0</v>
      </c>
    </row>
    <row r="631" spans="1:6" x14ac:dyDescent="0.25">
      <c r="A631" s="10" t="s">
        <v>56</v>
      </c>
      <c r="B631" s="5">
        <v>1000</v>
      </c>
      <c r="C631" s="5">
        <v>1000</v>
      </c>
      <c r="D631" s="5">
        <v>0</v>
      </c>
      <c r="E631" s="5">
        <v>1000</v>
      </c>
      <c r="F631" s="6">
        <v>0</v>
      </c>
    </row>
    <row r="632" spans="1:6" x14ac:dyDescent="0.25">
      <c r="A632" s="10" t="s">
        <v>83</v>
      </c>
      <c r="B632" s="5">
        <v>29770</v>
      </c>
      <c r="C632" s="5">
        <v>29770</v>
      </c>
      <c r="D632" s="5">
        <v>0</v>
      </c>
      <c r="E632" s="5">
        <v>29770</v>
      </c>
      <c r="F632" s="6">
        <v>0</v>
      </c>
    </row>
    <row r="633" spans="1:6" x14ac:dyDescent="0.25">
      <c r="A633" s="10" t="s">
        <v>63</v>
      </c>
      <c r="B633" s="5">
        <v>1800</v>
      </c>
      <c r="C633" s="5">
        <v>1800</v>
      </c>
      <c r="D633" s="5">
        <v>0</v>
      </c>
      <c r="E633" s="5">
        <v>1800</v>
      </c>
      <c r="F633" s="6">
        <v>0</v>
      </c>
    </row>
    <row r="634" spans="1:6" x14ac:dyDescent="0.25">
      <c r="A634" s="10" t="s">
        <v>149</v>
      </c>
      <c r="B634" s="5">
        <v>5000</v>
      </c>
      <c r="C634" s="5">
        <v>5000</v>
      </c>
      <c r="D634" s="5">
        <v>0</v>
      </c>
      <c r="E634" s="5">
        <v>5000</v>
      </c>
      <c r="F634" s="6">
        <v>0</v>
      </c>
    </row>
    <row r="635" spans="1:6" x14ac:dyDescent="0.25">
      <c r="A635" s="10" t="s">
        <v>65</v>
      </c>
      <c r="B635" s="5">
        <v>8900</v>
      </c>
      <c r="C635" s="5">
        <v>8900</v>
      </c>
      <c r="D635" s="5">
        <v>0</v>
      </c>
      <c r="E635" s="5">
        <v>8900</v>
      </c>
      <c r="F635" s="6">
        <v>0</v>
      </c>
    </row>
    <row r="636" spans="1:6" x14ac:dyDescent="0.25">
      <c r="A636" s="10" t="s">
        <v>122</v>
      </c>
      <c r="B636" s="5">
        <v>2765.55</v>
      </c>
      <c r="C636" s="5">
        <v>2765.55</v>
      </c>
      <c r="D636" s="5">
        <v>0</v>
      </c>
      <c r="E636" s="5">
        <v>2765.55</v>
      </c>
      <c r="F636" s="6">
        <v>0</v>
      </c>
    </row>
    <row r="637" spans="1:6" x14ac:dyDescent="0.25">
      <c r="A637" s="10" t="s">
        <v>79</v>
      </c>
      <c r="B637" s="5">
        <v>3100</v>
      </c>
      <c r="C637" s="5">
        <v>3100</v>
      </c>
      <c r="D637" s="5">
        <v>0</v>
      </c>
      <c r="E637" s="5">
        <v>3100</v>
      </c>
      <c r="F637" s="6">
        <v>0</v>
      </c>
    </row>
    <row r="638" spans="1:6" x14ac:dyDescent="0.25">
      <c r="A638" s="10" t="s">
        <v>158</v>
      </c>
      <c r="B638" s="5">
        <v>0</v>
      </c>
      <c r="C638" s="5">
        <v>5798.75</v>
      </c>
      <c r="D638" s="5">
        <v>0</v>
      </c>
      <c r="E638" s="5">
        <v>5798.75</v>
      </c>
      <c r="F638" s="6">
        <v>0</v>
      </c>
    </row>
    <row r="639" spans="1:6" x14ac:dyDescent="0.25">
      <c r="A639" s="10" t="s">
        <v>112</v>
      </c>
      <c r="B639" s="5">
        <v>1210857.56</v>
      </c>
      <c r="C639" s="5">
        <v>1176497.2</v>
      </c>
      <c r="D639" s="5">
        <v>-8040</v>
      </c>
      <c r="E639" s="5">
        <v>1168457.2</v>
      </c>
      <c r="F639" s="6">
        <v>-6.8338454184166354E-3</v>
      </c>
    </row>
    <row r="640" spans="1:6" x14ac:dyDescent="0.25">
      <c r="A640" s="10" t="s">
        <v>113</v>
      </c>
      <c r="B640" s="5">
        <v>1030044.13</v>
      </c>
      <c r="C640" s="5">
        <v>1064404.49</v>
      </c>
      <c r="D640" s="5">
        <v>0</v>
      </c>
      <c r="E640" s="5">
        <v>1064404.49</v>
      </c>
      <c r="F640" s="6">
        <v>0</v>
      </c>
    </row>
    <row r="641" spans="1:6" x14ac:dyDescent="0.25">
      <c r="A641" s="9" t="s">
        <v>119</v>
      </c>
      <c r="B641" s="5">
        <v>44000</v>
      </c>
      <c r="C641" s="5">
        <v>44000</v>
      </c>
      <c r="D641" s="5">
        <v>0</v>
      </c>
      <c r="E641" s="5">
        <v>44000</v>
      </c>
      <c r="F641" s="6">
        <v>0</v>
      </c>
    </row>
    <row r="642" spans="1:6" x14ac:dyDescent="0.25">
      <c r="A642" s="10" t="s">
        <v>53</v>
      </c>
      <c r="B642" s="5">
        <v>4000</v>
      </c>
      <c r="C642" s="5">
        <v>4000</v>
      </c>
      <c r="D642" s="5">
        <v>0</v>
      </c>
      <c r="E642" s="5">
        <v>4000</v>
      </c>
      <c r="F642" s="6">
        <v>0</v>
      </c>
    </row>
    <row r="643" spans="1:6" x14ac:dyDescent="0.25">
      <c r="A643" s="10" t="s">
        <v>121</v>
      </c>
      <c r="B643" s="5">
        <v>28000</v>
      </c>
      <c r="C643" s="5">
        <v>0</v>
      </c>
      <c r="D643" s="5">
        <v>0</v>
      </c>
      <c r="E643" s="5">
        <v>0</v>
      </c>
      <c r="F643" s="6">
        <v>0</v>
      </c>
    </row>
    <row r="644" spans="1:6" x14ac:dyDescent="0.25">
      <c r="A644" s="10" t="s">
        <v>83</v>
      </c>
      <c r="B644" s="5">
        <v>6000</v>
      </c>
      <c r="C644" s="5">
        <v>8000</v>
      </c>
      <c r="D644" s="5">
        <v>0</v>
      </c>
      <c r="E644" s="5">
        <v>8000</v>
      </c>
      <c r="F644" s="6">
        <v>0</v>
      </c>
    </row>
    <row r="645" spans="1:6" x14ac:dyDescent="0.25">
      <c r="A645" s="10" t="s">
        <v>63</v>
      </c>
      <c r="B645" s="5">
        <v>1000</v>
      </c>
      <c r="C645" s="5">
        <v>2000</v>
      </c>
      <c r="D645" s="5">
        <v>0</v>
      </c>
      <c r="E645" s="5">
        <v>2000</v>
      </c>
      <c r="F645" s="6">
        <v>0</v>
      </c>
    </row>
    <row r="646" spans="1:6" x14ac:dyDescent="0.25">
      <c r="A646" s="10" t="s">
        <v>65</v>
      </c>
      <c r="B646" s="5">
        <v>1000</v>
      </c>
      <c r="C646" s="5">
        <v>1000</v>
      </c>
      <c r="D646" s="5">
        <v>0</v>
      </c>
      <c r="E646" s="5">
        <v>1000</v>
      </c>
      <c r="F646" s="6">
        <v>0</v>
      </c>
    </row>
    <row r="647" spans="1:6" x14ac:dyDescent="0.25">
      <c r="A647" s="10" t="s">
        <v>122</v>
      </c>
      <c r="B647" s="5">
        <v>0</v>
      </c>
      <c r="C647" s="5">
        <v>2000</v>
      </c>
      <c r="D647" s="5">
        <v>0</v>
      </c>
      <c r="E647" s="5">
        <v>2000</v>
      </c>
      <c r="F647" s="6">
        <v>0</v>
      </c>
    </row>
    <row r="648" spans="1:6" x14ac:dyDescent="0.25">
      <c r="A648" s="10" t="s">
        <v>144</v>
      </c>
      <c r="B648" s="5">
        <v>4000</v>
      </c>
      <c r="C648" s="5">
        <v>4000</v>
      </c>
      <c r="D648" s="5">
        <v>0</v>
      </c>
      <c r="E648" s="5">
        <v>4000</v>
      </c>
      <c r="F648" s="6">
        <v>0</v>
      </c>
    </row>
    <row r="649" spans="1:6" x14ac:dyDescent="0.25">
      <c r="A649" s="10" t="s">
        <v>151</v>
      </c>
      <c r="B649" s="5">
        <v>0</v>
      </c>
      <c r="C649" s="5">
        <v>4000</v>
      </c>
      <c r="D649" s="5">
        <v>0</v>
      </c>
      <c r="E649" s="5">
        <v>4000</v>
      </c>
      <c r="F649" s="6">
        <v>0</v>
      </c>
    </row>
    <row r="650" spans="1:6" x14ac:dyDescent="0.25">
      <c r="A650" s="10" t="s">
        <v>71</v>
      </c>
      <c r="B650" s="5">
        <v>0</v>
      </c>
      <c r="C650" s="5">
        <v>4000</v>
      </c>
      <c r="D650" s="5">
        <v>0</v>
      </c>
      <c r="E650" s="5">
        <v>4000</v>
      </c>
      <c r="F650" s="6">
        <v>0</v>
      </c>
    </row>
    <row r="651" spans="1:6" x14ac:dyDescent="0.25">
      <c r="A651" s="10" t="s">
        <v>72</v>
      </c>
      <c r="B651" s="5">
        <v>0</v>
      </c>
      <c r="C651" s="5">
        <v>15000</v>
      </c>
      <c r="D651" s="5">
        <v>0</v>
      </c>
      <c r="E651" s="5">
        <v>15000</v>
      </c>
      <c r="F651" s="6">
        <v>0</v>
      </c>
    </row>
    <row r="652" spans="1:6" x14ac:dyDescent="0.25">
      <c r="A652" s="9" t="s">
        <v>123</v>
      </c>
      <c r="B652" s="5">
        <v>23000</v>
      </c>
      <c r="C652" s="5">
        <v>23000</v>
      </c>
      <c r="D652" s="5">
        <v>0</v>
      </c>
      <c r="E652" s="5">
        <v>23000</v>
      </c>
      <c r="F652" s="6">
        <v>0</v>
      </c>
    </row>
    <row r="653" spans="1:6" x14ac:dyDescent="0.25">
      <c r="A653" s="10" t="s">
        <v>81</v>
      </c>
      <c r="B653" s="5">
        <v>4000</v>
      </c>
      <c r="C653" s="5">
        <v>0</v>
      </c>
      <c r="D653" s="5">
        <v>0</v>
      </c>
      <c r="E653" s="5">
        <v>0</v>
      </c>
      <c r="F653" s="6">
        <v>0</v>
      </c>
    </row>
    <row r="654" spans="1:6" x14ac:dyDescent="0.25">
      <c r="A654" s="10" t="s">
        <v>53</v>
      </c>
      <c r="B654" s="5">
        <v>4000</v>
      </c>
      <c r="C654" s="5">
        <v>0</v>
      </c>
      <c r="D654" s="5">
        <v>0</v>
      </c>
      <c r="E654" s="5">
        <v>0</v>
      </c>
      <c r="F654" s="6">
        <v>0</v>
      </c>
    </row>
    <row r="655" spans="1:6" x14ac:dyDescent="0.25">
      <c r="A655" s="10" t="s">
        <v>83</v>
      </c>
      <c r="B655" s="5">
        <v>8000</v>
      </c>
      <c r="C655" s="5">
        <v>15000</v>
      </c>
      <c r="D655" s="5">
        <v>0</v>
      </c>
      <c r="E655" s="5">
        <v>15000</v>
      </c>
      <c r="F655" s="6">
        <v>0</v>
      </c>
    </row>
    <row r="656" spans="1:6" x14ac:dyDescent="0.25">
      <c r="A656" s="10" t="s">
        <v>65</v>
      </c>
      <c r="B656" s="5">
        <v>7000</v>
      </c>
      <c r="C656" s="5">
        <v>7000</v>
      </c>
      <c r="D656" s="5">
        <v>0</v>
      </c>
      <c r="E656" s="5">
        <v>7000</v>
      </c>
      <c r="F656" s="6">
        <v>0</v>
      </c>
    </row>
    <row r="657" spans="1:6" x14ac:dyDescent="0.25">
      <c r="A657" s="10" t="s">
        <v>151</v>
      </c>
      <c r="B657" s="5">
        <v>0</v>
      </c>
      <c r="C657" s="5">
        <v>1000</v>
      </c>
      <c r="D657" s="5">
        <v>0</v>
      </c>
      <c r="E657" s="5">
        <v>1000</v>
      </c>
      <c r="F657" s="6">
        <v>0</v>
      </c>
    </row>
    <row r="658" spans="1:6" x14ac:dyDescent="0.25">
      <c r="A658" s="9" t="s">
        <v>124</v>
      </c>
      <c r="B658" s="5">
        <v>12000</v>
      </c>
      <c r="C658" s="5">
        <v>12000</v>
      </c>
      <c r="D658" s="5">
        <v>0</v>
      </c>
      <c r="E658" s="5">
        <v>12000</v>
      </c>
      <c r="F658" s="6">
        <v>0</v>
      </c>
    </row>
    <row r="659" spans="1:6" x14ac:dyDescent="0.25">
      <c r="A659" s="10" t="s">
        <v>53</v>
      </c>
      <c r="B659" s="5">
        <v>3000</v>
      </c>
      <c r="C659" s="5">
        <v>3000</v>
      </c>
      <c r="D659" s="5">
        <v>0</v>
      </c>
      <c r="E659" s="5">
        <v>3000</v>
      </c>
      <c r="F659" s="6">
        <v>0</v>
      </c>
    </row>
    <row r="660" spans="1:6" x14ac:dyDescent="0.25">
      <c r="A660" s="10" t="s">
        <v>116</v>
      </c>
      <c r="B660" s="5">
        <v>1500</v>
      </c>
      <c r="C660" s="5">
        <v>1500</v>
      </c>
      <c r="D660" s="5">
        <v>0</v>
      </c>
      <c r="E660" s="5">
        <v>1500</v>
      </c>
      <c r="F660" s="6">
        <v>0</v>
      </c>
    </row>
    <row r="661" spans="1:6" x14ac:dyDescent="0.25">
      <c r="A661" s="10" t="s">
        <v>56</v>
      </c>
      <c r="B661" s="5">
        <v>1500</v>
      </c>
      <c r="C661" s="5">
        <v>1500</v>
      </c>
      <c r="D661" s="5">
        <v>0</v>
      </c>
      <c r="E661" s="5">
        <v>1500</v>
      </c>
      <c r="F661" s="6">
        <v>0</v>
      </c>
    </row>
    <row r="662" spans="1:6" x14ac:dyDescent="0.25">
      <c r="A662" s="10" t="s">
        <v>83</v>
      </c>
      <c r="B662" s="5">
        <v>2500</v>
      </c>
      <c r="C662" s="5">
        <v>2500</v>
      </c>
      <c r="D662" s="5">
        <v>0</v>
      </c>
      <c r="E662" s="5">
        <v>2500</v>
      </c>
      <c r="F662" s="6">
        <v>0</v>
      </c>
    </row>
    <row r="663" spans="1:6" x14ac:dyDescent="0.25">
      <c r="A663" s="10" t="s">
        <v>65</v>
      </c>
      <c r="B663" s="5">
        <v>3500</v>
      </c>
      <c r="C663" s="5">
        <v>3500</v>
      </c>
      <c r="D663" s="5">
        <v>0</v>
      </c>
      <c r="E663" s="5">
        <v>3500</v>
      </c>
      <c r="F663" s="6">
        <v>0</v>
      </c>
    </row>
    <row r="664" spans="1:6" x14ac:dyDescent="0.25">
      <c r="A664" s="9" t="s">
        <v>125</v>
      </c>
      <c r="B664" s="5">
        <v>35000</v>
      </c>
      <c r="C664" s="5">
        <v>35000</v>
      </c>
      <c r="D664" s="5">
        <v>0</v>
      </c>
      <c r="E664" s="5">
        <v>35000</v>
      </c>
      <c r="F664" s="6">
        <v>0</v>
      </c>
    </row>
    <row r="665" spans="1:6" x14ac:dyDescent="0.25">
      <c r="A665" s="10" t="s">
        <v>81</v>
      </c>
      <c r="B665" s="5">
        <v>3000</v>
      </c>
      <c r="C665" s="5">
        <v>0</v>
      </c>
      <c r="D665" s="5">
        <v>0</v>
      </c>
      <c r="E665" s="5">
        <v>0</v>
      </c>
      <c r="F665" s="6">
        <v>0</v>
      </c>
    </row>
    <row r="666" spans="1:6" x14ac:dyDescent="0.25">
      <c r="A666" s="10" t="s">
        <v>53</v>
      </c>
      <c r="B666" s="5">
        <v>3000</v>
      </c>
      <c r="C666" s="5">
        <v>3000</v>
      </c>
      <c r="D666" s="5">
        <v>0</v>
      </c>
      <c r="E666" s="5">
        <v>3000</v>
      </c>
      <c r="F666" s="6">
        <v>0</v>
      </c>
    </row>
    <row r="667" spans="1:6" x14ac:dyDescent="0.25">
      <c r="A667" s="10" t="s">
        <v>116</v>
      </c>
      <c r="B667" s="5">
        <v>17500</v>
      </c>
      <c r="C667" s="5">
        <v>17500</v>
      </c>
      <c r="D667" s="5">
        <v>0</v>
      </c>
      <c r="E667" s="5">
        <v>17500</v>
      </c>
      <c r="F667" s="6">
        <v>0</v>
      </c>
    </row>
    <row r="668" spans="1:6" x14ac:dyDescent="0.25">
      <c r="A668" s="10" t="s">
        <v>56</v>
      </c>
      <c r="B668" s="5">
        <v>9500</v>
      </c>
      <c r="C668" s="5">
        <v>9500</v>
      </c>
      <c r="D668" s="5">
        <v>0</v>
      </c>
      <c r="E668" s="5">
        <v>9500</v>
      </c>
      <c r="F668" s="6">
        <v>0</v>
      </c>
    </row>
    <row r="669" spans="1:6" x14ac:dyDescent="0.25">
      <c r="A669" s="10" t="s">
        <v>122</v>
      </c>
      <c r="B669" s="5">
        <v>2000</v>
      </c>
      <c r="C669" s="5">
        <v>2000</v>
      </c>
      <c r="D669" s="5">
        <v>0</v>
      </c>
      <c r="E669" s="5">
        <v>2000</v>
      </c>
      <c r="F669" s="6">
        <v>0</v>
      </c>
    </row>
    <row r="670" spans="1:6" x14ac:dyDescent="0.25">
      <c r="A670" s="10" t="s">
        <v>151</v>
      </c>
      <c r="B670" s="5">
        <v>0</v>
      </c>
      <c r="C670" s="5">
        <v>3000</v>
      </c>
      <c r="D670" s="5">
        <v>0</v>
      </c>
      <c r="E670" s="5">
        <v>3000</v>
      </c>
      <c r="F670" s="6">
        <v>0</v>
      </c>
    </row>
    <row r="671" spans="1:6" x14ac:dyDescent="0.25">
      <c r="A671" s="9" t="s">
        <v>126</v>
      </c>
      <c r="B671" s="5">
        <v>19000</v>
      </c>
      <c r="C671" s="5">
        <v>19000</v>
      </c>
      <c r="D671" s="5">
        <v>0</v>
      </c>
      <c r="E671" s="5">
        <v>19000</v>
      </c>
      <c r="F671" s="6">
        <v>0</v>
      </c>
    </row>
    <row r="672" spans="1:6" x14ac:dyDescent="0.25">
      <c r="A672" s="10" t="s">
        <v>53</v>
      </c>
      <c r="B672" s="5">
        <v>19000</v>
      </c>
      <c r="C672" s="5">
        <v>19000</v>
      </c>
      <c r="D672" s="5">
        <v>0</v>
      </c>
      <c r="E672" s="5">
        <v>19000</v>
      </c>
      <c r="F672" s="6">
        <v>0</v>
      </c>
    </row>
    <row r="673" spans="1:6" x14ac:dyDescent="0.25">
      <c r="A673" s="9" t="s">
        <v>127</v>
      </c>
      <c r="B673" s="5">
        <v>9000</v>
      </c>
      <c r="C673" s="5">
        <v>9000</v>
      </c>
      <c r="D673" s="5">
        <v>0</v>
      </c>
      <c r="E673" s="5">
        <v>9000</v>
      </c>
      <c r="F673" s="6">
        <v>0</v>
      </c>
    </row>
    <row r="674" spans="1:6" x14ac:dyDescent="0.25">
      <c r="A674" s="10" t="s">
        <v>81</v>
      </c>
      <c r="B674" s="5">
        <v>2500</v>
      </c>
      <c r="C674" s="5">
        <v>2500</v>
      </c>
      <c r="D674" s="5">
        <v>0</v>
      </c>
      <c r="E674" s="5">
        <v>2500</v>
      </c>
      <c r="F674" s="6">
        <v>0</v>
      </c>
    </row>
    <row r="675" spans="1:6" x14ac:dyDescent="0.25">
      <c r="A675" s="10" t="s">
        <v>53</v>
      </c>
      <c r="B675" s="5">
        <v>5000</v>
      </c>
      <c r="C675" s="5">
        <v>5000</v>
      </c>
      <c r="D675" s="5">
        <v>0</v>
      </c>
      <c r="E675" s="5">
        <v>5000</v>
      </c>
      <c r="F675" s="6">
        <v>0</v>
      </c>
    </row>
    <row r="676" spans="1:6" x14ac:dyDescent="0.25">
      <c r="A676" s="10" t="s">
        <v>83</v>
      </c>
      <c r="B676" s="5">
        <v>1500</v>
      </c>
      <c r="C676" s="5">
        <v>1500</v>
      </c>
      <c r="D676" s="5">
        <v>0</v>
      </c>
      <c r="E676" s="5">
        <v>1500</v>
      </c>
      <c r="F676" s="6">
        <v>0</v>
      </c>
    </row>
    <row r="677" spans="1:6" x14ac:dyDescent="0.25">
      <c r="A677" s="9" t="s">
        <v>128</v>
      </c>
      <c r="B677" s="5">
        <v>28000</v>
      </c>
      <c r="C677" s="5">
        <v>28000</v>
      </c>
      <c r="D677" s="5">
        <v>0</v>
      </c>
      <c r="E677" s="5">
        <v>28000</v>
      </c>
      <c r="F677" s="6">
        <v>0</v>
      </c>
    </row>
    <row r="678" spans="1:6" x14ac:dyDescent="0.25">
      <c r="A678" s="10" t="s">
        <v>88</v>
      </c>
      <c r="B678" s="5">
        <v>0</v>
      </c>
      <c r="C678" s="5">
        <v>11600</v>
      </c>
      <c r="D678" s="5">
        <v>0</v>
      </c>
      <c r="E678" s="5">
        <v>11600</v>
      </c>
      <c r="F678" s="6">
        <v>0</v>
      </c>
    </row>
    <row r="679" spans="1:6" x14ac:dyDescent="0.25">
      <c r="A679" s="10" t="s">
        <v>83</v>
      </c>
      <c r="B679" s="5">
        <v>10000</v>
      </c>
      <c r="C679" s="5">
        <v>10000</v>
      </c>
      <c r="D679" s="5">
        <v>0</v>
      </c>
      <c r="E679" s="5">
        <v>10000</v>
      </c>
      <c r="F679" s="6">
        <v>0</v>
      </c>
    </row>
    <row r="680" spans="1:6" x14ac:dyDescent="0.25">
      <c r="A680" s="10" t="s">
        <v>79</v>
      </c>
      <c r="B680" s="5">
        <v>6400</v>
      </c>
      <c r="C680" s="5">
        <v>6400</v>
      </c>
      <c r="D680" s="5">
        <v>0</v>
      </c>
      <c r="E680" s="5">
        <v>6400</v>
      </c>
      <c r="F680" s="6">
        <v>0</v>
      </c>
    </row>
    <row r="681" spans="1:6" x14ac:dyDescent="0.25">
      <c r="A681" s="10" t="s">
        <v>71</v>
      </c>
      <c r="B681" s="5">
        <v>11600</v>
      </c>
      <c r="C681" s="5">
        <v>0</v>
      </c>
      <c r="D681" s="5">
        <v>0</v>
      </c>
      <c r="E681" s="5">
        <v>0</v>
      </c>
      <c r="F681" s="6">
        <v>0</v>
      </c>
    </row>
    <row r="682" spans="1:6" x14ac:dyDescent="0.25">
      <c r="A682" s="9" t="s">
        <v>129</v>
      </c>
      <c r="B682" s="5">
        <v>16968.75</v>
      </c>
      <c r="C682" s="5">
        <v>16968.75</v>
      </c>
      <c r="D682" s="5">
        <v>0</v>
      </c>
      <c r="E682" s="5">
        <v>16968.75</v>
      </c>
      <c r="F682" s="6">
        <v>0</v>
      </c>
    </row>
    <row r="683" spans="1:6" x14ac:dyDescent="0.25">
      <c r="A683" s="10" t="s">
        <v>53</v>
      </c>
      <c r="B683" s="5">
        <v>7200</v>
      </c>
      <c r="C683" s="5">
        <v>7200</v>
      </c>
      <c r="D683" s="5">
        <v>0</v>
      </c>
      <c r="E683" s="5">
        <v>7200</v>
      </c>
      <c r="F683" s="6">
        <v>0</v>
      </c>
    </row>
    <row r="684" spans="1:6" x14ac:dyDescent="0.25">
      <c r="A684" s="10" t="s">
        <v>116</v>
      </c>
      <c r="B684" s="5">
        <v>2168.75</v>
      </c>
      <c r="C684" s="5">
        <v>2168.75</v>
      </c>
      <c r="D684" s="5">
        <v>0</v>
      </c>
      <c r="E684" s="5">
        <v>2168.75</v>
      </c>
      <c r="F684" s="6">
        <v>0</v>
      </c>
    </row>
    <row r="685" spans="1:6" x14ac:dyDescent="0.25">
      <c r="A685" s="10" t="s">
        <v>83</v>
      </c>
      <c r="B685" s="5">
        <v>6400</v>
      </c>
      <c r="C685" s="5">
        <v>6400</v>
      </c>
      <c r="D685" s="5">
        <v>0</v>
      </c>
      <c r="E685" s="5">
        <v>6400</v>
      </c>
      <c r="F685" s="6">
        <v>0</v>
      </c>
    </row>
    <row r="686" spans="1:6" x14ac:dyDescent="0.25">
      <c r="A686" s="10" t="s">
        <v>122</v>
      </c>
      <c r="B686" s="5">
        <v>1200</v>
      </c>
      <c r="C686" s="5">
        <v>1200</v>
      </c>
      <c r="D686" s="5">
        <v>0</v>
      </c>
      <c r="E686" s="5">
        <v>1200</v>
      </c>
      <c r="F686" s="6">
        <v>0</v>
      </c>
    </row>
    <row r="687" spans="1:6" x14ac:dyDescent="0.25">
      <c r="A687" s="9" t="s">
        <v>130</v>
      </c>
      <c r="B687" s="5">
        <v>26950</v>
      </c>
      <c r="C687" s="5">
        <v>26950</v>
      </c>
      <c r="D687" s="5">
        <v>0</v>
      </c>
      <c r="E687" s="5">
        <v>26950</v>
      </c>
      <c r="F687" s="6">
        <v>0</v>
      </c>
    </row>
    <row r="688" spans="1:6" x14ac:dyDescent="0.25">
      <c r="A688" s="10" t="s">
        <v>56</v>
      </c>
      <c r="B688" s="5">
        <v>13510</v>
      </c>
      <c r="C688" s="5">
        <v>13510</v>
      </c>
      <c r="D688" s="5">
        <v>0</v>
      </c>
      <c r="E688" s="5">
        <v>13510</v>
      </c>
      <c r="F688" s="6">
        <v>0</v>
      </c>
    </row>
    <row r="689" spans="1:6" x14ac:dyDescent="0.25">
      <c r="A689" s="10" t="s">
        <v>111</v>
      </c>
      <c r="B689" s="5">
        <v>13440</v>
      </c>
      <c r="C689" s="5">
        <v>13440</v>
      </c>
      <c r="D689" s="5">
        <v>0</v>
      </c>
      <c r="E689" s="5">
        <v>13440</v>
      </c>
      <c r="F689" s="6">
        <v>0</v>
      </c>
    </row>
    <row r="690" spans="1:6" x14ac:dyDescent="0.25">
      <c r="A690" s="9" t="s">
        <v>131</v>
      </c>
      <c r="B690" s="5">
        <v>13440</v>
      </c>
      <c r="C690" s="5">
        <v>13440</v>
      </c>
      <c r="D690" s="5">
        <v>0</v>
      </c>
      <c r="E690" s="5">
        <v>13440</v>
      </c>
      <c r="F690" s="6">
        <v>0</v>
      </c>
    </row>
    <row r="691" spans="1:6" x14ac:dyDescent="0.25">
      <c r="A691" s="10" t="s">
        <v>111</v>
      </c>
      <c r="B691" s="5">
        <v>13440</v>
      </c>
      <c r="C691" s="5">
        <v>13440</v>
      </c>
      <c r="D691" s="5">
        <v>0</v>
      </c>
      <c r="E691" s="5">
        <v>13440</v>
      </c>
      <c r="F691" s="6">
        <v>0</v>
      </c>
    </row>
    <row r="692" spans="1:6" x14ac:dyDescent="0.25">
      <c r="A692" s="9" t="s">
        <v>132</v>
      </c>
      <c r="B692" s="5">
        <v>25622.55</v>
      </c>
      <c r="C692" s="5">
        <v>25622.55</v>
      </c>
      <c r="D692" s="5">
        <v>0</v>
      </c>
      <c r="E692" s="5">
        <v>25622.55</v>
      </c>
      <c r="F692" s="6">
        <v>0</v>
      </c>
    </row>
    <row r="693" spans="1:6" x14ac:dyDescent="0.25">
      <c r="A693" s="10" t="s">
        <v>159</v>
      </c>
      <c r="B693" s="5">
        <v>1000.55</v>
      </c>
      <c r="C693" s="5">
        <v>1000.55</v>
      </c>
      <c r="D693" s="5">
        <v>0</v>
      </c>
      <c r="E693" s="5">
        <v>1000.55</v>
      </c>
      <c r="F693" s="6">
        <v>0</v>
      </c>
    </row>
    <row r="694" spans="1:6" x14ac:dyDescent="0.25">
      <c r="A694" s="10" t="s">
        <v>134</v>
      </c>
      <c r="B694" s="5">
        <v>4622</v>
      </c>
      <c r="C694" s="5">
        <v>4622</v>
      </c>
      <c r="D694" s="5">
        <v>0</v>
      </c>
      <c r="E694" s="5">
        <v>4622</v>
      </c>
      <c r="F694" s="6">
        <v>0</v>
      </c>
    </row>
    <row r="695" spans="1:6" x14ac:dyDescent="0.25">
      <c r="A695" s="10" t="s">
        <v>65</v>
      </c>
      <c r="B695" s="5">
        <v>18000</v>
      </c>
      <c r="C695" s="5">
        <v>18000</v>
      </c>
      <c r="D695" s="5">
        <v>0</v>
      </c>
      <c r="E695" s="5">
        <v>18000</v>
      </c>
      <c r="F695" s="6">
        <v>0</v>
      </c>
    </row>
    <row r="696" spans="1:6" x14ac:dyDescent="0.25">
      <c r="A696" s="10" t="s">
        <v>69</v>
      </c>
      <c r="B696" s="5">
        <v>2000</v>
      </c>
      <c r="C696" s="5">
        <v>2000</v>
      </c>
      <c r="D696" s="5">
        <v>0</v>
      </c>
      <c r="E696" s="5">
        <v>2000</v>
      </c>
      <c r="F696" s="6">
        <v>0</v>
      </c>
    </row>
    <row r="697" spans="1:6" x14ac:dyDescent="0.25">
      <c r="A697" s="9" t="s">
        <v>136</v>
      </c>
      <c r="B697" s="5">
        <v>5500</v>
      </c>
      <c r="C697" s="5">
        <v>5500</v>
      </c>
      <c r="D697" s="5">
        <v>0</v>
      </c>
      <c r="E697" s="5">
        <v>5500</v>
      </c>
      <c r="F697" s="6">
        <v>0</v>
      </c>
    </row>
    <row r="698" spans="1:6" x14ac:dyDescent="0.25">
      <c r="A698" s="10" t="s">
        <v>65</v>
      </c>
      <c r="B698" s="5">
        <v>5500</v>
      </c>
      <c r="C698" s="5">
        <v>5500</v>
      </c>
      <c r="D698" s="5">
        <v>0</v>
      </c>
      <c r="E698" s="5">
        <v>5500</v>
      </c>
      <c r="F698" s="6">
        <v>0</v>
      </c>
    </row>
    <row r="699" spans="1:6" x14ac:dyDescent="0.25">
      <c r="A699" s="8" t="s">
        <v>160</v>
      </c>
      <c r="B699" s="5">
        <v>8075629.370000001</v>
      </c>
      <c r="C699" s="5">
        <v>8074998.3200000022</v>
      </c>
      <c r="D699" s="5">
        <v>44665.68</v>
      </c>
      <c r="E699" s="5">
        <v>8119664.0000000019</v>
      </c>
      <c r="F699" s="6">
        <v>5.5313547111672948E-3</v>
      </c>
    </row>
    <row r="700" spans="1:6" x14ac:dyDescent="0.25">
      <c r="A700" s="9" t="s">
        <v>17</v>
      </c>
      <c r="B700" s="5">
        <v>602100</v>
      </c>
      <c r="C700" s="5">
        <v>602100.00000000012</v>
      </c>
      <c r="D700" s="5">
        <v>0</v>
      </c>
      <c r="E700" s="5">
        <v>602100.00000000012</v>
      </c>
      <c r="F700" s="6">
        <v>0</v>
      </c>
    </row>
    <row r="701" spans="1:6" x14ac:dyDescent="0.25">
      <c r="A701" s="10" t="s">
        <v>91</v>
      </c>
      <c r="B701" s="5">
        <v>13500</v>
      </c>
      <c r="C701" s="5">
        <v>11431.82</v>
      </c>
      <c r="D701" s="5">
        <v>0</v>
      </c>
      <c r="E701" s="5">
        <v>11431.82</v>
      </c>
      <c r="F701" s="6">
        <v>0</v>
      </c>
    </row>
    <row r="702" spans="1:6" x14ac:dyDescent="0.25">
      <c r="A702" s="10" t="s">
        <v>92</v>
      </c>
      <c r="B702" s="5">
        <v>15000</v>
      </c>
      <c r="C702" s="5">
        <v>13000</v>
      </c>
      <c r="D702" s="5">
        <v>0</v>
      </c>
      <c r="E702" s="5">
        <v>13000</v>
      </c>
      <c r="F702" s="6">
        <v>0</v>
      </c>
    </row>
    <row r="703" spans="1:6" x14ac:dyDescent="0.25">
      <c r="A703" s="10" t="s">
        <v>93</v>
      </c>
      <c r="B703" s="5">
        <v>10000</v>
      </c>
      <c r="C703" s="5">
        <v>7000</v>
      </c>
      <c r="D703" s="5">
        <v>0</v>
      </c>
      <c r="E703" s="5">
        <v>7000</v>
      </c>
      <c r="F703" s="6">
        <v>0</v>
      </c>
    </row>
    <row r="704" spans="1:6" x14ac:dyDescent="0.25">
      <c r="A704" s="10" t="s">
        <v>161</v>
      </c>
      <c r="B704" s="5">
        <v>8400</v>
      </c>
      <c r="C704" s="5">
        <v>6080.32</v>
      </c>
      <c r="D704" s="5">
        <v>0</v>
      </c>
      <c r="E704" s="5">
        <v>6080.32</v>
      </c>
      <c r="F704" s="6">
        <v>0</v>
      </c>
    </row>
    <row r="705" spans="1:6" x14ac:dyDescent="0.25">
      <c r="A705" s="10" t="s">
        <v>94</v>
      </c>
      <c r="B705" s="5">
        <v>34260.019999999997</v>
      </c>
      <c r="C705" s="5">
        <v>32760.019999999997</v>
      </c>
      <c r="D705" s="5">
        <v>0</v>
      </c>
      <c r="E705" s="5">
        <v>32760.02</v>
      </c>
      <c r="F705" s="6">
        <v>0</v>
      </c>
    </row>
    <row r="706" spans="1:6" x14ac:dyDescent="0.25">
      <c r="A706" s="10" t="s">
        <v>18</v>
      </c>
      <c r="B706" s="5">
        <v>700</v>
      </c>
      <c r="C706" s="5">
        <v>700</v>
      </c>
      <c r="D706" s="5">
        <v>0</v>
      </c>
      <c r="E706" s="5">
        <v>700</v>
      </c>
      <c r="F706" s="6">
        <v>0</v>
      </c>
    </row>
    <row r="707" spans="1:6" x14ac:dyDescent="0.25">
      <c r="A707" s="10" t="s">
        <v>95</v>
      </c>
      <c r="B707" s="5">
        <v>4000</v>
      </c>
      <c r="C707" s="5">
        <v>0</v>
      </c>
      <c r="D707" s="5">
        <v>0</v>
      </c>
      <c r="E707" s="5">
        <v>0</v>
      </c>
      <c r="F707" s="6">
        <v>0</v>
      </c>
    </row>
    <row r="708" spans="1:6" x14ac:dyDescent="0.25">
      <c r="A708" s="10" t="s">
        <v>96</v>
      </c>
      <c r="B708" s="5">
        <v>240750.02</v>
      </c>
      <c r="C708" s="5">
        <v>236043.55</v>
      </c>
      <c r="D708" s="5">
        <v>0</v>
      </c>
      <c r="E708" s="5">
        <v>236043.55</v>
      </c>
      <c r="F708" s="6">
        <v>0</v>
      </c>
    </row>
    <row r="709" spans="1:6" x14ac:dyDescent="0.25">
      <c r="A709" s="10" t="s">
        <v>97</v>
      </c>
      <c r="B709" s="5">
        <v>160000</v>
      </c>
      <c r="C709" s="5">
        <v>145676.5</v>
      </c>
      <c r="D709" s="5">
        <v>0</v>
      </c>
      <c r="E709" s="5">
        <v>145676.5</v>
      </c>
      <c r="F709" s="6">
        <v>0</v>
      </c>
    </row>
    <row r="710" spans="1:6" x14ac:dyDescent="0.25">
      <c r="A710" s="10" t="s">
        <v>21</v>
      </c>
      <c r="B710" s="5">
        <v>2980</v>
      </c>
      <c r="C710" s="5">
        <v>2980</v>
      </c>
      <c r="D710" s="5">
        <v>0</v>
      </c>
      <c r="E710" s="5">
        <v>2980</v>
      </c>
      <c r="F710" s="6">
        <v>0</v>
      </c>
    </row>
    <row r="711" spans="1:6" x14ac:dyDescent="0.25">
      <c r="A711" s="10" t="s">
        <v>22</v>
      </c>
      <c r="B711" s="5">
        <v>19036.32</v>
      </c>
      <c r="C711" s="5">
        <v>18370.82</v>
      </c>
      <c r="D711" s="5">
        <v>0</v>
      </c>
      <c r="E711" s="5">
        <v>18370.82</v>
      </c>
      <c r="F711" s="6">
        <v>0</v>
      </c>
    </row>
    <row r="712" spans="1:6" x14ac:dyDescent="0.25">
      <c r="A712" s="10" t="s">
        <v>98</v>
      </c>
      <c r="B712" s="5">
        <v>13200</v>
      </c>
      <c r="C712" s="5">
        <v>12200</v>
      </c>
      <c r="D712" s="5">
        <v>0</v>
      </c>
      <c r="E712" s="5">
        <v>12200</v>
      </c>
      <c r="F712" s="6">
        <v>0</v>
      </c>
    </row>
    <row r="713" spans="1:6" x14ac:dyDescent="0.25">
      <c r="A713" s="10" t="s">
        <v>139</v>
      </c>
      <c r="B713" s="5">
        <v>30</v>
      </c>
      <c r="C713" s="5">
        <v>0</v>
      </c>
      <c r="D713" s="5">
        <v>0</v>
      </c>
      <c r="E713" s="5">
        <v>0</v>
      </c>
      <c r="F713" s="6">
        <v>0</v>
      </c>
    </row>
    <row r="714" spans="1:6" x14ac:dyDescent="0.25">
      <c r="A714" s="10" t="s">
        <v>100</v>
      </c>
      <c r="B714" s="5">
        <v>0</v>
      </c>
      <c r="C714" s="5">
        <v>39200</v>
      </c>
      <c r="D714" s="5">
        <v>0</v>
      </c>
      <c r="E714" s="5">
        <v>39200</v>
      </c>
      <c r="F714" s="6">
        <v>0</v>
      </c>
    </row>
    <row r="715" spans="1:6" x14ac:dyDescent="0.25">
      <c r="A715" s="10" t="s">
        <v>25</v>
      </c>
      <c r="B715" s="5">
        <v>8000</v>
      </c>
      <c r="C715" s="5">
        <v>6768.18</v>
      </c>
      <c r="D715" s="5">
        <v>0</v>
      </c>
      <c r="E715" s="5">
        <v>6768.18</v>
      </c>
      <c r="F715" s="6">
        <v>0</v>
      </c>
    </row>
    <row r="716" spans="1:6" x14ac:dyDescent="0.25">
      <c r="A716" s="10" t="s">
        <v>26</v>
      </c>
      <c r="B716" s="5">
        <v>18000</v>
      </c>
      <c r="C716" s="5">
        <v>17000</v>
      </c>
      <c r="D716" s="5">
        <v>0</v>
      </c>
      <c r="E716" s="5">
        <v>17000</v>
      </c>
      <c r="F716" s="6">
        <v>0</v>
      </c>
    </row>
    <row r="717" spans="1:6" x14ac:dyDescent="0.25">
      <c r="A717" s="10" t="s">
        <v>27</v>
      </c>
      <c r="B717" s="5">
        <v>5000</v>
      </c>
      <c r="C717" s="5">
        <v>5000</v>
      </c>
      <c r="D717" s="5">
        <v>0</v>
      </c>
      <c r="E717" s="5">
        <v>5000</v>
      </c>
      <c r="F717" s="6">
        <v>0</v>
      </c>
    </row>
    <row r="718" spans="1:6" x14ac:dyDescent="0.25">
      <c r="A718" s="10" t="s">
        <v>102</v>
      </c>
      <c r="B718" s="5">
        <v>700</v>
      </c>
      <c r="C718" s="5">
        <v>700</v>
      </c>
      <c r="D718" s="5">
        <v>0</v>
      </c>
      <c r="E718" s="5">
        <v>700</v>
      </c>
      <c r="F718" s="6">
        <v>0</v>
      </c>
    </row>
    <row r="719" spans="1:6" x14ac:dyDescent="0.25">
      <c r="A719" s="10" t="s">
        <v>103</v>
      </c>
      <c r="B719" s="5">
        <v>15000</v>
      </c>
      <c r="C719" s="5">
        <v>15000</v>
      </c>
      <c r="D719" s="5">
        <v>0</v>
      </c>
      <c r="E719" s="5">
        <v>15000</v>
      </c>
      <c r="F719" s="6">
        <v>0</v>
      </c>
    </row>
    <row r="720" spans="1:6" x14ac:dyDescent="0.25">
      <c r="A720" s="10" t="s">
        <v>29</v>
      </c>
      <c r="B720" s="5">
        <v>1000</v>
      </c>
      <c r="C720" s="5">
        <v>1000</v>
      </c>
      <c r="D720" s="5">
        <v>0</v>
      </c>
      <c r="E720" s="5">
        <v>1000</v>
      </c>
      <c r="F720" s="6">
        <v>0</v>
      </c>
    </row>
    <row r="721" spans="1:6" x14ac:dyDescent="0.25">
      <c r="A721" s="10" t="s">
        <v>30</v>
      </c>
      <c r="B721" s="5">
        <v>29188.79</v>
      </c>
      <c r="C721" s="5">
        <v>29188.79</v>
      </c>
      <c r="D721" s="5">
        <v>0</v>
      </c>
      <c r="E721" s="5">
        <v>29188.79</v>
      </c>
      <c r="F721" s="6">
        <v>0</v>
      </c>
    </row>
    <row r="722" spans="1:6" x14ac:dyDescent="0.25">
      <c r="A722" s="10" t="s">
        <v>162</v>
      </c>
      <c r="B722" s="5">
        <v>632.36</v>
      </c>
      <c r="C722" s="5">
        <v>0</v>
      </c>
      <c r="D722" s="5">
        <v>0</v>
      </c>
      <c r="E722" s="5">
        <v>0</v>
      </c>
      <c r="F722" s="6">
        <v>0</v>
      </c>
    </row>
    <row r="723" spans="1:6" x14ac:dyDescent="0.25">
      <c r="A723" s="10" t="s">
        <v>33</v>
      </c>
      <c r="B723" s="5">
        <v>722.49</v>
      </c>
      <c r="C723" s="5">
        <v>0</v>
      </c>
      <c r="D723" s="5">
        <v>0</v>
      </c>
      <c r="E723" s="5">
        <v>0</v>
      </c>
      <c r="F723" s="6">
        <v>0</v>
      </c>
    </row>
    <row r="724" spans="1:6" x14ac:dyDescent="0.25">
      <c r="A724" s="10" t="s">
        <v>105</v>
      </c>
      <c r="B724" s="5">
        <v>2000</v>
      </c>
      <c r="C724" s="5">
        <v>2000</v>
      </c>
      <c r="D724" s="5">
        <v>0</v>
      </c>
      <c r="E724" s="5">
        <v>2000</v>
      </c>
      <c r="F724" s="6">
        <v>0</v>
      </c>
    </row>
    <row r="725" spans="1:6" x14ac:dyDescent="0.25">
      <c r="A725" s="9" t="s">
        <v>34</v>
      </c>
      <c r="B725" s="5">
        <v>1737729.2700000005</v>
      </c>
      <c r="C725" s="5">
        <v>1737098.2200000007</v>
      </c>
      <c r="D725" s="5">
        <v>44665.68</v>
      </c>
      <c r="E725" s="5">
        <v>1781763.9000000006</v>
      </c>
      <c r="F725" s="6">
        <v>2.5712812025102404E-2</v>
      </c>
    </row>
    <row r="726" spans="1:6" x14ac:dyDescent="0.25">
      <c r="A726" s="10" t="s">
        <v>35</v>
      </c>
      <c r="B726" s="5">
        <v>994068</v>
      </c>
      <c r="C726" s="5">
        <v>982564</v>
      </c>
      <c r="D726" s="5">
        <v>-16920</v>
      </c>
      <c r="E726" s="5">
        <v>965644</v>
      </c>
      <c r="F726" s="6">
        <v>-1.7220252319441787E-2</v>
      </c>
    </row>
    <row r="727" spans="1:6" x14ac:dyDescent="0.25">
      <c r="A727" s="10" t="s">
        <v>36</v>
      </c>
      <c r="B727" s="5">
        <v>83070.240000000005</v>
      </c>
      <c r="C727" s="5">
        <v>74016.240000000005</v>
      </c>
      <c r="D727" s="5">
        <v>43344</v>
      </c>
      <c r="E727" s="5">
        <v>117360.24</v>
      </c>
      <c r="F727" s="6">
        <v>0.58560121400384557</v>
      </c>
    </row>
    <row r="728" spans="1:6" x14ac:dyDescent="0.25">
      <c r="A728" s="10" t="s">
        <v>37</v>
      </c>
      <c r="B728" s="5">
        <v>99951.52</v>
      </c>
      <c r="C728" s="5">
        <v>99910.86</v>
      </c>
      <c r="D728" s="5">
        <v>2202</v>
      </c>
      <c r="E728" s="5">
        <v>102112.86</v>
      </c>
      <c r="F728" s="6">
        <v>2.2039646140569705E-2</v>
      </c>
    </row>
    <row r="729" spans="1:6" x14ac:dyDescent="0.25">
      <c r="A729" s="10" t="s">
        <v>38</v>
      </c>
      <c r="B729" s="5">
        <v>47000</v>
      </c>
      <c r="C729" s="5">
        <v>47000</v>
      </c>
      <c r="D729" s="5">
        <v>1850</v>
      </c>
      <c r="E729" s="5">
        <v>48850</v>
      </c>
      <c r="F729" s="6">
        <v>3.9361702127659576E-2</v>
      </c>
    </row>
    <row r="730" spans="1:6" x14ac:dyDescent="0.25">
      <c r="A730" s="10" t="s">
        <v>39</v>
      </c>
      <c r="B730" s="5">
        <v>1452</v>
      </c>
      <c r="C730" s="5">
        <v>1452</v>
      </c>
      <c r="D730" s="5">
        <v>792</v>
      </c>
      <c r="E730" s="5">
        <v>2244</v>
      </c>
      <c r="F730" s="6">
        <v>0.54545454545454541</v>
      </c>
    </row>
    <row r="731" spans="1:6" x14ac:dyDescent="0.25">
      <c r="A731" s="10" t="s">
        <v>40</v>
      </c>
      <c r="B731" s="5">
        <v>11616</v>
      </c>
      <c r="C731" s="5">
        <v>11616</v>
      </c>
      <c r="D731" s="5">
        <v>6336</v>
      </c>
      <c r="E731" s="5">
        <v>17952</v>
      </c>
      <c r="F731" s="6">
        <v>0.54545454545454541</v>
      </c>
    </row>
    <row r="732" spans="1:6" x14ac:dyDescent="0.25">
      <c r="A732" s="10" t="s">
        <v>41</v>
      </c>
      <c r="B732" s="5">
        <v>2492.11</v>
      </c>
      <c r="C732" s="5">
        <v>2492.11</v>
      </c>
      <c r="D732" s="5">
        <v>433.44</v>
      </c>
      <c r="E732" s="5">
        <v>2925.55</v>
      </c>
      <c r="F732" s="6">
        <v>0.17392490700651253</v>
      </c>
    </row>
    <row r="733" spans="1:6" x14ac:dyDescent="0.25">
      <c r="A733" s="10" t="s">
        <v>42</v>
      </c>
      <c r="B733" s="5">
        <v>4153.51</v>
      </c>
      <c r="C733" s="5">
        <v>4153.51</v>
      </c>
      <c r="D733" s="5">
        <v>1300.32</v>
      </c>
      <c r="E733" s="5">
        <v>5453.83</v>
      </c>
      <c r="F733" s="6">
        <v>0.31306533510211842</v>
      </c>
    </row>
    <row r="734" spans="1:6" x14ac:dyDescent="0.25">
      <c r="A734" s="10" t="s">
        <v>43</v>
      </c>
      <c r="B734" s="5">
        <v>3165.22</v>
      </c>
      <c r="C734" s="5">
        <v>3165.22</v>
      </c>
      <c r="D734" s="5">
        <v>0</v>
      </c>
      <c r="E734" s="5">
        <v>3165.22</v>
      </c>
      <c r="F734" s="6">
        <v>0</v>
      </c>
    </row>
    <row r="735" spans="1:6" x14ac:dyDescent="0.25">
      <c r="A735" s="10" t="s">
        <v>44</v>
      </c>
      <c r="B735" s="5">
        <v>16261.3</v>
      </c>
      <c r="C735" s="5">
        <v>35261.300000000003</v>
      </c>
      <c r="D735" s="5">
        <v>0</v>
      </c>
      <c r="E735" s="5">
        <v>35261.300000000003</v>
      </c>
      <c r="F735" s="6">
        <v>0</v>
      </c>
    </row>
    <row r="736" spans="1:6" x14ac:dyDescent="0.25">
      <c r="A736" s="10" t="s">
        <v>45</v>
      </c>
      <c r="B736" s="5">
        <v>122280</v>
      </c>
      <c r="C736" s="5">
        <v>142350</v>
      </c>
      <c r="D736" s="5">
        <v>0</v>
      </c>
      <c r="E736" s="5">
        <v>142350</v>
      </c>
      <c r="F736" s="6">
        <v>0</v>
      </c>
    </row>
    <row r="737" spans="1:6" x14ac:dyDescent="0.25">
      <c r="A737" s="10" t="s">
        <v>46</v>
      </c>
      <c r="B737" s="5">
        <v>4147.12</v>
      </c>
      <c r="C737" s="5">
        <v>4147.12</v>
      </c>
      <c r="D737" s="5">
        <v>0</v>
      </c>
      <c r="E737" s="5">
        <v>4147.12</v>
      </c>
      <c r="F737" s="6">
        <v>0</v>
      </c>
    </row>
    <row r="738" spans="1:6" x14ac:dyDescent="0.25">
      <c r="A738" s="10" t="s">
        <v>47</v>
      </c>
      <c r="B738" s="5">
        <v>10328.549999999999</v>
      </c>
      <c r="C738" s="5">
        <v>6328.5499999999993</v>
      </c>
      <c r="D738" s="5">
        <v>0</v>
      </c>
      <c r="E738" s="5">
        <v>6328.55</v>
      </c>
      <c r="F738" s="6">
        <v>0</v>
      </c>
    </row>
    <row r="739" spans="1:6" x14ac:dyDescent="0.25">
      <c r="A739" s="10" t="s">
        <v>48</v>
      </c>
      <c r="B739" s="5">
        <v>151311.06</v>
      </c>
      <c r="C739" s="5">
        <v>151249.32999999999</v>
      </c>
      <c r="D739" s="5">
        <v>3125.92</v>
      </c>
      <c r="E739" s="5">
        <v>154375.25</v>
      </c>
      <c r="F739" s="6">
        <v>2.0667331220574667E-2</v>
      </c>
    </row>
    <row r="740" spans="1:6" x14ac:dyDescent="0.25">
      <c r="A740" s="10" t="s">
        <v>49</v>
      </c>
      <c r="B740" s="5">
        <v>99951.52</v>
      </c>
      <c r="C740" s="5">
        <v>99910.86</v>
      </c>
      <c r="D740" s="5">
        <v>2202</v>
      </c>
      <c r="E740" s="5">
        <v>102112.86</v>
      </c>
      <c r="F740" s="6">
        <v>2.2039646140569705E-2</v>
      </c>
    </row>
    <row r="741" spans="1:6" x14ac:dyDescent="0.25">
      <c r="A741" s="10" t="s">
        <v>50</v>
      </c>
      <c r="B741" s="5">
        <v>47026.080000000002</v>
      </c>
      <c r="C741" s="5">
        <v>32026.080000000002</v>
      </c>
      <c r="D741" s="5">
        <v>0</v>
      </c>
      <c r="E741" s="5">
        <v>32026.080000000002</v>
      </c>
      <c r="F741" s="6">
        <v>0</v>
      </c>
    </row>
    <row r="742" spans="1:6" x14ac:dyDescent="0.25">
      <c r="A742" s="10" t="s">
        <v>51</v>
      </c>
      <c r="B742" s="5">
        <v>39455.040000000001</v>
      </c>
      <c r="C742" s="5">
        <v>39455.040000000001</v>
      </c>
      <c r="D742" s="5">
        <v>0</v>
      </c>
      <c r="E742" s="5">
        <v>39455.040000000001</v>
      </c>
      <c r="F742" s="6">
        <v>0</v>
      </c>
    </row>
    <row r="743" spans="1:6" x14ac:dyDescent="0.25">
      <c r="A743" s="9" t="s">
        <v>84</v>
      </c>
      <c r="B743" s="5">
        <v>15000</v>
      </c>
      <c r="C743" s="5">
        <v>15000</v>
      </c>
      <c r="D743" s="5">
        <v>0</v>
      </c>
      <c r="E743" s="5">
        <v>15000</v>
      </c>
      <c r="F743" s="6">
        <v>0</v>
      </c>
    </row>
    <row r="744" spans="1:6" x14ac:dyDescent="0.25">
      <c r="A744" s="10" t="s">
        <v>78</v>
      </c>
      <c r="B744" s="5">
        <v>15000</v>
      </c>
      <c r="C744" s="5">
        <v>15000</v>
      </c>
      <c r="D744" s="5">
        <v>0</v>
      </c>
      <c r="E744" s="5">
        <v>15000</v>
      </c>
      <c r="F744" s="6">
        <v>0</v>
      </c>
    </row>
    <row r="745" spans="1:6" x14ac:dyDescent="0.25">
      <c r="A745" s="9" t="s">
        <v>107</v>
      </c>
      <c r="B745" s="5">
        <v>1802263.03</v>
      </c>
      <c r="C745" s="5">
        <v>1903816.36</v>
      </c>
      <c r="D745" s="5">
        <v>0</v>
      </c>
      <c r="E745" s="5">
        <v>1903816.36</v>
      </c>
      <c r="F745" s="6">
        <v>0</v>
      </c>
    </row>
    <row r="746" spans="1:6" x14ac:dyDescent="0.25">
      <c r="A746" s="10" t="s">
        <v>108</v>
      </c>
      <c r="B746" s="5">
        <v>167000</v>
      </c>
      <c r="C746" s="5">
        <v>186468.54</v>
      </c>
      <c r="D746" s="5">
        <v>0</v>
      </c>
      <c r="E746" s="5">
        <v>186468.54</v>
      </c>
      <c r="F746" s="6">
        <v>0</v>
      </c>
    </row>
    <row r="747" spans="1:6" x14ac:dyDescent="0.25">
      <c r="A747" s="10" t="s">
        <v>109</v>
      </c>
      <c r="B747" s="5">
        <v>0</v>
      </c>
      <c r="C747" s="5">
        <v>97200</v>
      </c>
      <c r="D747" s="5">
        <v>0</v>
      </c>
      <c r="E747" s="5">
        <v>97200</v>
      </c>
      <c r="F747" s="6">
        <v>0</v>
      </c>
    </row>
    <row r="748" spans="1:6" x14ac:dyDescent="0.25">
      <c r="A748" s="10" t="s">
        <v>111</v>
      </c>
      <c r="B748" s="5">
        <v>187500</v>
      </c>
      <c r="C748" s="5">
        <v>136777.09</v>
      </c>
      <c r="D748" s="5">
        <v>0</v>
      </c>
      <c r="E748" s="5">
        <v>136777.09</v>
      </c>
      <c r="F748" s="6">
        <v>0</v>
      </c>
    </row>
    <row r="749" spans="1:6" x14ac:dyDescent="0.25">
      <c r="A749" s="10" t="s">
        <v>141</v>
      </c>
      <c r="B749" s="5">
        <v>0</v>
      </c>
      <c r="C749" s="5">
        <v>4822.91</v>
      </c>
      <c r="D749" s="5">
        <v>0</v>
      </c>
      <c r="E749" s="5">
        <v>4822.91</v>
      </c>
      <c r="F749" s="6">
        <v>0</v>
      </c>
    </row>
    <row r="750" spans="1:6" x14ac:dyDescent="0.25">
      <c r="A750" s="10" t="s">
        <v>112</v>
      </c>
      <c r="B750" s="5">
        <v>345000</v>
      </c>
      <c r="C750" s="5">
        <v>344999.76</v>
      </c>
      <c r="D750" s="5">
        <v>0</v>
      </c>
      <c r="E750" s="5">
        <v>344999.76</v>
      </c>
      <c r="F750" s="6">
        <v>0</v>
      </c>
    </row>
    <row r="751" spans="1:6" x14ac:dyDescent="0.25">
      <c r="A751" s="10" t="s">
        <v>113</v>
      </c>
      <c r="B751" s="5">
        <v>450000</v>
      </c>
      <c r="C751" s="5">
        <v>434885.03</v>
      </c>
      <c r="D751" s="5">
        <v>0</v>
      </c>
      <c r="E751" s="5">
        <v>434885.03</v>
      </c>
      <c r="F751" s="6">
        <v>0</v>
      </c>
    </row>
    <row r="752" spans="1:6" x14ac:dyDescent="0.25">
      <c r="A752" s="10" t="s">
        <v>114</v>
      </c>
      <c r="B752" s="5">
        <v>271080</v>
      </c>
      <c r="C752" s="5">
        <v>271080</v>
      </c>
      <c r="D752" s="5">
        <v>0</v>
      </c>
      <c r="E752" s="5">
        <v>271080</v>
      </c>
      <c r="F752" s="6">
        <v>0</v>
      </c>
    </row>
    <row r="753" spans="1:6" x14ac:dyDescent="0.25">
      <c r="A753" s="10" t="s">
        <v>71</v>
      </c>
      <c r="B753" s="5">
        <v>38000</v>
      </c>
      <c r="C753" s="5">
        <v>83900</v>
      </c>
      <c r="D753" s="5">
        <v>0</v>
      </c>
      <c r="E753" s="5">
        <v>83900</v>
      </c>
      <c r="F753" s="6">
        <v>0</v>
      </c>
    </row>
    <row r="754" spans="1:6" x14ac:dyDescent="0.25">
      <c r="A754" s="10" t="s">
        <v>147</v>
      </c>
      <c r="B754" s="5">
        <v>343683.03</v>
      </c>
      <c r="C754" s="5">
        <v>343683.03</v>
      </c>
      <c r="D754" s="5">
        <v>0</v>
      </c>
      <c r="E754" s="5">
        <v>343683.03</v>
      </c>
      <c r="F754" s="6">
        <v>0</v>
      </c>
    </row>
    <row r="755" spans="1:6" x14ac:dyDescent="0.25">
      <c r="A755" s="9" t="s">
        <v>115</v>
      </c>
      <c r="B755" s="5">
        <v>3668980.77</v>
      </c>
      <c r="C755" s="5">
        <v>3567427.44</v>
      </c>
      <c r="D755" s="5">
        <v>0</v>
      </c>
      <c r="E755" s="5">
        <v>3567427.44</v>
      </c>
      <c r="F755" s="6">
        <v>0</v>
      </c>
    </row>
    <row r="756" spans="1:6" x14ac:dyDescent="0.25">
      <c r="A756" s="10" t="s">
        <v>112</v>
      </c>
      <c r="B756" s="5">
        <v>2066266.49</v>
      </c>
      <c r="C756" s="5">
        <v>2025832.96</v>
      </c>
      <c r="D756" s="5">
        <v>0</v>
      </c>
      <c r="E756" s="5">
        <v>2025832.96</v>
      </c>
      <c r="F756" s="6">
        <v>0</v>
      </c>
    </row>
    <row r="757" spans="1:6" x14ac:dyDescent="0.25">
      <c r="A757" s="10" t="s">
        <v>113</v>
      </c>
      <c r="B757" s="5">
        <v>1602714.28</v>
      </c>
      <c r="C757" s="5">
        <v>1541594.48</v>
      </c>
      <c r="D757" s="5">
        <v>0</v>
      </c>
      <c r="E757" s="5">
        <v>1541594.48</v>
      </c>
      <c r="F757" s="6">
        <v>0</v>
      </c>
    </row>
    <row r="758" spans="1:6" x14ac:dyDescent="0.25">
      <c r="A758" s="9" t="s">
        <v>119</v>
      </c>
      <c r="B758" s="5">
        <v>30000</v>
      </c>
      <c r="C758" s="5">
        <v>30000</v>
      </c>
      <c r="D758" s="5">
        <v>0</v>
      </c>
      <c r="E758" s="5">
        <v>30000</v>
      </c>
      <c r="F758" s="6">
        <v>0</v>
      </c>
    </row>
    <row r="759" spans="1:6" x14ac:dyDescent="0.25">
      <c r="A759" s="10" t="s">
        <v>81</v>
      </c>
      <c r="B759" s="5">
        <v>2000</v>
      </c>
      <c r="C759" s="5">
        <v>0</v>
      </c>
      <c r="D759" s="5">
        <v>0</v>
      </c>
      <c r="E759" s="5">
        <v>0</v>
      </c>
      <c r="F759" s="6">
        <v>0</v>
      </c>
    </row>
    <row r="760" spans="1:6" x14ac:dyDescent="0.25">
      <c r="A760" s="10" t="s">
        <v>121</v>
      </c>
      <c r="B760" s="5">
        <v>0</v>
      </c>
      <c r="C760" s="5">
        <v>14685</v>
      </c>
      <c r="D760" s="5">
        <v>0</v>
      </c>
      <c r="E760" s="5">
        <v>14685</v>
      </c>
      <c r="F760" s="6">
        <v>0</v>
      </c>
    </row>
    <row r="761" spans="1:6" x14ac:dyDescent="0.25">
      <c r="A761" s="10" t="s">
        <v>83</v>
      </c>
      <c r="B761" s="5">
        <v>8000</v>
      </c>
      <c r="C761" s="5">
        <v>8000</v>
      </c>
      <c r="D761" s="5">
        <v>0</v>
      </c>
      <c r="E761" s="5">
        <v>8000</v>
      </c>
      <c r="F761" s="6">
        <v>0</v>
      </c>
    </row>
    <row r="762" spans="1:6" x14ac:dyDescent="0.25">
      <c r="A762" s="10" t="s">
        <v>62</v>
      </c>
      <c r="B762" s="5">
        <v>1000</v>
      </c>
      <c r="C762" s="5">
        <v>0</v>
      </c>
      <c r="D762" s="5">
        <v>0</v>
      </c>
      <c r="E762" s="5">
        <v>0</v>
      </c>
      <c r="F762" s="6">
        <v>0</v>
      </c>
    </row>
    <row r="763" spans="1:6" x14ac:dyDescent="0.25">
      <c r="A763" s="10" t="s">
        <v>63</v>
      </c>
      <c r="B763" s="5">
        <v>500</v>
      </c>
      <c r="C763" s="5">
        <v>0</v>
      </c>
      <c r="D763" s="5">
        <v>0</v>
      </c>
      <c r="E763" s="5">
        <v>0</v>
      </c>
      <c r="F763" s="6">
        <v>0</v>
      </c>
    </row>
    <row r="764" spans="1:6" x14ac:dyDescent="0.25">
      <c r="A764" s="10" t="s">
        <v>65</v>
      </c>
      <c r="B764" s="5">
        <v>8000</v>
      </c>
      <c r="C764" s="5">
        <v>0</v>
      </c>
      <c r="D764" s="5">
        <v>0</v>
      </c>
      <c r="E764" s="5">
        <v>0</v>
      </c>
      <c r="F764" s="6">
        <v>0</v>
      </c>
    </row>
    <row r="765" spans="1:6" x14ac:dyDescent="0.25">
      <c r="A765" s="10" t="s">
        <v>122</v>
      </c>
      <c r="B765" s="5">
        <v>500</v>
      </c>
      <c r="C765" s="5">
        <v>500</v>
      </c>
      <c r="D765" s="5">
        <v>0</v>
      </c>
      <c r="E765" s="5">
        <v>500</v>
      </c>
      <c r="F765" s="6">
        <v>0</v>
      </c>
    </row>
    <row r="766" spans="1:6" x14ac:dyDescent="0.25">
      <c r="A766" s="10" t="s">
        <v>142</v>
      </c>
      <c r="B766" s="5">
        <v>10000</v>
      </c>
      <c r="C766" s="5">
        <v>6815</v>
      </c>
      <c r="D766" s="5">
        <v>0</v>
      </c>
      <c r="E766" s="5">
        <v>6815</v>
      </c>
      <c r="F766" s="6">
        <v>0</v>
      </c>
    </row>
    <row r="767" spans="1:6" x14ac:dyDescent="0.25">
      <c r="A767" s="9" t="s">
        <v>123</v>
      </c>
      <c r="B767" s="5">
        <v>15000</v>
      </c>
      <c r="C767" s="5">
        <v>13234.2</v>
      </c>
      <c r="D767" s="5">
        <v>0</v>
      </c>
      <c r="E767" s="5">
        <v>13234.2</v>
      </c>
      <c r="F767" s="6">
        <v>0</v>
      </c>
    </row>
    <row r="768" spans="1:6" x14ac:dyDescent="0.25">
      <c r="A768" s="10" t="s">
        <v>81</v>
      </c>
      <c r="B768" s="5">
        <v>2000</v>
      </c>
      <c r="C768" s="5">
        <v>2000</v>
      </c>
      <c r="D768" s="5">
        <v>0</v>
      </c>
      <c r="E768" s="5">
        <v>2000</v>
      </c>
      <c r="F768" s="6">
        <v>0</v>
      </c>
    </row>
    <row r="769" spans="1:6" x14ac:dyDescent="0.25">
      <c r="A769" s="10" t="s">
        <v>53</v>
      </c>
      <c r="B769" s="5">
        <v>4000</v>
      </c>
      <c r="C769" s="5">
        <v>3835.2</v>
      </c>
      <c r="D769" s="5">
        <v>0</v>
      </c>
      <c r="E769" s="5">
        <v>3835.2</v>
      </c>
      <c r="F769" s="6">
        <v>0</v>
      </c>
    </row>
    <row r="770" spans="1:6" x14ac:dyDescent="0.25">
      <c r="A770" s="10" t="s">
        <v>116</v>
      </c>
      <c r="B770" s="5">
        <v>1000</v>
      </c>
      <c r="C770" s="5">
        <v>999</v>
      </c>
      <c r="D770" s="5">
        <v>0</v>
      </c>
      <c r="E770" s="5">
        <v>999</v>
      </c>
      <c r="F770" s="6">
        <v>0</v>
      </c>
    </row>
    <row r="771" spans="1:6" x14ac:dyDescent="0.25">
      <c r="A771" s="10" t="s">
        <v>83</v>
      </c>
      <c r="B771" s="5">
        <v>4000</v>
      </c>
      <c r="C771" s="5">
        <v>4000</v>
      </c>
      <c r="D771" s="5">
        <v>0</v>
      </c>
      <c r="E771" s="5">
        <v>4000</v>
      </c>
      <c r="F771" s="6">
        <v>0</v>
      </c>
    </row>
    <row r="772" spans="1:6" x14ac:dyDescent="0.25">
      <c r="A772" s="10" t="s">
        <v>65</v>
      </c>
      <c r="B772" s="5">
        <v>4000</v>
      </c>
      <c r="C772" s="5">
        <v>2400</v>
      </c>
      <c r="D772" s="5">
        <v>0</v>
      </c>
      <c r="E772" s="5">
        <v>2400</v>
      </c>
      <c r="F772" s="6">
        <v>0</v>
      </c>
    </row>
    <row r="773" spans="1:6" x14ac:dyDescent="0.25">
      <c r="A773" s="9" t="s">
        <v>124</v>
      </c>
      <c r="B773" s="5">
        <v>15000</v>
      </c>
      <c r="C773" s="5">
        <v>13241.66</v>
      </c>
      <c r="D773" s="5">
        <v>0</v>
      </c>
      <c r="E773" s="5">
        <v>13241.66</v>
      </c>
      <c r="F773" s="6">
        <v>0</v>
      </c>
    </row>
    <row r="774" spans="1:6" x14ac:dyDescent="0.25">
      <c r="A774" s="10" t="s">
        <v>81</v>
      </c>
      <c r="B774" s="5">
        <v>1500</v>
      </c>
      <c r="C774" s="5">
        <v>0</v>
      </c>
      <c r="D774" s="5">
        <v>0</v>
      </c>
      <c r="E774" s="5">
        <v>0</v>
      </c>
      <c r="F774" s="6">
        <v>0</v>
      </c>
    </row>
    <row r="775" spans="1:6" x14ac:dyDescent="0.25">
      <c r="A775" s="10" t="s">
        <v>53</v>
      </c>
      <c r="B775" s="5">
        <v>3800</v>
      </c>
      <c r="C775" s="5">
        <v>3623.8</v>
      </c>
      <c r="D775" s="5">
        <v>0</v>
      </c>
      <c r="E775" s="5">
        <v>3623.8</v>
      </c>
      <c r="F775" s="6">
        <v>0</v>
      </c>
    </row>
    <row r="776" spans="1:6" x14ac:dyDescent="0.25">
      <c r="A776" s="10" t="s">
        <v>116</v>
      </c>
      <c r="B776" s="5">
        <v>2000</v>
      </c>
      <c r="C776" s="5">
        <v>1998</v>
      </c>
      <c r="D776" s="5">
        <v>0</v>
      </c>
      <c r="E776" s="5">
        <v>1998</v>
      </c>
      <c r="F776" s="6">
        <v>0</v>
      </c>
    </row>
    <row r="777" spans="1:6" x14ac:dyDescent="0.25">
      <c r="A777" s="10" t="s">
        <v>56</v>
      </c>
      <c r="B777" s="5">
        <v>1000</v>
      </c>
      <c r="C777" s="5">
        <v>950</v>
      </c>
      <c r="D777" s="5">
        <v>0</v>
      </c>
      <c r="E777" s="5">
        <v>950</v>
      </c>
      <c r="F777" s="6">
        <v>0</v>
      </c>
    </row>
    <row r="778" spans="1:6" x14ac:dyDescent="0.25">
      <c r="A778" s="10" t="s">
        <v>83</v>
      </c>
      <c r="B778" s="5">
        <v>3500</v>
      </c>
      <c r="C778" s="5">
        <v>3500</v>
      </c>
      <c r="D778" s="5">
        <v>0</v>
      </c>
      <c r="E778" s="5">
        <v>3500</v>
      </c>
      <c r="F778" s="6">
        <v>0</v>
      </c>
    </row>
    <row r="779" spans="1:6" x14ac:dyDescent="0.25">
      <c r="A779" s="10" t="s">
        <v>63</v>
      </c>
      <c r="B779" s="5">
        <v>400</v>
      </c>
      <c r="C779" s="5">
        <v>372.86</v>
      </c>
      <c r="D779" s="5">
        <v>0</v>
      </c>
      <c r="E779" s="5">
        <v>372.86</v>
      </c>
      <c r="F779" s="6">
        <v>0</v>
      </c>
    </row>
    <row r="780" spans="1:6" x14ac:dyDescent="0.25">
      <c r="A780" s="10" t="s">
        <v>65</v>
      </c>
      <c r="B780" s="5">
        <v>2000</v>
      </c>
      <c r="C780" s="5">
        <v>2000</v>
      </c>
      <c r="D780" s="5">
        <v>0</v>
      </c>
      <c r="E780" s="5">
        <v>2000</v>
      </c>
      <c r="F780" s="6">
        <v>0</v>
      </c>
    </row>
    <row r="781" spans="1:6" x14ac:dyDescent="0.25">
      <c r="A781" s="10" t="s">
        <v>122</v>
      </c>
      <c r="B781" s="5">
        <v>800</v>
      </c>
      <c r="C781" s="5">
        <v>797</v>
      </c>
      <c r="D781" s="5">
        <v>0</v>
      </c>
      <c r="E781" s="5">
        <v>797</v>
      </c>
      <c r="F781" s="6">
        <v>0</v>
      </c>
    </row>
    <row r="782" spans="1:6" x14ac:dyDescent="0.25">
      <c r="A782" s="9" t="s">
        <v>125</v>
      </c>
      <c r="B782" s="5">
        <v>40200</v>
      </c>
      <c r="C782" s="5">
        <v>43724.14</v>
      </c>
      <c r="D782" s="5">
        <v>0</v>
      </c>
      <c r="E782" s="5">
        <v>43724.14</v>
      </c>
      <c r="F782" s="6">
        <v>0</v>
      </c>
    </row>
    <row r="783" spans="1:6" x14ac:dyDescent="0.25">
      <c r="A783" s="10" t="s">
        <v>81</v>
      </c>
      <c r="B783" s="5">
        <v>5500</v>
      </c>
      <c r="C783" s="5">
        <v>0</v>
      </c>
      <c r="D783" s="5">
        <v>0</v>
      </c>
      <c r="E783" s="5">
        <v>0</v>
      </c>
      <c r="F783" s="6">
        <v>0</v>
      </c>
    </row>
    <row r="784" spans="1:6" x14ac:dyDescent="0.25">
      <c r="A784" s="10" t="s">
        <v>53</v>
      </c>
      <c r="B784" s="5">
        <v>6000</v>
      </c>
      <c r="C784" s="5">
        <v>5600</v>
      </c>
      <c r="D784" s="5">
        <v>0</v>
      </c>
      <c r="E784" s="5">
        <v>5600</v>
      </c>
      <c r="F784" s="6">
        <v>0</v>
      </c>
    </row>
    <row r="785" spans="1:6" x14ac:dyDescent="0.25">
      <c r="A785" s="10" t="s">
        <v>116</v>
      </c>
      <c r="B785" s="5">
        <v>15700</v>
      </c>
      <c r="C785" s="5">
        <v>15700</v>
      </c>
      <c r="D785" s="5">
        <v>0</v>
      </c>
      <c r="E785" s="5">
        <v>15700</v>
      </c>
      <c r="F785" s="6">
        <v>0</v>
      </c>
    </row>
    <row r="786" spans="1:6" x14ac:dyDescent="0.25">
      <c r="A786" s="10" t="s">
        <v>56</v>
      </c>
      <c r="B786" s="5">
        <v>8000</v>
      </c>
      <c r="C786" s="5">
        <v>7600</v>
      </c>
      <c r="D786" s="5">
        <v>0</v>
      </c>
      <c r="E786" s="5">
        <v>7600</v>
      </c>
      <c r="F786" s="6">
        <v>0</v>
      </c>
    </row>
    <row r="787" spans="1:6" x14ac:dyDescent="0.25">
      <c r="A787" s="10" t="s">
        <v>63</v>
      </c>
      <c r="B787" s="5">
        <v>1000</v>
      </c>
      <c r="C787" s="5">
        <v>984.57</v>
      </c>
      <c r="D787" s="5">
        <v>0</v>
      </c>
      <c r="E787" s="5">
        <v>984.57</v>
      </c>
      <c r="F787" s="6">
        <v>0</v>
      </c>
    </row>
    <row r="788" spans="1:6" x14ac:dyDescent="0.25">
      <c r="A788" s="10" t="s">
        <v>122</v>
      </c>
      <c r="B788" s="5">
        <v>4000</v>
      </c>
      <c r="C788" s="5">
        <v>3594.2</v>
      </c>
      <c r="D788" s="5">
        <v>0</v>
      </c>
      <c r="E788" s="5">
        <v>3594.2</v>
      </c>
      <c r="F788" s="6">
        <v>0</v>
      </c>
    </row>
    <row r="789" spans="1:6" x14ac:dyDescent="0.25">
      <c r="A789" s="10" t="s">
        <v>151</v>
      </c>
      <c r="B789" s="5">
        <v>0</v>
      </c>
      <c r="C789" s="5">
        <v>10245.370000000001</v>
      </c>
      <c r="D789" s="5">
        <v>0</v>
      </c>
      <c r="E789" s="5">
        <v>10245.370000000001</v>
      </c>
      <c r="F789" s="6">
        <v>0</v>
      </c>
    </row>
    <row r="790" spans="1:6" x14ac:dyDescent="0.25">
      <c r="A790" s="9" t="s">
        <v>126</v>
      </c>
      <c r="B790" s="5">
        <v>21000</v>
      </c>
      <c r="C790" s="5">
        <v>21000</v>
      </c>
      <c r="D790" s="5">
        <v>0</v>
      </c>
      <c r="E790" s="5">
        <v>21000</v>
      </c>
      <c r="F790" s="6">
        <v>0</v>
      </c>
    </row>
    <row r="791" spans="1:6" x14ac:dyDescent="0.25">
      <c r="A791" s="10" t="s">
        <v>53</v>
      </c>
      <c r="B791" s="5">
        <v>21000</v>
      </c>
      <c r="C791" s="5">
        <v>21000</v>
      </c>
      <c r="D791" s="5">
        <v>0</v>
      </c>
      <c r="E791" s="5">
        <v>21000</v>
      </c>
      <c r="F791" s="6">
        <v>0</v>
      </c>
    </row>
    <row r="792" spans="1:6" x14ac:dyDescent="0.25">
      <c r="A792" s="9" t="s">
        <v>127</v>
      </c>
      <c r="B792" s="5">
        <v>9000</v>
      </c>
      <c r="C792" s="5">
        <v>9000</v>
      </c>
      <c r="D792" s="5">
        <v>0</v>
      </c>
      <c r="E792" s="5">
        <v>9000</v>
      </c>
      <c r="F792" s="6">
        <v>0</v>
      </c>
    </row>
    <row r="793" spans="1:6" x14ac:dyDescent="0.25">
      <c r="A793" s="10" t="s">
        <v>53</v>
      </c>
      <c r="B793" s="5">
        <v>9000</v>
      </c>
      <c r="C793" s="5">
        <v>9000</v>
      </c>
      <c r="D793" s="5">
        <v>0</v>
      </c>
      <c r="E793" s="5">
        <v>9000</v>
      </c>
      <c r="F793" s="6">
        <v>0</v>
      </c>
    </row>
    <row r="794" spans="1:6" x14ac:dyDescent="0.25">
      <c r="A794" s="9" t="s">
        <v>128</v>
      </c>
      <c r="B794" s="5">
        <v>32000</v>
      </c>
      <c r="C794" s="5">
        <v>32000</v>
      </c>
      <c r="D794" s="5">
        <v>0</v>
      </c>
      <c r="E794" s="5">
        <v>32000</v>
      </c>
      <c r="F794" s="6">
        <v>0</v>
      </c>
    </row>
    <row r="795" spans="1:6" x14ac:dyDescent="0.25">
      <c r="A795" s="10" t="s">
        <v>81</v>
      </c>
      <c r="B795" s="5">
        <v>2000</v>
      </c>
      <c r="C795" s="5">
        <v>2000</v>
      </c>
      <c r="D795" s="5">
        <v>0</v>
      </c>
      <c r="E795" s="5">
        <v>2000</v>
      </c>
      <c r="F795" s="6">
        <v>0</v>
      </c>
    </row>
    <row r="796" spans="1:6" x14ac:dyDescent="0.25">
      <c r="A796" s="10" t="s">
        <v>53</v>
      </c>
      <c r="B796" s="5">
        <v>15000</v>
      </c>
      <c r="C796" s="5">
        <v>15000</v>
      </c>
      <c r="D796" s="5">
        <v>0</v>
      </c>
      <c r="E796" s="5">
        <v>15000</v>
      </c>
      <c r="F796" s="6">
        <v>0</v>
      </c>
    </row>
    <row r="797" spans="1:6" x14ac:dyDescent="0.25">
      <c r="A797" s="10" t="s">
        <v>83</v>
      </c>
      <c r="B797" s="5">
        <v>5000</v>
      </c>
      <c r="C797" s="5">
        <v>5000</v>
      </c>
      <c r="D797" s="5">
        <v>0</v>
      </c>
      <c r="E797" s="5">
        <v>5000</v>
      </c>
      <c r="F797" s="6">
        <v>0</v>
      </c>
    </row>
    <row r="798" spans="1:6" x14ac:dyDescent="0.25">
      <c r="A798" s="10" t="s">
        <v>79</v>
      </c>
      <c r="B798" s="5">
        <v>10000</v>
      </c>
      <c r="C798" s="5">
        <v>10000</v>
      </c>
      <c r="D798" s="5">
        <v>0</v>
      </c>
      <c r="E798" s="5">
        <v>10000</v>
      </c>
      <c r="F798" s="6">
        <v>0</v>
      </c>
    </row>
    <row r="799" spans="1:6" x14ac:dyDescent="0.25">
      <c r="A799" s="9" t="s">
        <v>129</v>
      </c>
      <c r="B799" s="5">
        <v>18843.75</v>
      </c>
      <c r="C799" s="5">
        <v>18843.75</v>
      </c>
      <c r="D799" s="5">
        <v>0</v>
      </c>
      <c r="E799" s="5">
        <v>18843.75</v>
      </c>
      <c r="F799" s="6">
        <v>0</v>
      </c>
    </row>
    <row r="800" spans="1:6" x14ac:dyDescent="0.25">
      <c r="A800" s="10" t="s">
        <v>81</v>
      </c>
      <c r="B800" s="5">
        <v>2000</v>
      </c>
      <c r="C800" s="5">
        <v>2000</v>
      </c>
      <c r="D800" s="5">
        <v>0</v>
      </c>
      <c r="E800" s="5">
        <v>2000</v>
      </c>
      <c r="F800" s="6">
        <v>0</v>
      </c>
    </row>
    <row r="801" spans="1:6" x14ac:dyDescent="0.25">
      <c r="A801" s="10" t="s">
        <v>53</v>
      </c>
      <c r="B801" s="5">
        <v>7000</v>
      </c>
      <c r="C801" s="5">
        <v>6560.27</v>
      </c>
      <c r="D801" s="5">
        <v>0</v>
      </c>
      <c r="E801" s="5">
        <v>6560.27</v>
      </c>
      <c r="F801" s="6">
        <v>0</v>
      </c>
    </row>
    <row r="802" spans="1:6" x14ac:dyDescent="0.25">
      <c r="A802" s="10" t="s">
        <v>116</v>
      </c>
      <c r="B802" s="5">
        <v>743.75</v>
      </c>
      <c r="C802" s="5">
        <v>1306.98</v>
      </c>
      <c r="D802" s="5">
        <v>0</v>
      </c>
      <c r="E802" s="5">
        <v>1306.98</v>
      </c>
      <c r="F802" s="6">
        <v>0</v>
      </c>
    </row>
    <row r="803" spans="1:6" x14ac:dyDescent="0.25">
      <c r="A803" s="10" t="s">
        <v>56</v>
      </c>
      <c r="B803" s="5">
        <v>1600</v>
      </c>
      <c r="C803" s="5">
        <v>1520</v>
      </c>
      <c r="D803" s="5">
        <v>0</v>
      </c>
      <c r="E803" s="5">
        <v>1520</v>
      </c>
      <c r="F803" s="6">
        <v>0</v>
      </c>
    </row>
    <row r="804" spans="1:6" x14ac:dyDescent="0.25">
      <c r="A804" s="10" t="s">
        <v>83</v>
      </c>
      <c r="B804" s="5">
        <v>4000</v>
      </c>
      <c r="C804" s="5">
        <v>4000</v>
      </c>
      <c r="D804" s="5">
        <v>0</v>
      </c>
      <c r="E804" s="5">
        <v>4000</v>
      </c>
      <c r="F804" s="6">
        <v>0</v>
      </c>
    </row>
    <row r="805" spans="1:6" x14ac:dyDescent="0.25">
      <c r="A805" s="10" t="s">
        <v>65</v>
      </c>
      <c r="B805" s="5">
        <v>2000</v>
      </c>
      <c r="C805" s="5">
        <v>2000</v>
      </c>
      <c r="D805" s="5">
        <v>0</v>
      </c>
      <c r="E805" s="5">
        <v>2000</v>
      </c>
      <c r="F805" s="6">
        <v>0</v>
      </c>
    </row>
    <row r="806" spans="1:6" x14ac:dyDescent="0.25">
      <c r="A806" s="10" t="s">
        <v>122</v>
      </c>
      <c r="B806" s="5">
        <v>1500</v>
      </c>
      <c r="C806" s="5">
        <v>1456.5</v>
      </c>
      <c r="D806" s="5">
        <v>0</v>
      </c>
      <c r="E806" s="5">
        <v>1456.5</v>
      </c>
      <c r="F806" s="6">
        <v>0</v>
      </c>
    </row>
    <row r="807" spans="1:6" x14ac:dyDescent="0.25">
      <c r="A807" s="9" t="s">
        <v>130</v>
      </c>
      <c r="B807" s="5">
        <v>26950</v>
      </c>
      <c r="C807" s="5">
        <v>26483.789999999997</v>
      </c>
      <c r="D807" s="5">
        <v>0</v>
      </c>
      <c r="E807" s="5">
        <v>26483.789999999997</v>
      </c>
      <c r="F807" s="6">
        <v>0</v>
      </c>
    </row>
    <row r="808" spans="1:6" x14ac:dyDescent="0.25">
      <c r="A808" s="10" t="s">
        <v>116</v>
      </c>
      <c r="B808" s="5">
        <v>0</v>
      </c>
      <c r="C808" s="5">
        <v>1012.5</v>
      </c>
      <c r="D808" s="5">
        <v>0</v>
      </c>
      <c r="E808" s="5">
        <v>1012.5</v>
      </c>
      <c r="F808" s="6">
        <v>0</v>
      </c>
    </row>
    <row r="809" spans="1:6" x14ac:dyDescent="0.25">
      <c r="A809" s="10" t="s">
        <v>56</v>
      </c>
      <c r="B809" s="5">
        <v>13510</v>
      </c>
      <c r="C809" s="5">
        <v>10500.56</v>
      </c>
      <c r="D809" s="5">
        <v>0</v>
      </c>
      <c r="E809" s="5">
        <v>10500.56</v>
      </c>
      <c r="F809" s="6">
        <v>0</v>
      </c>
    </row>
    <row r="810" spans="1:6" x14ac:dyDescent="0.25">
      <c r="A810" s="10" t="s">
        <v>111</v>
      </c>
      <c r="B810" s="5">
        <v>13440</v>
      </c>
      <c r="C810" s="5">
        <v>11961.29</v>
      </c>
      <c r="D810" s="5">
        <v>0</v>
      </c>
      <c r="E810" s="5">
        <v>11961.29</v>
      </c>
      <c r="F810" s="6">
        <v>0</v>
      </c>
    </row>
    <row r="811" spans="1:6" x14ac:dyDescent="0.25">
      <c r="A811" s="10" t="s">
        <v>122</v>
      </c>
      <c r="B811" s="5">
        <v>0</v>
      </c>
      <c r="C811" s="5">
        <v>3009.44</v>
      </c>
      <c r="D811" s="5">
        <v>0</v>
      </c>
      <c r="E811" s="5">
        <v>3009.44</v>
      </c>
      <c r="F811" s="6">
        <v>0</v>
      </c>
    </row>
    <row r="812" spans="1:6" x14ac:dyDescent="0.25">
      <c r="A812" s="9" t="s">
        <v>131</v>
      </c>
      <c r="B812" s="5">
        <v>13440</v>
      </c>
      <c r="C812" s="5">
        <v>13906.21</v>
      </c>
      <c r="D812" s="5">
        <v>0</v>
      </c>
      <c r="E812" s="5">
        <v>13906.21</v>
      </c>
      <c r="F812" s="6">
        <v>0</v>
      </c>
    </row>
    <row r="813" spans="1:6" x14ac:dyDescent="0.25">
      <c r="A813" s="10" t="s">
        <v>116</v>
      </c>
      <c r="B813" s="5">
        <v>0</v>
      </c>
      <c r="C813" s="5">
        <v>2025</v>
      </c>
      <c r="D813" s="5">
        <v>0</v>
      </c>
      <c r="E813" s="5">
        <v>2025</v>
      </c>
      <c r="F813" s="6">
        <v>0</v>
      </c>
    </row>
    <row r="814" spans="1:6" x14ac:dyDescent="0.25">
      <c r="A814" s="10" t="s">
        <v>111</v>
      </c>
      <c r="B814" s="5">
        <v>13440</v>
      </c>
      <c r="C814" s="5">
        <v>10027.549999999999</v>
      </c>
      <c r="D814" s="5">
        <v>0</v>
      </c>
      <c r="E814" s="5">
        <v>10027.549999999999</v>
      </c>
      <c r="F814" s="6">
        <v>0</v>
      </c>
    </row>
    <row r="815" spans="1:6" x14ac:dyDescent="0.25">
      <c r="A815" s="10" t="s">
        <v>63</v>
      </c>
      <c r="B815" s="5">
        <v>0</v>
      </c>
      <c r="C815" s="5">
        <v>1853.66</v>
      </c>
      <c r="D815" s="5">
        <v>0</v>
      </c>
      <c r="E815" s="5">
        <v>1853.66</v>
      </c>
      <c r="F815" s="6">
        <v>0</v>
      </c>
    </row>
    <row r="816" spans="1:6" x14ac:dyDescent="0.25">
      <c r="A816" s="9" t="s">
        <v>132</v>
      </c>
      <c r="B816" s="5">
        <v>25622.55</v>
      </c>
      <c r="C816" s="5">
        <v>25622.55</v>
      </c>
      <c r="D816" s="5">
        <v>0</v>
      </c>
      <c r="E816" s="5">
        <v>25622.55</v>
      </c>
      <c r="F816" s="6">
        <v>0</v>
      </c>
    </row>
    <row r="817" spans="1:6" x14ac:dyDescent="0.25">
      <c r="A817" s="10" t="s">
        <v>65</v>
      </c>
      <c r="B817" s="5">
        <v>25622.55</v>
      </c>
      <c r="C817" s="5">
        <v>25622.55</v>
      </c>
      <c r="D817" s="5">
        <v>0</v>
      </c>
      <c r="E817" s="5">
        <v>25622.55</v>
      </c>
      <c r="F817" s="6">
        <v>0</v>
      </c>
    </row>
    <row r="818" spans="1:6" x14ac:dyDescent="0.25">
      <c r="A818" s="9" t="s">
        <v>136</v>
      </c>
      <c r="B818" s="5">
        <v>2500</v>
      </c>
      <c r="C818" s="5">
        <v>2500</v>
      </c>
      <c r="D818" s="5">
        <v>0</v>
      </c>
      <c r="E818" s="5">
        <v>2500</v>
      </c>
      <c r="F818" s="6">
        <v>0</v>
      </c>
    </row>
    <row r="819" spans="1:6" x14ac:dyDescent="0.25">
      <c r="A819" s="10" t="s">
        <v>134</v>
      </c>
      <c r="B819" s="5">
        <v>2500</v>
      </c>
      <c r="C819" s="5">
        <v>2500</v>
      </c>
      <c r="D819" s="5">
        <v>0</v>
      </c>
      <c r="E819" s="5">
        <v>2500</v>
      </c>
      <c r="F819" s="6">
        <v>0</v>
      </c>
    </row>
    <row r="820" spans="1:6" x14ac:dyDescent="0.25">
      <c r="A820" s="8" t="s">
        <v>163</v>
      </c>
      <c r="B820" s="5">
        <v>5727713.5500000007</v>
      </c>
      <c r="C820" s="5">
        <v>5719155.7400000012</v>
      </c>
      <c r="D820" s="5">
        <v>616664.1</v>
      </c>
      <c r="E820" s="5">
        <v>6335819.8400000008</v>
      </c>
      <c r="F820" s="6">
        <v>0.10782432373488746</v>
      </c>
    </row>
    <row r="821" spans="1:6" x14ac:dyDescent="0.25">
      <c r="A821" s="9" t="s">
        <v>17</v>
      </c>
      <c r="B821" s="5">
        <v>501438.71</v>
      </c>
      <c r="C821" s="5">
        <v>501438.71</v>
      </c>
      <c r="D821" s="5">
        <v>639061.29</v>
      </c>
      <c r="E821" s="5">
        <v>1140500</v>
      </c>
      <c r="F821" s="6">
        <v>1.2744554364380845</v>
      </c>
    </row>
    <row r="822" spans="1:6" x14ac:dyDescent="0.25">
      <c r="A822" s="10" t="s">
        <v>91</v>
      </c>
      <c r="B822" s="5">
        <v>8000</v>
      </c>
      <c r="C822" s="5">
        <v>8000</v>
      </c>
      <c r="D822" s="5">
        <v>421000</v>
      </c>
      <c r="E822" s="5">
        <v>429000</v>
      </c>
      <c r="F822" s="6">
        <v>52.625</v>
      </c>
    </row>
    <row r="823" spans="1:6" x14ac:dyDescent="0.25">
      <c r="A823" s="10" t="s">
        <v>92</v>
      </c>
      <c r="B823" s="5">
        <v>17270</v>
      </c>
      <c r="C823" s="5">
        <v>17270</v>
      </c>
      <c r="D823" s="5">
        <v>0</v>
      </c>
      <c r="E823" s="5">
        <v>17270</v>
      </c>
      <c r="F823" s="6">
        <v>0</v>
      </c>
    </row>
    <row r="824" spans="1:6" x14ac:dyDescent="0.25">
      <c r="A824" s="10" t="s">
        <v>93</v>
      </c>
      <c r="B824" s="5">
        <v>6000</v>
      </c>
      <c r="C824" s="5">
        <v>6000</v>
      </c>
      <c r="D824" s="5">
        <v>0</v>
      </c>
      <c r="E824" s="5">
        <v>6000</v>
      </c>
      <c r="F824" s="6">
        <v>0</v>
      </c>
    </row>
    <row r="825" spans="1:6" x14ac:dyDescent="0.25">
      <c r="A825" s="10" t="s">
        <v>94</v>
      </c>
      <c r="B825" s="5">
        <v>60000</v>
      </c>
      <c r="C825" s="5">
        <v>47600</v>
      </c>
      <c r="D825" s="5">
        <v>0</v>
      </c>
      <c r="E825" s="5">
        <v>47600</v>
      </c>
      <c r="F825" s="6">
        <v>0</v>
      </c>
    </row>
    <row r="826" spans="1:6" x14ac:dyDescent="0.25">
      <c r="A826" s="10" t="s">
        <v>18</v>
      </c>
      <c r="B826" s="5">
        <v>0</v>
      </c>
      <c r="C826" s="5">
        <v>500</v>
      </c>
      <c r="D826" s="5">
        <v>0</v>
      </c>
      <c r="E826" s="5">
        <v>500</v>
      </c>
      <c r="F826" s="6">
        <v>0</v>
      </c>
    </row>
    <row r="827" spans="1:6" x14ac:dyDescent="0.25">
      <c r="A827" s="10" t="s">
        <v>95</v>
      </c>
      <c r="B827" s="5">
        <v>0</v>
      </c>
      <c r="C827" s="5">
        <v>30</v>
      </c>
      <c r="D827" s="5">
        <v>70000</v>
      </c>
      <c r="E827" s="5">
        <v>70030</v>
      </c>
      <c r="F827" s="6">
        <v>2333.3333333333335</v>
      </c>
    </row>
    <row r="828" spans="1:6" x14ac:dyDescent="0.25">
      <c r="A828" s="10" t="s">
        <v>138</v>
      </c>
      <c r="B828" s="5">
        <v>10</v>
      </c>
      <c r="C828" s="5">
        <v>2510</v>
      </c>
      <c r="D828" s="5">
        <v>0</v>
      </c>
      <c r="E828" s="5">
        <v>2510</v>
      </c>
      <c r="F828" s="6">
        <v>0</v>
      </c>
    </row>
    <row r="829" spans="1:6" x14ac:dyDescent="0.25">
      <c r="A829" s="10" t="s">
        <v>96</v>
      </c>
      <c r="B829" s="5">
        <v>157770</v>
      </c>
      <c r="C829" s="5">
        <v>110000</v>
      </c>
      <c r="D829" s="5">
        <v>0</v>
      </c>
      <c r="E829" s="5">
        <v>110000</v>
      </c>
      <c r="F829" s="6">
        <v>0</v>
      </c>
    </row>
    <row r="830" spans="1:6" x14ac:dyDescent="0.25">
      <c r="A830" s="10" t="s">
        <v>97</v>
      </c>
      <c r="B830" s="5">
        <v>57000</v>
      </c>
      <c r="C830" s="5">
        <v>57000</v>
      </c>
      <c r="D830" s="5">
        <v>0</v>
      </c>
      <c r="E830" s="5">
        <v>57000</v>
      </c>
      <c r="F830" s="6">
        <v>0</v>
      </c>
    </row>
    <row r="831" spans="1:6" x14ac:dyDescent="0.25">
      <c r="A831" s="10" t="s">
        <v>164</v>
      </c>
      <c r="B831" s="5">
        <v>3500</v>
      </c>
      <c r="C831" s="5">
        <v>864.5</v>
      </c>
      <c r="D831" s="5">
        <v>0</v>
      </c>
      <c r="E831" s="5">
        <v>864.5</v>
      </c>
      <c r="F831" s="6">
        <v>0</v>
      </c>
    </row>
    <row r="832" spans="1:6" x14ac:dyDescent="0.25">
      <c r="A832" s="10" t="s">
        <v>20</v>
      </c>
      <c r="B832" s="5">
        <v>66948.710000000006</v>
      </c>
      <c r="C832" s="5">
        <v>66938.710000000006</v>
      </c>
      <c r="D832" s="5">
        <v>-1938.71</v>
      </c>
      <c r="E832" s="5">
        <v>65000</v>
      </c>
      <c r="F832" s="6">
        <v>-2.8962464319972701E-2</v>
      </c>
    </row>
    <row r="833" spans="1:6" x14ac:dyDescent="0.25">
      <c r="A833" s="10" t="s">
        <v>21</v>
      </c>
      <c r="B833" s="5">
        <v>0</v>
      </c>
      <c r="C833" s="5">
        <v>200</v>
      </c>
      <c r="D833" s="5">
        <v>0</v>
      </c>
      <c r="E833" s="5">
        <v>200</v>
      </c>
      <c r="F833" s="6">
        <v>0</v>
      </c>
    </row>
    <row r="834" spans="1:6" x14ac:dyDescent="0.25">
      <c r="A834" s="10" t="s">
        <v>22</v>
      </c>
      <c r="B834" s="5">
        <v>10</v>
      </c>
      <c r="C834" s="5">
        <v>1100</v>
      </c>
      <c r="D834" s="5">
        <v>3000</v>
      </c>
      <c r="E834" s="5">
        <v>4100</v>
      </c>
      <c r="F834" s="6">
        <v>2.7272727272727271</v>
      </c>
    </row>
    <row r="835" spans="1:6" x14ac:dyDescent="0.25">
      <c r="A835" s="10" t="s">
        <v>98</v>
      </c>
      <c r="B835" s="5">
        <v>10000</v>
      </c>
      <c r="C835" s="5">
        <v>5000</v>
      </c>
      <c r="D835" s="5">
        <v>0</v>
      </c>
      <c r="E835" s="5">
        <v>5000</v>
      </c>
      <c r="F835" s="6">
        <v>0</v>
      </c>
    </row>
    <row r="836" spans="1:6" x14ac:dyDescent="0.25">
      <c r="A836" s="10" t="s">
        <v>139</v>
      </c>
      <c r="B836" s="5">
        <v>10</v>
      </c>
      <c r="C836" s="5">
        <v>10</v>
      </c>
      <c r="D836" s="5">
        <v>0</v>
      </c>
      <c r="E836" s="5">
        <v>10</v>
      </c>
      <c r="F836" s="6">
        <v>0</v>
      </c>
    </row>
    <row r="837" spans="1:6" x14ac:dyDescent="0.25">
      <c r="A837" s="10" t="s">
        <v>100</v>
      </c>
      <c r="B837" s="5">
        <v>107000</v>
      </c>
      <c r="C837" s="5">
        <v>97812</v>
      </c>
      <c r="D837" s="5">
        <v>0</v>
      </c>
      <c r="E837" s="5">
        <v>97812</v>
      </c>
      <c r="F837" s="6">
        <v>0</v>
      </c>
    </row>
    <row r="838" spans="1:6" x14ac:dyDescent="0.25">
      <c r="A838" s="10" t="s">
        <v>101</v>
      </c>
      <c r="B838" s="5">
        <v>0</v>
      </c>
      <c r="C838" s="5">
        <v>6775</v>
      </c>
      <c r="D838" s="5">
        <v>9000</v>
      </c>
      <c r="E838" s="5">
        <v>15775</v>
      </c>
      <c r="F838" s="6">
        <v>1.3284132841328413</v>
      </c>
    </row>
    <row r="839" spans="1:6" x14ac:dyDescent="0.25">
      <c r="A839" s="10" t="s">
        <v>25</v>
      </c>
      <c r="B839" s="5">
        <v>10</v>
      </c>
      <c r="C839" s="5">
        <v>22400</v>
      </c>
      <c r="D839" s="5">
        <v>0</v>
      </c>
      <c r="E839" s="5">
        <v>22400</v>
      </c>
      <c r="F839" s="6">
        <v>0</v>
      </c>
    </row>
    <row r="840" spans="1:6" x14ac:dyDescent="0.25">
      <c r="A840" s="10" t="s">
        <v>26</v>
      </c>
      <c r="B840" s="5">
        <v>5000</v>
      </c>
      <c r="C840" s="5">
        <v>5100</v>
      </c>
      <c r="D840" s="5">
        <v>3000</v>
      </c>
      <c r="E840" s="5">
        <v>8100</v>
      </c>
      <c r="F840" s="6">
        <v>0.58823529411764708</v>
      </c>
    </row>
    <row r="841" spans="1:6" x14ac:dyDescent="0.25">
      <c r="A841" s="10" t="s">
        <v>27</v>
      </c>
      <c r="B841" s="5">
        <v>1200</v>
      </c>
      <c r="C841" s="5">
        <v>9300</v>
      </c>
      <c r="D841" s="5">
        <v>0</v>
      </c>
      <c r="E841" s="5">
        <v>9300</v>
      </c>
      <c r="F841" s="6">
        <v>0</v>
      </c>
    </row>
    <row r="842" spans="1:6" x14ac:dyDescent="0.25">
      <c r="A842" s="10" t="s">
        <v>102</v>
      </c>
      <c r="B842" s="5">
        <v>10</v>
      </c>
      <c r="C842" s="5">
        <v>290</v>
      </c>
      <c r="D842" s="5">
        <v>0</v>
      </c>
      <c r="E842" s="5">
        <v>290</v>
      </c>
      <c r="F842" s="6">
        <v>0</v>
      </c>
    </row>
    <row r="843" spans="1:6" x14ac:dyDescent="0.25">
      <c r="A843" s="10" t="s">
        <v>103</v>
      </c>
      <c r="B843" s="5">
        <v>10</v>
      </c>
      <c r="C843" s="5">
        <v>23000</v>
      </c>
      <c r="D843" s="5">
        <v>0</v>
      </c>
      <c r="E843" s="5">
        <v>23000</v>
      </c>
      <c r="F843" s="6">
        <v>0</v>
      </c>
    </row>
    <row r="844" spans="1:6" x14ac:dyDescent="0.25">
      <c r="A844" s="10" t="s">
        <v>29</v>
      </c>
      <c r="B844" s="5">
        <v>0</v>
      </c>
      <c r="C844" s="5">
        <v>300</v>
      </c>
      <c r="D844" s="5">
        <v>0</v>
      </c>
      <c r="E844" s="5">
        <v>300</v>
      </c>
      <c r="F844" s="6">
        <v>0</v>
      </c>
    </row>
    <row r="845" spans="1:6" x14ac:dyDescent="0.25">
      <c r="A845" s="10" t="s">
        <v>30</v>
      </c>
      <c r="B845" s="5">
        <v>150</v>
      </c>
      <c r="C845" s="5">
        <v>10316.5</v>
      </c>
      <c r="D845" s="5">
        <v>0</v>
      </c>
      <c r="E845" s="5">
        <v>10316.5</v>
      </c>
      <c r="F845" s="6">
        <v>0</v>
      </c>
    </row>
    <row r="846" spans="1:6" x14ac:dyDescent="0.25">
      <c r="A846" s="10" t="s">
        <v>32</v>
      </c>
      <c r="B846" s="5">
        <v>0</v>
      </c>
      <c r="C846" s="5">
        <v>70</v>
      </c>
      <c r="D846" s="5">
        <v>0</v>
      </c>
      <c r="E846" s="5">
        <v>70</v>
      </c>
      <c r="F846" s="6">
        <v>0</v>
      </c>
    </row>
    <row r="847" spans="1:6" x14ac:dyDescent="0.25">
      <c r="A847" s="10" t="s">
        <v>33</v>
      </c>
      <c r="B847" s="5">
        <v>0</v>
      </c>
      <c r="C847" s="5">
        <v>870</v>
      </c>
      <c r="D847" s="5">
        <v>0</v>
      </c>
      <c r="E847" s="5">
        <v>870</v>
      </c>
      <c r="F847" s="6">
        <v>0</v>
      </c>
    </row>
    <row r="848" spans="1:6" x14ac:dyDescent="0.25">
      <c r="A848" s="10" t="s">
        <v>165</v>
      </c>
      <c r="B848" s="5">
        <v>0</v>
      </c>
      <c r="C848" s="5">
        <v>550</v>
      </c>
      <c r="D848" s="5">
        <v>0</v>
      </c>
      <c r="E848" s="5">
        <v>550</v>
      </c>
      <c r="F848" s="6">
        <v>0</v>
      </c>
    </row>
    <row r="849" spans="1:6" x14ac:dyDescent="0.25">
      <c r="A849" s="10" t="s">
        <v>105</v>
      </c>
      <c r="B849" s="5">
        <v>1110</v>
      </c>
      <c r="C849" s="5">
        <v>1110</v>
      </c>
      <c r="D849" s="5">
        <v>0</v>
      </c>
      <c r="E849" s="5">
        <v>1110</v>
      </c>
      <c r="F849" s="6">
        <v>0</v>
      </c>
    </row>
    <row r="850" spans="1:6" x14ac:dyDescent="0.25">
      <c r="A850" s="10" t="s">
        <v>106</v>
      </c>
      <c r="B850" s="5">
        <v>100</v>
      </c>
      <c r="C850" s="5">
        <v>150</v>
      </c>
      <c r="D850" s="5">
        <v>0</v>
      </c>
      <c r="E850" s="5">
        <v>150</v>
      </c>
      <c r="F850" s="6">
        <v>0</v>
      </c>
    </row>
    <row r="851" spans="1:6" x14ac:dyDescent="0.25">
      <c r="A851" s="10" t="s">
        <v>154</v>
      </c>
      <c r="B851" s="5">
        <v>30</v>
      </c>
      <c r="C851" s="5">
        <v>72</v>
      </c>
      <c r="D851" s="5">
        <v>0</v>
      </c>
      <c r="E851" s="5">
        <v>72</v>
      </c>
      <c r="F851" s="6">
        <v>0</v>
      </c>
    </row>
    <row r="852" spans="1:6" x14ac:dyDescent="0.25">
      <c r="A852" s="10" t="s">
        <v>142</v>
      </c>
      <c r="B852" s="5">
        <v>100</v>
      </c>
      <c r="C852" s="5">
        <v>100</v>
      </c>
      <c r="D852" s="5">
        <v>0</v>
      </c>
      <c r="E852" s="5">
        <v>100</v>
      </c>
      <c r="F852" s="6">
        <v>0</v>
      </c>
    </row>
    <row r="853" spans="1:6" x14ac:dyDescent="0.25">
      <c r="A853" s="10" t="s">
        <v>71</v>
      </c>
      <c r="B853" s="5">
        <v>100</v>
      </c>
      <c r="C853" s="5">
        <v>100</v>
      </c>
      <c r="D853" s="5">
        <v>0</v>
      </c>
      <c r="E853" s="5">
        <v>100</v>
      </c>
      <c r="F853" s="6">
        <v>0</v>
      </c>
    </row>
    <row r="854" spans="1:6" x14ac:dyDescent="0.25">
      <c r="A854" s="10" t="s">
        <v>72</v>
      </c>
      <c r="B854" s="5">
        <v>100</v>
      </c>
      <c r="C854" s="5">
        <v>100</v>
      </c>
      <c r="D854" s="5">
        <v>135000</v>
      </c>
      <c r="E854" s="5">
        <v>135100</v>
      </c>
      <c r="F854" s="6">
        <v>1350</v>
      </c>
    </row>
    <row r="855" spans="1:6" x14ac:dyDescent="0.25">
      <c r="A855" s="9" t="s">
        <v>34</v>
      </c>
      <c r="B855" s="5">
        <v>1977490.9</v>
      </c>
      <c r="C855" s="5">
        <v>1968933.09</v>
      </c>
      <c r="D855" s="5">
        <v>-22397.190000000002</v>
      </c>
      <c r="E855" s="5">
        <v>1946535.9</v>
      </c>
      <c r="F855" s="6">
        <v>-1.1375292595646305E-2</v>
      </c>
    </row>
    <row r="856" spans="1:6" x14ac:dyDescent="0.25">
      <c r="A856" s="10" t="s">
        <v>35</v>
      </c>
      <c r="B856" s="5">
        <v>1037424</v>
      </c>
      <c r="C856" s="5">
        <v>1018926</v>
      </c>
      <c r="D856" s="5">
        <v>-33780</v>
      </c>
      <c r="E856" s="5">
        <v>985146</v>
      </c>
      <c r="F856" s="6">
        <v>-3.3152554748823761E-2</v>
      </c>
    </row>
    <row r="857" spans="1:6" x14ac:dyDescent="0.25">
      <c r="A857" s="10" t="s">
        <v>36</v>
      </c>
      <c r="B857" s="5">
        <v>140051.64000000001</v>
      </c>
      <c r="C857" s="5">
        <v>140051.64000000001</v>
      </c>
      <c r="D857" s="5">
        <v>14520</v>
      </c>
      <c r="E857" s="5">
        <v>154571.64000000001</v>
      </c>
      <c r="F857" s="6">
        <v>0.1036760440648892</v>
      </c>
    </row>
    <row r="858" spans="1:6" x14ac:dyDescent="0.25">
      <c r="A858" s="10" t="s">
        <v>37</v>
      </c>
      <c r="B858" s="5">
        <v>114288.97</v>
      </c>
      <c r="C858" s="5">
        <v>113753.47</v>
      </c>
      <c r="D858" s="5">
        <v>-1605</v>
      </c>
      <c r="E858" s="5">
        <v>112148.47</v>
      </c>
      <c r="F858" s="6">
        <v>-1.4109459693844943E-2</v>
      </c>
    </row>
    <row r="859" spans="1:6" x14ac:dyDescent="0.25">
      <c r="A859" s="10" t="s">
        <v>38</v>
      </c>
      <c r="B859" s="5">
        <v>54000</v>
      </c>
      <c r="C859" s="5">
        <v>53752.08</v>
      </c>
      <c r="D859" s="5">
        <v>-375</v>
      </c>
      <c r="E859" s="5">
        <v>53377.08</v>
      </c>
      <c r="F859" s="6">
        <v>-6.9764742127188381E-3</v>
      </c>
    </row>
    <row r="860" spans="1:6" x14ac:dyDescent="0.25">
      <c r="A860" s="10" t="s">
        <v>39</v>
      </c>
      <c r="B860" s="5">
        <v>2376</v>
      </c>
      <c r="C860" s="5">
        <v>2376</v>
      </c>
      <c r="D860" s="5">
        <v>264</v>
      </c>
      <c r="E860" s="5">
        <v>2640</v>
      </c>
      <c r="F860" s="6">
        <v>0.1111111111111111</v>
      </c>
    </row>
    <row r="861" spans="1:6" x14ac:dyDescent="0.25">
      <c r="A861" s="10" t="s">
        <v>40</v>
      </c>
      <c r="B861" s="5">
        <v>19008</v>
      </c>
      <c r="C861" s="5">
        <v>19008</v>
      </c>
      <c r="D861" s="5">
        <v>2112</v>
      </c>
      <c r="E861" s="5">
        <v>21120</v>
      </c>
      <c r="F861" s="6">
        <v>0.1111111111111111</v>
      </c>
    </row>
    <row r="862" spans="1:6" x14ac:dyDescent="0.25">
      <c r="A862" s="10" t="s">
        <v>41</v>
      </c>
      <c r="B862" s="5">
        <v>4201.55</v>
      </c>
      <c r="C862" s="5">
        <v>4201.55</v>
      </c>
      <c r="D862" s="5">
        <v>145.19999999999999</v>
      </c>
      <c r="E862" s="5">
        <v>4346.75</v>
      </c>
      <c r="F862" s="6">
        <v>3.455867477478549E-2</v>
      </c>
    </row>
    <row r="863" spans="1:6" x14ac:dyDescent="0.25">
      <c r="A863" s="10" t="s">
        <v>42</v>
      </c>
      <c r="B863" s="5">
        <v>7002.58</v>
      </c>
      <c r="C863" s="5">
        <v>7002.58</v>
      </c>
      <c r="D863" s="5">
        <v>435.6</v>
      </c>
      <c r="E863" s="5">
        <v>7438.18</v>
      </c>
      <c r="F863" s="6">
        <v>6.2205644205421434E-2</v>
      </c>
    </row>
    <row r="864" spans="1:6" x14ac:dyDescent="0.25">
      <c r="A864" s="10" t="s">
        <v>43</v>
      </c>
      <c r="B864" s="5">
        <v>4955.67</v>
      </c>
      <c r="C864" s="5">
        <v>0</v>
      </c>
      <c r="D864" s="5">
        <v>0</v>
      </c>
      <c r="E864" s="5">
        <v>0</v>
      </c>
      <c r="F864" s="6">
        <v>0</v>
      </c>
    </row>
    <row r="865" spans="1:6" x14ac:dyDescent="0.25">
      <c r="A865" s="10" t="s">
        <v>44</v>
      </c>
      <c r="B865" s="5">
        <v>25192.76</v>
      </c>
      <c r="C865" s="5">
        <v>25192.76</v>
      </c>
      <c r="D865" s="5">
        <v>0</v>
      </c>
      <c r="E865" s="5">
        <v>25192.76</v>
      </c>
      <c r="F865" s="6">
        <v>0</v>
      </c>
    </row>
    <row r="866" spans="1:6" x14ac:dyDescent="0.25">
      <c r="A866" s="10" t="s">
        <v>45</v>
      </c>
      <c r="B866" s="5">
        <v>193992</v>
      </c>
      <c r="C866" s="5">
        <v>206064</v>
      </c>
      <c r="D866" s="5">
        <v>0</v>
      </c>
      <c r="E866" s="5">
        <v>206064</v>
      </c>
      <c r="F866" s="6">
        <v>0</v>
      </c>
    </row>
    <row r="867" spans="1:6" x14ac:dyDescent="0.25">
      <c r="A867" s="10" t="s">
        <v>46</v>
      </c>
      <c r="B867" s="5">
        <v>3322.02</v>
      </c>
      <c r="C867" s="5">
        <v>8277.69</v>
      </c>
      <c r="D867" s="5">
        <v>0</v>
      </c>
      <c r="E867" s="5">
        <v>8277.69</v>
      </c>
      <c r="F867" s="6">
        <v>0</v>
      </c>
    </row>
    <row r="868" spans="1:6" x14ac:dyDescent="0.25">
      <c r="A868" s="10" t="s">
        <v>47</v>
      </c>
      <c r="B868" s="5">
        <v>18165.18</v>
      </c>
      <c r="C868" s="5">
        <v>18165.18</v>
      </c>
      <c r="D868" s="5">
        <v>0</v>
      </c>
      <c r="E868" s="5">
        <v>18165.18</v>
      </c>
      <c r="F868" s="6">
        <v>0</v>
      </c>
    </row>
    <row r="869" spans="1:6" x14ac:dyDescent="0.25">
      <c r="A869" s="10" t="s">
        <v>48</v>
      </c>
      <c r="B869" s="5">
        <v>172790.39999999999</v>
      </c>
      <c r="C869" s="5">
        <v>171977.50999999998</v>
      </c>
      <c r="D869" s="5">
        <v>-2508.9899999999998</v>
      </c>
      <c r="E869" s="5">
        <v>169468.52</v>
      </c>
      <c r="F869" s="6">
        <v>-1.4589058767044598E-2</v>
      </c>
    </row>
    <row r="870" spans="1:6" x14ac:dyDescent="0.25">
      <c r="A870" s="10" t="s">
        <v>49</v>
      </c>
      <c r="B870" s="5">
        <v>114288.97</v>
      </c>
      <c r="C870" s="5">
        <v>113753.47</v>
      </c>
      <c r="D870" s="5">
        <v>-1605</v>
      </c>
      <c r="E870" s="5">
        <v>112148.47</v>
      </c>
      <c r="F870" s="6">
        <v>-1.4109459693844943E-2</v>
      </c>
    </row>
    <row r="871" spans="1:6" x14ac:dyDescent="0.25">
      <c r="A871" s="10" t="s">
        <v>50</v>
      </c>
      <c r="B871" s="5">
        <v>41287.919999999998</v>
      </c>
      <c r="C871" s="5">
        <v>21287.919999999998</v>
      </c>
      <c r="D871" s="5">
        <v>0</v>
      </c>
      <c r="E871" s="5">
        <v>21287.919999999998</v>
      </c>
      <c r="F871" s="6">
        <v>0</v>
      </c>
    </row>
    <row r="872" spans="1:6" x14ac:dyDescent="0.25">
      <c r="A872" s="10" t="s">
        <v>51</v>
      </c>
      <c r="B872" s="5">
        <v>25143.24</v>
      </c>
      <c r="C872" s="5">
        <v>45143.240000000005</v>
      </c>
      <c r="D872" s="5">
        <v>0</v>
      </c>
      <c r="E872" s="5">
        <v>45143.24</v>
      </c>
      <c r="F872" s="6">
        <v>0</v>
      </c>
    </row>
    <row r="873" spans="1:6" x14ac:dyDescent="0.25">
      <c r="A873" s="9" t="s">
        <v>84</v>
      </c>
      <c r="B873" s="5">
        <v>15000</v>
      </c>
      <c r="C873" s="5">
        <v>15000</v>
      </c>
      <c r="D873" s="5">
        <v>0</v>
      </c>
      <c r="E873" s="5">
        <v>15000</v>
      </c>
      <c r="F873" s="6">
        <v>0</v>
      </c>
    </row>
    <row r="874" spans="1:6" x14ac:dyDescent="0.25">
      <c r="A874" s="10" t="s">
        <v>78</v>
      </c>
      <c r="B874" s="5">
        <v>15000</v>
      </c>
      <c r="C874" s="5">
        <v>15000</v>
      </c>
      <c r="D874" s="5">
        <v>0</v>
      </c>
      <c r="E874" s="5">
        <v>15000</v>
      </c>
      <c r="F874" s="6">
        <v>0</v>
      </c>
    </row>
    <row r="875" spans="1:6" x14ac:dyDescent="0.25">
      <c r="A875" s="9" t="s">
        <v>107</v>
      </c>
      <c r="B875" s="5">
        <v>901954.38</v>
      </c>
      <c r="C875" s="5">
        <v>901954.38</v>
      </c>
      <c r="D875" s="5">
        <v>0</v>
      </c>
      <c r="E875" s="5">
        <v>901954.38</v>
      </c>
      <c r="F875" s="6">
        <v>0</v>
      </c>
    </row>
    <row r="876" spans="1:6" x14ac:dyDescent="0.25">
      <c r="A876" s="10" t="s">
        <v>108</v>
      </c>
      <c r="B876" s="5">
        <v>8000</v>
      </c>
      <c r="C876" s="5">
        <v>50000</v>
      </c>
      <c r="D876" s="5">
        <v>0</v>
      </c>
      <c r="E876" s="5">
        <v>50000</v>
      </c>
      <c r="F876" s="6">
        <v>0</v>
      </c>
    </row>
    <row r="877" spans="1:6" x14ac:dyDescent="0.25">
      <c r="A877" s="10" t="s">
        <v>109</v>
      </c>
      <c r="B877" s="5">
        <v>8000</v>
      </c>
      <c r="C877" s="5">
        <v>30000</v>
      </c>
      <c r="D877" s="5">
        <v>0</v>
      </c>
      <c r="E877" s="5">
        <v>30000</v>
      </c>
      <c r="F877" s="6">
        <v>0</v>
      </c>
    </row>
    <row r="878" spans="1:6" x14ac:dyDescent="0.25">
      <c r="A878" s="10" t="s">
        <v>111</v>
      </c>
      <c r="B878" s="5">
        <v>187500</v>
      </c>
      <c r="C878" s="5">
        <v>187500</v>
      </c>
      <c r="D878" s="5">
        <v>0</v>
      </c>
      <c r="E878" s="5">
        <v>187500</v>
      </c>
      <c r="F878" s="6">
        <v>0</v>
      </c>
    </row>
    <row r="879" spans="1:6" x14ac:dyDescent="0.25">
      <c r="A879" s="10" t="s">
        <v>112</v>
      </c>
      <c r="B879" s="5">
        <v>200000</v>
      </c>
      <c r="C879" s="5">
        <v>136000</v>
      </c>
      <c r="D879" s="5">
        <v>0</v>
      </c>
      <c r="E879" s="5">
        <v>136000</v>
      </c>
      <c r="F879" s="6">
        <v>0</v>
      </c>
    </row>
    <row r="880" spans="1:6" x14ac:dyDescent="0.25">
      <c r="A880" s="10" t="s">
        <v>113</v>
      </c>
      <c r="B880" s="5">
        <v>494454.38</v>
      </c>
      <c r="C880" s="5">
        <v>494454.38</v>
      </c>
      <c r="D880" s="5">
        <v>0</v>
      </c>
      <c r="E880" s="5">
        <v>494454.38</v>
      </c>
      <c r="F880" s="6">
        <v>0</v>
      </c>
    </row>
    <row r="881" spans="1:6" x14ac:dyDescent="0.25">
      <c r="A881" s="10" t="s">
        <v>71</v>
      </c>
      <c r="B881" s="5">
        <v>3500</v>
      </c>
      <c r="C881" s="5">
        <v>3500</v>
      </c>
      <c r="D881" s="5">
        <v>0</v>
      </c>
      <c r="E881" s="5">
        <v>3500</v>
      </c>
      <c r="F881" s="6">
        <v>0</v>
      </c>
    </row>
    <row r="882" spans="1:6" x14ac:dyDescent="0.25">
      <c r="A882" s="10" t="s">
        <v>72</v>
      </c>
      <c r="B882" s="5">
        <v>500</v>
      </c>
      <c r="C882" s="5">
        <v>500</v>
      </c>
      <c r="D882" s="5">
        <v>0</v>
      </c>
      <c r="E882" s="5">
        <v>500</v>
      </c>
      <c r="F882" s="6">
        <v>0</v>
      </c>
    </row>
    <row r="883" spans="1:6" x14ac:dyDescent="0.25">
      <c r="A883" s="9" t="s">
        <v>115</v>
      </c>
      <c r="B883" s="5">
        <v>2096361.87</v>
      </c>
      <c r="C883" s="5">
        <v>2096361.87</v>
      </c>
      <c r="D883" s="5">
        <v>0</v>
      </c>
      <c r="E883" s="5">
        <v>2096361.87</v>
      </c>
      <c r="F883" s="6">
        <v>0</v>
      </c>
    </row>
    <row r="884" spans="1:6" x14ac:dyDescent="0.25">
      <c r="A884" s="10" t="s">
        <v>65</v>
      </c>
      <c r="B884" s="5">
        <v>75000.289999999994</v>
      </c>
      <c r="C884" s="5">
        <v>75000.289999999994</v>
      </c>
      <c r="D884" s="5">
        <v>0</v>
      </c>
      <c r="E884" s="5">
        <v>75000.289999999994</v>
      </c>
      <c r="F884" s="6">
        <v>0</v>
      </c>
    </row>
    <row r="885" spans="1:6" x14ac:dyDescent="0.25">
      <c r="A885" s="10" t="s">
        <v>112</v>
      </c>
      <c r="B885" s="5">
        <v>837725.36</v>
      </c>
      <c r="C885" s="5">
        <v>837725.36</v>
      </c>
      <c r="D885" s="5">
        <v>0</v>
      </c>
      <c r="E885" s="5">
        <v>837725.36</v>
      </c>
      <c r="F885" s="6">
        <v>0</v>
      </c>
    </row>
    <row r="886" spans="1:6" x14ac:dyDescent="0.25">
      <c r="A886" s="10" t="s">
        <v>113</v>
      </c>
      <c r="B886" s="5">
        <v>1048636.22</v>
      </c>
      <c r="C886" s="5">
        <v>1048636.22</v>
      </c>
      <c r="D886" s="5">
        <v>0</v>
      </c>
      <c r="E886" s="5">
        <v>1048636.22</v>
      </c>
      <c r="F886" s="6">
        <v>0</v>
      </c>
    </row>
    <row r="887" spans="1:6" x14ac:dyDescent="0.25">
      <c r="A887" s="10" t="s">
        <v>114</v>
      </c>
      <c r="B887" s="5">
        <v>120000</v>
      </c>
      <c r="C887" s="5">
        <v>120000</v>
      </c>
      <c r="D887" s="5">
        <v>0</v>
      </c>
      <c r="E887" s="5">
        <v>120000</v>
      </c>
      <c r="F887" s="6">
        <v>0</v>
      </c>
    </row>
    <row r="888" spans="1:6" x14ac:dyDescent="0.25">
      <c r="A888" s="10" t="s">
        <v>142</v>
      </c>
      <c r="B888" s="5">
        <v>9000</v>
      </c>
      <c r="C888" s="5">
        <v>9000</v>
      </c>
      <c r="D888" s="5">
        <v>0</v>
      </c>
      <c r="E888" s="5">
        <v>9000</v>
      </c>
      <c r="F888" s="6">
        <v>0</v>
      </c>
    </row>
    <row r="889" spans="1:6" x14ac:dyDescent="0.25">
      <c r="A889" s="10" t="s">
        <v>71</v>
      </c>
      <c r="B889" s="5">
        <v>6000</v>
      </c>
      <c r="C889" s="5">
        <v>6000</v>
      </c>
      <c r="D889" s="5">
        <v>0</v>
      </c>
      <c r="E889" s="5">
        <v>6000</v>
      </c>
      <c r="F889" s="6">
        <v>0</v>
      </c>
    </row>
    <row r="890" spans="1:6" x14ac:dyDescent="0.25">
      <c r="A890" s="9" t="s">
        <v>119</v>
      </c>
      <c r="B890" s="5">
        <v>31000</v>
      </c>
      <c r="C890" s="5">
        <v>31000</v>
      </c>
      <c r="D890" s="5">
        <v>0</v>
      </c>
      <c r="E890" s="5">
        <v>31000</v>
      </c>
      <c r="F890" s="6">
        <v>0</v>
      </c>
    </row>
    <row r="891" spans="1:6" x14ac:dyDescent="0.25">
      <c r="A891" s="10" t="s">
        <v>120</v>
      </c>
      <c r="B891" s="5">
        <v>300</v>
      </c>
      <c r="C891" s="5">
        <v>300</v>
      </c>
      <c r="D891" s="5">
        <v>0</v>
      </c>
      <c r="E891" s="5">
        <v>300</v>
      </c>
      <c r="F891" s="6">
        <v>0</v>
      </c>
    </row>
    <row r="892" spans="1:6" x14ac:dyDescent="0.25">
      <c r="A892" s="10" t="s">
        <v>88</v>
      </c>
      <c r="B892" s="5">
        <v>2000</v>
      </c>
      <c r="C892" s="5">
        <v>2000</v>
      </c>
      <c r="D892" s="5">
        <v>0</v>
      </c>
      <c r="E892" s="5">
        <v>2000</v>
      </c>
      <c r="F892" s="6">
        <v>0</v>
      </c>
    </row>
    <row r="893" spans="1:6" x14ac:dyDescent="0.25">
      <c r="A893" s="10" t="s">
        <v>83</v>
      </c>
      <c r="B893" s="5">
        <v>15000</v>
      </c>
      <c r="C893" s="5">
        <v>15000</v>
      </c>
      <c r="D893" s="5">
        <v>0</v>
      </c>
      <c r="E893" s="5">
        <v>15000</v>
      </c>
      <c r="F893" s="6">
        <v>0</v>
      </c>
    </row>
    <row r="894" spans="1:6" x14ac:dyDescent="0.25">
      <c r="A894" s="10" t="s">
        <v>149</v>
      </c>
      <c r="B894" s="5">
        <v>1000</v>
      </c>
      <c r="C894" s="5">
        <v>1000</v>
      </c>
      <c r="D894" s="5">
        <v>0</v>
      </c>
      <c r="E894" s="5">
        <v>1000</v>
      </c>
      <c r="F894" s="6">
        <v>0</v>
      </c>
    </row>
    <row r="895" spans="1:6" x14ac:dyDescent="0.25">
      <c r="A895" s="10" t="s">
        <v>118</v>
      </c>
      <c r="B895" s="5">
        <v>3000</v>
      </c>
      <c r="C895" s="5">
        <v>3000</v>
      </c>
      <c r="D895" s="5">
        <v>0</v>
      </c>
      <c r="E895" s="5">
        <v>3000</v>
      </c>
      <c r="F895" s="6">
        <v>0</v>
      </c>
    </row>
    <row r="896" spans="1:6" x14ac:dyDescent="0.25">
      <c r="A896" s="10" t="s">
        <v>71</v>
      </c>
      <c r="B896" s="5">
        <v>9700</v>
      </c>
      <c r="C896" s="5">
        <v>9700</v>
      </c>
      <c r="D896" s="5">
        <v>0</v>
      </c>
      <c r="E896" s="5">
        <v>9700</v>
      </c>
      <c r="F896" s="6">
        <v>0</v>
      </c>
    </row>
    <row r="897" spans="1:6" x14ac:dyDescent="0.25">
      <c r="A897" s="9" t="s">
        <v>123</v>
      </c>
      <c r="B897" s="5">
        <v>15000</v>
      </c>
      <c r="C897" s="5">
        <v>15000</v>
      </c>
      <c r="D897" s="5">
        <v>0</v>
      </c>
      <c r="E897" s="5">
        <v>15000</v>
      </c>
      <c r="F897" s="6">
        <v>0</v>
      </c>
    </row>
    <row r="898" spans="1:6" x14ac:dyDescent="0.25">
      <c r="A898" s="10" t="s">
        <v>53</v>
      </c>
      <c r="B898" s="5">
        <v>8500</v>
      </c>
      <c r="C898" s="5">
        <v>8500</v>
      </c>
      <c r="D898" s="5">
        <v>0</v>
      </c>
      <c r="E898" s="5">
        <v>8500</v>
      </c>
      <c r="F898" s="6">
        <v>0</v>
      </c>
    </row>
    <row r="899" spans="1:6" x14ac:dyDescent="0.25">
      <c r="A899" s="10" t="s">
        <v>116</v>
      </c>
      <c r="B899" s="5">
        <v>1500</v>
      </c>
      <c r="C899" s="5">
        <v>1500</v>
      </c>
      <c r="D899" s="5">
        <v>0</v>
      </c>
      <c r="E899" s="5">
        <v>1500</v>
      </c>
      <c r="F899" s="6">
        <v>0</v>
      </c>
    </row>
    <row r="900" spans="1:6" x14ac:dyDescent="0.25">
      <c r="A900" s="10" t="s">
        <v>56</v>
      </c>
      <c r="B900" s="5">
        <v>2000</v>
      </c>
      <c r="C900" s="5">
        <v>2000</v>
      </c>
      <c r="D900" s="5">
        <v>0</v>
      </c>
      <c r="E900" s="5">
        <v>2000</v>
      </c>
      <c r="F900" s="6">
        <v>0</v>
      </c>
    </row>
    <row r="901" spans="1:6" x14ac:dyDescent="0.25">
      <c r="A901" s="10" t="s">
        <v>83</v>
      </c>
      <c r="B901" s="5">
        <v>2000</v>
      </c>
      <c r="C901" s="5">
        <v>2000</v>
      </c>
      <c r="D901" s="5">
        <v>0</v>
      </c>
      <c r="E901" s="5">
        <v>2000</v>
      </c>
      <c r="F901" s="6">
        <v>0</v>
      </c>
    </row>
    <row r="902" spans="1:6" x14ac:dyDescent="0.25">
      <c r="A902" s="10" t="s">
        <v>65</v>
      </c>
      <c r="B902" s="5">
        <v>1000</v>
      </c>
      <c r="C902" s="5">
        <v>1000</v>
      </c>
      <c r="D902" s="5">
        <v>0</v>
      </c>
      <c r="E902" s="5">
        <v>1000</v>
      </c>
      <c r="F902" s="6">
        <v>0</v>
      </c>
    </row>
    <row r="903" spans="1:6" x14ac:dyDescent="0.25">
      <c r="A903" s="9" t="s">
        <v>124</v>
      </c>
      <c r="B903" s="5">
        <v>15000</v>
      </c>
      <c r="C903" s="5">
        <v>15000</v>
      </c>
      <c r="D903" s="5">
        <v>0</v>
      </c>
      <c r="E903" s="5">
        <v>15000</v>
      </c>
      <c r="F903" s="6">
        <v>0</v>
      </c>
    </row>
    <row r="904" spans="1:6" x14ac:dyDescent="0.25">
      <c r="A904" s="10" t="s">
        <v>53</v>
      </c>
      <c r="B904" s="5">
        <v>7500</v>
      </c>
      <c r="C904" s="5">
        <v>7500</v>
      </c>
      <c r="D904" s="5">
        <v>0</v>
      </c>
      <c r="E904" s="5">
        <v>7500</v>
      </c>
      <c r="F904" s="6">
        <v>0</v>
      </c>
    </row>
    <row r="905" spans="1:6" x14ac:dyDescent="0.25">
      <c r="A905" s="10" t="s">
        <v>116</v>
      </c>
      <c r="B905" s="5">
        <v>1000</v>
      </c>
      <c r="C905" s="5">
        <v>1000</v>
      </c>
      <c r="D905" s="5">
        <v>0</v>
      </c>
      <c r="E905" s="5">
        <v>1000</v>
      </c>
      <c r="F905" s="6">
        <v>0</v>
      </c>
    </row>
    <row r="906" spans="1:6" x14ac:dyDescent="0.25">
      <c r="A906" s="10" t="s">
        <v>56</v>
      </c>
      <c r="B906" s="5">
        <v>2000</v>
      </c>
      <c r="C906" s="5">
        <v>2000</v>
      </c>
      <c r="D906" s="5">
        <v>0</v>
      </c>
      <c r="E906" s="5">
        <v>2000</v>
      </c>
      <c r="F906" s="6">
        <v>0</v>
      </c>
    </row>
    <row r="907" spans="1:6" x14ac:dyDescent="0.25">
      <c r="A907" s="10" t="s">
        <v>83</v>
      </c>
      <c r="B907" s="5">
        <v>1500</v>
      </c>
      <c r="C907" s="5">
        <v>1500</v>
      </c>
      <c r="D907" s="5">
        <v>0</v>
      </c>
      <c r="E907" s="5">
        <v>1500</v>
      </c>
      <c r="F907" s="6">
        <v>0</v>
      </c>
    </row>
    <row r="908" spans="1:6" x14ac:dyDescent="0.25">
      <c r="A908" s="10" t="s">
        <v>65</v>
      </c>
      <c r="B908" s="5">
        <v>3000</v>
      </c>
      <c r="C908" s="5">
        <v>3000</v>
      </c>
      <c r="D908" s="5">
        <v>0</v>
      </c>
      <c r="E908" s="5">
        <v>3000</v>
      </c>
      <c r="F908" s="6">
        <v>0</v>
      </c>
    </row>
    <row r="909" spans="1:6" x14ac:dyDescent="0.25">
      <c r="A909" s="9" t="s">
        <v>125</v>
      </c>
      <c r="B909" s="5">
        <v>30000</v>
      </c>
      <c r="C909" s="5">
        <v>30000</v>
      </c>
      <c r="D909" s="5">
        <v>0</v>
      </c>
      <c r="E909" s="5">
        <v>30000</v>
      </c>
      <c r="F909" s="6">
        <v>0</v>
      </c>
    </row>
    <row r="910" spans="1:6" x14ac:dyDescent="0.25">
      <c r="A910" s="10" t="s">
        <v>81</v>
      </c>
      <c r="B910" s="5">
        <v>2000</v>
      </c>
      <c r="C910" s="5">
        <v>0</v>
      </c>
      <c r="D910" s="5">
        <v>0</v>
      </c>
      <c r="E910" s="5">
        <v>0</v>
      </c>
      <c r="F910" s="6">
        <v>0</v>
      </c>
    </row>
    <row r="911" spans="1:6" x14ac:dyDescent="0.25">
      <c r="A911" s="10" t="s">
        <v>53</v>
      </c>
      <c r="B911" s="5">
        <v>3300</v>
      </c>
      <c r="C911" s="5">
        <v>3300</v>
      </c>
      <c r="D911" s="5">
        <v>0</v>
      </c>
      <c r="E911" s="5">
        <v>3300</v>
      </c>
      <c r="F911" s="6">
        <v>0</v>
      </c>
    </row>
    <row r="912" spans="1:6" x14ac:dyDescent="0.25">
      <c r="A912" s="10" t="s">
        <v>116</v>
      </c>
      <c r="B912" s="5">
        <v>18200</v>
      </c>
      <c r="C912" s="5">
        <v>18200</v>
      </c>
      <c r="D912" s="5">
        <v>0</v>
      </c>
      <c r="E912" s="5">
        <v>18200</v>
      </c>
      <c r="F912" s="6">
        <v>0</v>
      </c>
    </row>
    <row r="913" spans="1:6" x14ac:dyDescent="0.25">
      <c r="A913" s="10" t="s">
        <v>56</v>
      </c>
      <c r="B913" s="5">
        <v>5000</v>
      </c>
      <c r="C913" s="5">
        <v>5000</v>
      </c>
      <c r="D913" s="5">
        <v>0</v>
      </c>
      <c r="E913" s="5">
        <v>5000</v>
      </c>
      <c r="F913" s="6">
        <v>0</v>
      </c>
    </row>
    <row r="914" spans="1:6" x14ac:dyDescent="0.25">
      <c r="A914" s="10" t="s">
        <v>122</v>
      </c>
      <c r="B914" s="5">
        <v>1500</v>
      </c>
      <c r="C914" s="5">
        <v>1500</v>
      </c>
      <c r="D914" s="5">
        <v>0</v>
      </c>
      <c r="E914" s="5">
        <v>1500</v>
      </c>
      <c r="F914" s="6">
        <v>0</v>
      </c>
    </row>
    <row r="915" spans="1:6" x14ac:dyDescent="0.25">
      <c r="A915" s="10" t="s">
        <v>151</v>
      </c>
      <c r="B915" s="5">
        <v>0</v>
      </c>
      <c r="C915" s="5">
        <v>2000</v>
      </c>
      <c r="D915" s="5">
        <v>0</v>
      </c>
      <c r="E915" s="5">
        <v>2000</v>
      </c>
      <c r="F915" s="6">
        <v>0</v>
      </c>
    </row>
    <row r="916" spans="1:6" x14ac:dyDescent="0.25">
      <c r="A916" s="9" t="s">
        <v>126</v>
      </c>
      <c r="B916" s="5">
        <v>23000</v>
      </c>
      <c r="C916" s="5">
        <v>23000</v>
      </c>
      <c r="D916" s="5">
        <v>0</v>
      </c>
      <c r="E916" s="5">
        <v>23000</v>
      </c>
      <c r="F916" s="6">
        <v>0</v>
      </c>
    </row>
    <row r="917" spans="1:6" x14ac:dyDescent="0.25">
      <c r="A917" s="10" t="s">
        <v>53</v>
      </c>
      <c r="B917" s="5">
        <v>23000</v>
      </c>
      <c r="C917" s="5">
        <v>23000</v>
      </c>
      <c r="D917" s="5">
        <v>0</v>
      </c>
      <c r="E917" s="5">
        <v>23000</v>
      </c>
      <c r="F917" s="6">
        <v>0</v>
      </c>
    </row>
    <row r="918" spans="1:6" x14ac:dyDescent="0.25">
      <c r="A918" s="9" t="s">
        <v>127</v>
      </c>
      <c r="B918" s="5">
        <v>16000</v>
      </c>
      <c r="C918" s="5">
        <v>16000</v>
      </c>
      <c r="D918" s="5">
        <v>0</v>
      </c>
      <c r="E918" s="5">
        <v>16000</v>
      </c>
      <c r="F918" s="6">
        <v>0</v>
      </c>
    </row>
    <row r="919" spans="1:6" x14ac:dyDescent="0.25">
      <c r="A919" s="10" t="s">
        <v>53</v>
      </c>
      <c r="B919" s="5">
        <v>16000</v>
      </c>
      <c r="C919" s="5">
        <v>16000</v>
      </c>
      <c r="D919" s="5">
        <v>0</v>
      </c>
      <c r="E919" s="5">
        <v>16000</v>
      </c>
      <c r="F919" s="6">
        <v>0</v>
      </c>
    </row>
    <row r="920" spans="1:6" x14ac:dyDescent="0.25">
      <c r="A920" s="9" t="s">
        <v>128</v>
      </c>
      <c r="B920" s="5">
        <v>28000</v>
      </c>
      <c r="C920" s="5">
        <v>28000</v>
      </c>
      <c r="D920" s="5">
        <v>0</v>
      </c>
      <c r="E920" s="5">
        <v>28000</v>
      </c>
      <c r="F920" s="6">
        <v>0</v>
      </c>
    </row>
    <row r="921" spans="1:6" x14ac:dyDescent="0.25">
      <c r="A921" s="10" t="s">
        <v>53</v>
      </c>
      <c r="B921" s="5">
        <v>4900</v>
      </c>
      <c r="C921" s="5">
        <v>0</v>
      </c>
      <c r="D921" s="5">
        <v>0</v>
      </c>
      <c r="E921" s="5">
        <v>0</v>
      </c>
      <c r="F921" s="6">
        <v>0</v>
      </c>
    </row>
    <row r="922" spans="1:6" x14ac:dyDescent="0.25">
      <c r="A922" s="10" t="s">
        <v>88</v>
      </c>
      <c r="B922" s="5">
        <v>8000</v>
      </c>
      <c r="C922" s="5">
        <v>12900</v>
      </c>
      <c r="D922" s="5">
        <v>0</v>
      </c>
      <c r="E922" s="5">
        <v>12900</v>
      </c>
      <c r="F922" s="6">
        <v>0</v>
      </c>
    </row>
    <row r="923" spans="1:6" x14ac:dyDescent="0.25">
      <c r="A923" s="10" t="s">
        <v>56</v>
      </c>
      <c r="B923" s="5">
        <v>2100</v>
      </c>
      <c r="C923" s="5">
        <v>2100</v>
      </c>
      <c r="D923" s="5">
        <v>0</v>
      </c>
      <c r="E923" s="5">
        <v>2100</v>
      </c>
      <c r="F923" s="6">
        <v>0</v>
      </c>
    </row>
    <row r="924" spans="1:6" x14ac:dyDescent="0.25">
      <c r="A924" s="10" t="s">
        <v>83</v>
      </c>
      <c r="B924" s="5">
        <v>5000</v>
      </c>
      <c r="C924" s="5">
        <v>5000</v>
      </c>
      <c r="D924" s="5">
        <v>0</v>
      </c>
      <c r="E924" s="5">
        <v>5000</v>
      </c>
      <c r="F924" s="6">
        <v>0</v>
      </c>
    </row>
    <row r="925" spans="1:6" x14ac:dyDescent="0.25">
      <c r="A925" s="10" t="s">
        <v>63</v>
      </c>
      <c r="B925" s="5">
        <v>500</v>
      </c>
      <c r="C925" s="5">
        <v>500</v>
      </c>
      <c r="D925" s="5">
        <v>0</v>
      </c>
      <c r="E925" s="5">
        <v>500</v>
      </c>
      <c r="F925" s="6">
        <v>0</v>
      </c>
    </row>
    <row r="926" spans="1:6" x14ac:dyDescent="0.25">
      <c r="A926" s="10" t="s">
        <v>149</v>
      </c>
      <c r="B926" s="5">
        <v>1500</v>
      </c>
      <c r="C926" s="5">
        <v>0</v>
      </c>
      <c r="D926" s="5">
        <v>0</v>
      </c>
      <c r="E926" s="5">
        <v>0</v>
      </c>
      <c r="F926" s="6">
        <v>0</v>
      </c>
    </row>
    <row r="927" spans="1:6" x14ac:dyDescent="0.25">
      <c r="A927" s="10" t="s">
        <v>65</v>
      </c>
      <c r="B927" s="5">
        <v>3500</v>
      </c>
      <c r="C927" s="5">
        <v>3500</v>
      </c>
      <c r="D927" s="5">
        <v>0</v>
      </c>
      <c r="E927" s="5">
        <v>3500</v>
      </c>
      <c r="F927" s="6">
        <v>0</v>
      </c>
    </row>
    <row r="928" spans="1:6" x14ac:dyDescent="0.25">
      <c r="A928" s="10" t="s">
        <v>79</v>
      </c>
      <c r="B928" s="5">
        <v>2500</v>
      </c>
      <c r="C928" s="5">
        <v>4000</v>
      </c>
      <c r="D928" s="5">
        <v>0</v>
      </c>
      <c r="E928" s="5">
        <v>4000</v>
      </c>
      <c r="F928" s="6">
        <v>0</v>
      </c>
    </row>
    <row r="929" spans="1:6" x14ac:dyDescent="0.25">
      <c r="A929" s="9" t="s">
        <v>129</v>
      </c>
      <c r="B929" s="5">
        <v>15243.75</v>
      </c>
      <c r="C929" s="5">
        <v>15243.75</v>
      </c>
      <c r="D929" s="5">
        <v>0</v>
      </c>
      <c r="E929" s="5">
        <v>15243.75</v>
      </c>
      <c r="F929" s="6">
        <v>0</v>
      </c>
    </row>
    <row r="930" spans="1:6" x14ac:dyDescent="0.25">
      <c r="A930" s="10" t="s">
        <v>53</v>
      </c>
      <c r="B930" s="5">
        <v>9243.75</v>
      </c>
      <c r="C930" s="5">
        <v>9243.75</v>
      </c>
      <c r="D930" s="5">
        <v>0</v>
      </c>
      <c r="E930" s="5">
        <v>9243.75</v>
      </c>
      <c r="F930" s="6">
        <v>0</v>
      </c>
    </row>
    <row r="931" spans="1:6" x14ac:dyDescent="0.25">
      <c r="A931" s="10" t="s">
        <v>83</v>
      </c>
      <c r="B931" s="5">
        <v>6000</v>
      </c>
      <c r="C931" s="5">
        <v>6000</v>
      </c>
      <c r="D931" s="5">
        <v>0</v>
      </c>
      <c r="E931" s="5">
        <v>6000</v>
      </c>
      <c r="F931" s="6">
        <v>0</v>
      </c>
    </row>
    <row r="932" spans="1:6" x14ac:dyDescent="0.25">
      <c r="A932" s="9" t="s">
        <v>130</v>
      </c>
      <c r="B932" s="5">
        <v>26950</v>
      </c>
      <c r="C932" s="5">
        <v>26950</v>
      </c>
      <c r="D932" s="5">
        <v>0</v>
      </c>
      <c r="E932" s="5">
        <v>26950</v>
      </c>
      <c r="F932" s="6">
        <v>0</v>
      </c>
    </row>
    <row r="933" spans="1:6" x14ac:dyDescent="0.25">
      <c r="A933" s="10" t="s">
        <v>56</v>
      </c>
      <c r="B933" s="5">
        <v>13510</v>
      </c>
      <c r="C933" s="5">
        <v>13510</v>
      </c>
      <c r="D933" s="5">
        <v>0</v>
      </c>
      <c r="E933" s="5">
        <v>13510</v>
      </c>
      <c r="F933" s="6">
        <v>0</v>
      </c>
    </row>
    <row r="934" spans="1:6" x14ac:dyDescent="0.25">
      <c r="A934" s="10" t="s">
        <v>111</v>
      </c>
      <c r="B934" s="5">
        <v>13440</v>
      </c>
      <c r="C934" s="5">
        <v>13440</v>
      </c>
      <c r="D934" s="5">
        <v>0</v>
      </c>
      <c r="E934" s="5">
        <v>13440</v>
      </c>
      <c r="F934" s="6">
        <v>0</v>
      </c>
    </row>
    <row r="935" spans="1:6" x14ac:dyDescent="0.25">
      <c r="A935" s="9" t="s">
        <v>131</v>
      </c>
      <c r="B935" s="5">
        <v>13440</v>
      </c>
      <c r="C935" s="5">
        <v>13440</v>
      </c>
      <c r="D935" s="5">
        <v>0</v>
      </c>
      <c r="E935" s="5">
        <v>13440</v>
      </c>
      <c r="F935" s="6">
        <v>0</v>
      </c>
    </row>
    <row r="936" spans="1:6" x14ac:dyDescent="0.25">
      <c r="A936" s="10" t="s">
        <v>111</v>
      </c>
      <c r="B936" s="5">
        <v>13440</v>
      </c>
      <c r="C936" s="5">
        <v>13440</v>
      </c>
      <c r="D936" s="5">
        <v>0</v>
      </c>
      <c r="E936" s="5">
        <v>13440</v>
      </c>
      <c r="F936" s="6">
        <v>0</v>
      </c>
    </row>
    <row r="937" spans="1:6" x14ac:dyDescent="0.25">
      <c r="A937" s="9" t="s">
        <v>132</v>
      </c>
      <c r="B937" s="5">
        <v>16333.939999999999</v>
      </c>
      <c r="C937" s="5">
        <v>16333.939999999999</v>
      </c>
      <c r="D937" s="5">
        <v>0</v>
      </c>
      <c r="E937" s="5">
        <v>16333.939999999999</v>
      </c>
      <c r="F937" s="6">
        <v>0</v>
      </c>
    </row>
    <row r="938" spans="1:6" x14ac:dyDescent="0.25">
      <c r="A938" s="10" t="s">
        <v>111</v>
      </c>
      <c r="B938" s="5">
        <v>10200</v>
      </c>
      <c r="C938" s="5">
        <v>10200</v>
      </c>
      <c r="D938" s="5">
        <v>0</v>
      </c>
      <c r="E938" s="5">
        <v>10200</v>
      </c>
      <c r="F938" s="6">
        <v>0</v>
      </c>
    </row>
    <row r="939" spans="1:6" x14ac:dyDescent="0.25">
      <c r="A939" s="10" t="s">
        <v>71</v>
      </c>
      <c r="B939" s="5">
        <v>6133.94</v>
      </c>
      <c r="C939" s="5">
        <v>6133.94</v>
      </c>
      <c r="D939" s="5">
        <v>0</v>
      </c>
      <c r="E939" s="5">
        <v>6133.94</v>
      </c>
      <c r="F939" s="6">
        <v>0</v>
      </c>
    </row>
    <row r="940" spans="1:6" x14ac:dyDescent="0.25">
      <c r="A940" s="9" t="s">
        <v>136</v>
      </c>
      <c r="B940" s="5">
        <v>5500</v>
      </c>
      <c r="C940" s="5">
        <v>5500</v>
      </c>
      <c r="D940" s="5">
        <v>0</v>
      </c>
      <c r="E940" s="5">
        <v>5500</v>
      </c>
      <c r="F940" s="6">
        <v>0</v>
      </c>
    </row>
    <row r="941" spans="1:6" x14ac:dyDescent="0.25">
      <c r="A941" s="10" t="s">
        <v>109</v>
      </c>
      <c r="B941" s="5">
        <v>5500</v>
      </c>
      <c r="C941" s="5">
        <v>5500</v>
      </c>
      <c r="D941" s="5">
        <v>0</v>
      </c>
      <c r="E941" s="5">
        <v>5500</v>
      </c>
      <c r="F941" s="6">
        <v>0</v>
      </c>
    </row>
    <row r="942" spans="1:6" x14ac:dyDescent="0.25">
      <c r="A942" s="8" t="s">
        <v>166</v>
      </c>
      <c r="B942" s="5">
        <v>5892408.2199999997</v>
      </c>
      <c r="C942" s="5">
        <v>5882580.8199999994</v>
      </c>
      <c r="D942" s="5">
        <v>567870.89</v>
      </c>
      <c r="E942" s="5">
        <v>6450451.709999999</v>
      </c>
      <c r="F942" s="6">
        <v>9.6534311618688487E-2</v>
      </c>
    </row>
    <row r="943" spans="1:6" x14ac:dyDescent="0.25">
      <c r="A943" s="9" t="s">
        <v>17</v>
      </c>
      <c r="B943" s="5">
        <v>700728.22</v>
      </c>
      <c r="C943" s="5">
        <v>700728.22</v>
      </c>
      <c r="D943" s="5">
        <v>260000</v>
      </c>
      <c r="E943" s="5">
        <v>960728.22</v>
      </c>
      <c r="F943" s="6">
        <v>0.37104257054182865</v>
      </c>
    </row>
    <row r="944" spans="1:6" x14ac:dyDescent="0.25">
      <c r="A944" s="10" t="s">
        <v>91</v>
      </c>
      <c r="B944" s="5">
        <v>10000</v>
      </c>
      <c r="C944" s="5">
        <v>10000</v>
      </c>
      <c r="D944" s="5">
        <v>0</v>
      </c>
      <c r="E944" s="5">
        <v>10000</v>
      </c>
      <c r="F944" s="6">
        <v>0</v>
      </c>
    </row>
    <row r="945" spans="1:6" x14ac:dyDescent="0.25">
      <c r="A945" s="10" t="s">
        <v>92</v>
      </c>
      <c r="B945" s="5">
        <v>28500</v>
      </c>
      <c r="C945" s="5">
        <v>28500</v>
      </c>
      <c r="D945" s="5">
        <v>0</v>
      </c>
      <c r="E945" s="5">
        <v>28500</v>
      </c>
      <c r="F945" s="6">
        <v>0</v>
      </c>
    </row>
    <row r="946" spans="1:6" x14ac:dyDescent="0.25">
      <c r="A946" s="10" t="s">
        <v>93</v>
      </c>
      <c r="B946" s="5">
        <v>6000</v>
      </c>
      <c r="C946" s="5">
        <v>6000</v>
      </c>
      <c r="D946" s="5">
        <v>0</v>
      </c>
      <c r="E946" s="5">
        <v>6000</v>
      </c>
      <c r="F946" s="6">
        <v>0</v>
      </c>
    </row>
    <row r="947" spans="1:6" x14ac:dyDescent="0.25">
      <c r="A947" s="10" t="s">
        <v>94</v>
      </c>
      <c r="B947" s="5">
        <v>45000</v>
      </c>
      <c r="C947" s="5">
        <v>44729.08</v>
      </c>
      <c r="D947" s="5">
        <v>0</v>
      </c>
      <c r="E947" s="5">
        <v>44729.08</v>
      </c>
      <c r="F947" s="6">
        <v>0</v>
      </c>
    </row>
    <row r="948" spans="1:6" x14ac:dyDescent="0.25">
      <c r="A948" s="10" t="s">
        <v>18</v>
      </c>
      <c r="B948" s="5">
        <v>1500</v>
      </c>
      <c r="C948" s="5">
        <v>216</v>
      </c>
      <c r="D948" s="5">
        <v>0</v>
      </c>
      <c r="E948" s="5">
        <v>216</v>
      </c>
      <c r="F948" s="6">
        <v>0</v>
      </c>
    </row>
    <row r="949" spans="1:6" x14ac:dyDescent="0.25">
      <c r="A949" s="10" t="s">
        <v>95</v>
      </c>
      <c r="B949" s="5">
        <v>2000</v>
      </c>
      <c r="C949" s="5">
        <v>1850</v>
      </c>
      <c r="D949" s="5">
        <v>0</v>
      </c>
      <c r="E949" s="5">
        <v>1850</v>
      </c>
      <c r="F949" s="6">
        <v>0</v>
      </c>
    </row>
    <row r="950" spans="1:6" x14ac:dyDescent="0.25">
      <c r="A950" s="10" t="s">
        <v>96</v>
      </c>
      <c r="B950" s="5">
        <v>360000</v>
      </c>
      <c r="C950" s="5">
        <v>253382.83000000002</v>
      </c>
      <c r="D950" s="5">
        <v>0</v>
      </c>
      <c r="E950" s="5">
        <v>253382.83</v>
      </c>
      <c r="F950" s="6">
        <v>0</v>
      </c>
    </row>
    <row r="951" spans="1:6" x14ac:dyDescent="0.25">
      <c r="A951" s="10" t="s">
        <v>97</v>
      </c>
      <c r="B951" s="5">
        <v>110000</v>
      </c>
      <c r="C951" s="5">
        <v>216881.05</v>
      </c>
      <c r="D951" s="5">
        <v>40000</v>
      </c>
      <c r="E951" s="5">
        <v>256881.05</v>
      </c>
      <c r="F951" s="6">
        <v>0.18443289535899979</v>
      </c>
    </row>
    <row r="952" spans="1:6" x14ac:dyDescent="0.25">
      <c r="A952" s="10" t="s">
        <v>164</v>
      </c>
      <c r="B952" s="5">
        <v>2000</v>
      </c>
      <c r="C952" s="5">
        <v>2000</v>
      </c>
      <c r="D952" s="5">
        <v>0</v>
      </c>
      <c r="E952" s="5">
        <v>2000</v>
      </c>
      <c r="F952" s="6">
        <v>0</v>
      </c>
    </row>
    <row r="953" spans="1:6" x14ac:dyDescent="0.25">
      <c r="A953" s="10" t="s">
        <v>20</v>
      </c>
      <c r="B953" s="5">
        <v>10000</v>
      </c>
      <c r="C953" s="5">
        <v>8000</v>
      </c>
      <c r="D953" s="5">
        <v>0</v>
      </c>
      <c r="E953" s="5">
        <v>8000</v>
      </c>
      <c r="F953" s="6">
        <v>0</v>
      </c>
    </row>
    <row r="954" spans="1:6" x14ac:dyDescent="0.25">
      <c r="A954" s="10" t="s">
        <v>21</v>
      </c>
      <c r="B954" s="5">
        <v>1300</v>
      </c>
      <c r="C954" s="5">
        <v>0</v>
      </c>
      <c r="D954" s="5">
        <v>0</v>
      </c>
      <c r="E954" s="5">
        <v>0</v>
      </c>
      <c r="F954" s="6">
        <v>0</v>
      </c>
    </row>
    <row r="955" spans="1:6" x14ac:dyDescent="0.25">
      <c r="A955" s="10" t="s">
        <v>22</v>
      </c>
      <c r="B955" s="5">
        <v>6200</v>
      </c>
      <c r="C955" s="5">
        <v>7650</v>
      </c>
      <c r="D955" s="5">
        <v>0</v>
      </c>
      <c r="E955" s="5">
        <v>7650</v>
      </c>
      <c r="F955" s="6">
        <v>0</v>
      </c>
    </row>
    <row r="956" spans="1:6" x14ac:dyDescent="0.25">
      <c r="A956" s="10" t="s">
        <v>98</v>
      </c>
      <c r="B956" s="5">
        <v>5000</v>
      </c>
      <c r="C956" s="5">
        <v>5000</v>
      </c>
      <c r="D956" s="5">
        <v>0</v>
      </c>
      <c r="E956" s="5">
        <v>5000</v>
      </c>
      <c r="F956" s="6">
        <v>0</v>
      </c>
    </row>
    <row r="957" spans="1:6" x14ac:dyDescent="0.25">
      <c r="A957" s="10" t="s">
        <v>167</v>
      </c>
      <c r="B957" s="5">
        <v>0</v>
      </c>
      <c r="C957" s="5">
        <v>18988.560000000001</v>
      </c>
      <c r="D957" s="5">
        <v>220000</v>
      </c>
      <c r="E957" s="5">
        <v>238988.56</v>
      </c>
      <c r="F957" s="6">
        <v>11.58592331382685</v>
      </c>
    </row>
    <row r="958" spans="1:6" x14ac:dyDescent="0.25">
      <c r="A958" s="10" t="s">
        <v>25</v>
      </c>
      <c r="B958" s="5">
        <v>5000</v>
      </c>
      <c r="C958" s="5">
        <v>1000</v>
      </c>
      <c r="D958" s="5">
        <v>0</v>
      </c>
      <c r="E958" s="5">
        <v>1000</v>
      </c>
      <c r="F958" s="6">
        <v>0</v>
      </c>
    </row>
    <row r="959" spans="1:6" x14ac:dyDescent="0.25">
      <c r="A959" s="10" t="s">
        <v>26</v>
      </c>
      <c r="B959" s="5">
        <v>16800</v>
      </c>
      <c r="C959" s="5">
        <v>25352.48</v>
      </c>
      <c r="D959" s="5">
        <v>0</v>
      </c>
      <c r="E959" s="5">
        <v>25352.48</v>
      </c>
      <c r="F959" s="6">
        <v>0</v>
      </c>
    </row>
    <row r="960" spans="1:6" x14ac:dyDescent="0.25">
      <c r="A960" s="10" t="s">
        <v>27</v>
      </c>
      <c r="B960" s="5">
        <v>8500</v>
      </c>
      <c r="C960" s="5">
        <v>6650</v>
      </c>
      <c r="D960" s="5">
        <v>0</v>
      </c>
      <c r="E960" s="5">
        <v>6650</v>
      </c>
      <c r="F960" s="6">
        <v>0</v>
      </c>
    </row>
    <row r="961" spans="1:6" x14ac:dyDescent="0.25">
      <c r="A961" s="10" t="s">
        <v>102</v>
      </c>
      <c r="B961" s="5">
        <v>10000</v>
      </c>
      <c r="C961" s="5">
        <v>0</v>
      </c>
      <c r="D961" s="5">
        <v>0</v>
      </c>
      <c r="E961" s="5">
        <v>0</v>
      </c>
      <c r="F961" s="6">
        <v>0</v>
      </c>
    </row>
    <row r="962" spans="1:6" x14ac:dyDescent="0.25">
      <c r="A962" s="10" t="s">
        <v>103</v>
      </c>
      <c r="B962" s="5">
        <v>14000</v>
      </c>
      <c r="C962" s="5">
        <v>6780</v>
      </c>
      <c r="D962" s="5">
        <v>0</v>
      </c>
      <c r="E962" s="5">
        <v>6780</v>
      </c>
      <c r="F962" s="6">
        <v>0</v>
      </c>
    </row>
    <row r="963" spans="1:6" x14ac:dyDescent="0.25">
      <c r="A963" s="10" t="s">
        <v>29</v>
      </c>
      <c r="B963" s="5">
        <v>3000</v>
      </c>
      <c r="C963" s="5">
        <v>3000</v>
      </c>
      <c r="D963" s="5">
        <v>0</v>
      </c>
      <c r="E963" s="5">
        <v>3000</v>
      </c>
      <c r="F963" s="6">
        <v>0</v>
      </c>
    </row>
    <row r="964" spans="1:6" x14ac:dyDescent="0.25">
      <c r="A964" s="10" t="s">
        <v>30</v>
      </c>
      <c r="B964" s="5">
        <v>14000</v>
      </c>
      <c r="C964" s="5">
        <v>14420</v>
      </c>
      <c r="D964" s="5">
        <v>0</v>
      </c>
      <c r="E964" s="5">
        <v>14420</v>
      </c>
      <c r="F964" s="6">
        <v>0</v>
      </c>
    </row>
    <row r="965" spans="1:6" x14ac:dyDescent="0.25">
      <c r="A965" s="10" t="s">
        <v>162</v>
      </c>
      <c r="B965" s="5">
        <v>0</v>
      </c>
      <c r="C965" s="5">
        <v>100</v>
      </c>
      <c r="D965" s="5">
        <v>0</v>
      </c>
      <c r="E965" s="5">
        <v>100</v>
      </c>
      <c r="F965" s="6">
        <v>0</v>
      </c>
    </row>
    <row r="966" spans="1:6" x14ac:dyDescent="0.25">
      <c r="A966" s="10" t="s">
        <v>105</v>
      </c>
      <c r="B966" s="5">
        <v>3428.22</v>
      </c>
      <c r="C966" s="5">
        <v>3428.22</v>
      </c>
      <c r="D966" s="5">
        <v>0</v>
      </c>
      <c r="E966" s="5">
        <v>3428.22</v>
      </c>
      <c r="F966" s="6">
        <v>0</v>
      </c>
    </row>
    <row r="967" spans="1:6" x14ac:dyDescent="0.25">
      <c r="A967" s="10" t="s">
        <v>106</v>
      </c>
      <c r="B967" s="5">
        <v>200</v>
      </c>
      <c r="C967" s="5">
        <v>200</v>
      </c>
      <c r="D967" s="5">
        <v>0</v>
      </c>
      <c r="E967" s="5">
        <v>200</v>
      </c>
      <c r="F967" s="6">
        <v>0</v>
      </c>
    </row>
    <row r="968" spans="1:6" x14ac:dyDescent="0.25">
      <c r="A968" s="10" t="s">
        <v>154</v>
      </c>
      <c r="B968" s="5">
        <v>300</v>
      </c>
      <c r="C968" s="5">
        <v>300</v>
      </c>
      <c r="D968" s="5">
        <v>0</v>
      </c>
      <c r="E968" s="5">
        <v>300</v>
      </c>
      <c r="F968" s="6">
        <v>0</v>
      </c>
    </row>
    <row r="969" spans="1:6" x14ac:dyDescent="0.25">
      <c r="A969" s="10" t="s">
        <v>71</v>
      </c>
      <c r="B969" s="5">
        <v>0</v>
      </c>
      <c r="C969" s="5">
        <v>300</v>
      </c>
      <c r="D969" s="5">
        <v>0</v>
      </c>
      <c r="E969" s="5">
        <v>300</v>
      </c>
      <c r="F969" s="6">
        <v>0</v>
      </c>
    </row>
    <row r="970" spans="1:6" x14ac:dyDescent="0.25">
      <c r="A970" s="10" t="s">
        <v>72</v>
      </c>
      <c r="B970" s="5">
        <v>38000</v>
      </c>
      <c r="C970" s="5">
        <v>36000</v>
      </c>
      <c r="D970" s="5">
        <v>0</v>
      </c>
      <c r="E970" s="5">
        <v>36000</v>
      </c>
      <c r="F970" s="6">
        <v>0</v>
      </c>
    </row>
    <row r="971" spans="1:6" x14ac:dyDescent="0.25">
      <c r="A971" s="9" t="s">
        <v>34</v>
      </c>
      <c r="B971" s="5">
        <v>2034667.5099999998</v>
      </c>
      <c r="C971" s="5">
        <v>2024840.1099999999</v>
      </c>
      <c r="D971" s="5">
        <v>-122129.11000000002</v>
      </c>
      <c r="E971" s="5">
        <v>1902710.9999999998</v>
      </c>
      <c r="F971" s="6">
        <v>-6.031543399246473E-2</v>
      </c>
    </row>
    <row r="972" spans="1:6" x14ac:dyDescent="0.25">
      <c r="A972" s="10" t="s">
        <v>35</v>
      </c>
      <c r="B972" s="5">
        <v>1141704</v>
      </c>
      <c r="C972" s="5">
        <v>1112535</v>
      </c>
      <c r="D972" s="5">
        <v>-126048</v>
      </c>
      <c r="E972" s="5">
        <v>986487</v>
      </c>
      <c r="F972" s="6">
        <v>-0.11329800860197657</v>
      </c>
    </row>
    <row r="973" spans="1:6" x14ac:dyDescent="0.25">
      <c r="A973" s="10" t="s">
        <v>36</v>
      </c>
      <c r="B973" s="5">
        <v>79246.679999999993</v>
      </c>
      <c r="C973" s="5">
        <v>79246.679999999993</v>
      </c>
      <c r="D973" s="5">
        <v>29040</v>
      </c>
      <c r="E973" s="5">
        <v>108286.68</v>
      </c>
      <c r="F973" s="6">
        <v>0.36645068285510513</v>
      </c>
    </row>
    <row r="974" spans="1:6" x14ac:dyDescent="0.25">
      <c r="A974" s="10" t="s">
        <v>37</v>
      </c>
      <c r="B974" s="5">
        <v>118231.89</v>
      </c>
      <c r="C974" s="5">
        <v>117619.14</v>
      </c>
      <c r="D974" s="5">
        <v>-8084</v>
      </c>
      <c r="E974" s="5">
        <v>109535.14</v>
      </c>
      <c r="F974" s="6">
        <v>-6.8730310389958638E-2</v>
      </c>
    </row>
    <row r="975" spans="1:6" x14ac:dyDescent="0.25">
      <c r="A975" s="10" t="s">
        <v>38</v>
      </c>
      <c r="B975" s="5">
        <v>54000</v>
      </c>
      <c r="C975" s="5">
        <v>53681.25</v>
      </c>
      <c r="D975" s="5">
        <v>-2450</v>
      </c>
      <c r="E975" s="5">
        <v>51231.25</v>
      </c>
      <c r="F975" s="6">
        <v>-4.5639771801140996E-2</v>
      </c>
    </row>
    <row r="976" spans="1:6" x14ac:dyDescent="0.25">
      <c r="A976" s="10" t="s">
        <v>39</v>
      </c>
      <c r="B976" s="5">
        <v>1320</v>
      </c>
      <c r="C976" s="5">
        <v>1320</v>
      </c>
      <c r="D976" s="5">
        <v>528</v>
      </c>
      <c r="E976" s="5">
        <v>1848</v>
      </c>
      <c r="F976" s="6">
        <v>0.4</v>
      </c>
    </row>
    <row r="977" spans="1:6" x14ac:dyDescent="0.25">
      <c r="A977" s="10" t="s">
        <v>40</v>
      </c>
      <c r="B977" s="5">
        <v>10560</v>
      </c>
      <c r="C977" s="5">
        <v>10560</v>
      </c>
      <c r="D977" s="5">
        <v>4224</v>
      </c>
      <c r="E977" s="5">
        <v>14784</v>
      </c>
      <c r="F977" s="6">
        <v>0.4</v>
      </c>
    </row>
    <row r="978" spans="1:6" x14ac:dyDescent="0.25">
      <c r="A978" s="10" t="s">
        <v>41</v>
      </c>
      <c r="B978" s="5">
        <v>2377.4</v>
      </c>
      <c r="C978" s="5">
        <v>2377.4</v>
      </c>
      <c r="D978" s="5">
        <v>290.39999999999998</v>
      </c>
      <c r="E978" s="5">
        <v>2667.8</v>
      </c>
      <c r="F978" s="6">
        <v>0.12215024817027002</v>
      </c>
    </row>
    <row r="979" spans="1:6" x14ac:dyDescent="0.25">
      <c r="A979" s="10" t="s">
        <v>42</v>
      </c>
      <c r="B979" s="5">
        <v>3962.33</v>
      </c>
      <c r="C979" s="5">
        <v>3962.33</v>
      </c>
      <c r="D979" s="5">
        <v>871.2</v>
      </c>
      <c r="E979" s="5">
        <v>4833.53</v>
      </c>
      <c r="F979" s="6">
        <v>0.21987063167378793</v>
      </c>
    </row>
    <row r="980" spans="1:6" x14ac:dyDescent="0.25">
      <c r="A980" s="10" t="s">
        <v>43</v>
      </c>
      <c r="B980" s="5">
        <v>4142.82</v>
      </c>
      <c r="C980" s="5">
        <v>4142.82</v>
      </c>
      <c r="D980" s="5">
        <v>0</v>
      </c>
      <c r="E980" s="5">
        <v>4142.82</v>
      </c>
      <c r="F980" s="6">
        <v>0</v>
      </c>
    </row>
    <row r="981" spans="1:6" x14ac:dyDescent="0.25">
      <c r="A981" s="10" t="s">
        <v>44</v>
      </c>
      <c r="B981" s="5">
        <v>19088.45</v>
      </c>
      <c r="C981" s="5">
        <v>54088.45</v>
      </c>
      <c r="D981" s="5">
        <v>0</v>
      </c>
      <c r="E981" s="5">
        <v>54088.45</v>
      </c>
      <c r="F981" s="6">
        <v>0</v>
      </c>
    </row>
    <row r="982" spans="1:6" x14ac:dyDescent="0.25">
      <c r="A982" s="10" t="s">
        <v>45</v>
      </c>
      <c r="B982" s="5">
        <v>197832</v>
      </c>
      <c r="C982" s="5">
        <v>219648</v>
      </c>
      <c r="D982" s="5">
        <v>0</v>
      </c>
      <c r="E982" s="5">
        <v>219648</v>
      </c>
      <c r="F982" s="6">
        <v>0</v>
      </c>
    </row>
    <row r="983" spans="1:6" x14ac:dyDescent="0.25">
      <c r="A983" s="10" t="s">
        <v>46</v>
      </c>
      <c r="B983" s="5">
        <v>6748.53</v>
      </c>
      <c r="C983" s="5">
        <v>6748.53</v>
      </c>
      <c r="D983" s="5">
        <v>0</v>
      </c>
      <c r="E983" s="5">
        <v>6748.53</v>
      </c>
      <c r="F983" s="6">
        <v>0</v>
      </c>
    </row>
    <row r="984" spans="1:6" x14ac:dyDescent="0.25">
      <c r="A984" s="10" t="s">
        <v>47</v>
      </c>
      <c r="B984" s="5">
        <v>13693.46</v>
      </c>
      <c r="C984" s="5">
        <v>13693.46</v>
      </c>
      <c r="D984" s="5">
        <v>0</v>
      </c>
      <c r="E984" s="5">
        <v>13693.46</v>
      </c>
      <c r="F984" s="6">
        <v>0</v>
      </c>
    </row>
    <row r="985" spans="1:6" x14ac:dyDescent="0.25">
      <c r="A985" s="10" t="s">
        <v>48</v>
      </c>
      <c r="B985" s="5">
        <v>179079.78</v>
      </c>
      <c r="C985" s="5">
        <v>178149.63</v>
      </c>
      <c r="D985" s="5">
        <v>-12416.71</v>
      </c>
      <c r="E985" s="5">
        <v>165732.92000000001</v>
      </c>
      <c r="F985" s="6">
        <v>-6.9698208186006333E-2</v>
      </c>
    </row>
    <row r="986" spans="1:6" x14ac:dyDescent="0.25">
      <c r="A986" s="10" t="s">
        <v>49</v>
      </c>
      <c r="B986" s="5">
        <v>118231.89</v>
      </c>
      <c r="C986" s="5">
        <v>82619.14</v>
      </c>
      <c r="D986" s="5">
        <v>-8084</v>
      </c>
      <c r="E986" s="5">
        <v>74535.14</v>
      </c>
      <c r="F986" s="6">
        <v>-9.78465764712632E-2</v>
      </c>
    </row>
    <row r="987" spans="1:6" x14ac:dyDescent="0.25">
      <c r="A987" s="10" t="s">
        <v>50</v>
      </c>
      <c r="B987" s="5">
        <v>52034.92</v>
      </c>
      <c r="C987" s="5">
        <v>52034.92</v>
      </c>
      <c r="D987" s="5">
        <v>0</v>
      </c>
      <c r="E987" s="5">
        <v>52034.92</v>
      </c>
      <c r="F987" s="6">
        <v>0</v>
      </c>
    </row>
    <row r="988" spans="1:6" x14ac:dyDescent="0.25">
      <c r="A988" s="10" t="s">
        <v>51</v>
      </c>
      <c r="B988" s="5">
        <v>32413.360000000001</v>
      </c>
      <c r="C988" s="5">
        <v>32413.360000000001</v>
      </c>
      <c r="D988" s="5">
        <v>0</v>
      </c>
      <c r="E988" s="5">
        <v>32413.360000000001</v>
      </c>
      <c r="F988" s="6">
        <v>0</v>
      </c>
    </row>
    <row r="989" spans="1:6" x14ac:dyDescent="0.25">
      <c r="A989" s="9" t="s">
        <v>77</v>
      </c>
      <c r="B989" s="5">
        <v>15000</v>
      </c>
      <c r="C989" s="5">
        <v>15000</v>
      </c>
      <c r="D989" s="5">
        <v>0</v>
      </c>
      <c r="E989" s="5">
        <v>15000</v>
      </c>
      <c r="F989" s="6">
        <v>0</v>
      </c>
    </row>
    <row r="990" spans="1:6" x14ac:dyDescent="0.25">
      <c r="A990" s="10" t="s">
        <v>78</v>
      </c>
      <c r="B990" s="5">
        <v>15000</v>
      </c>
      <c r="C990" s="5">
        <v>15000</v>
      </c>
      <c r="D990" s="5">
        <v>0</v>
      </c>
      <c r="E990" s="5">
        <v>15000</v>
      </c>
      <c r="F990" s="6">
        <v>0</v>
      </c>
    </row>
    <row r="991" spans="1:6" x14ac:dyDescent="0.25">
      <c r="A991" s="9" t="s">
        <v>107</v>
      </c>
      <c r="B991" s="5">
        <v>901954.36</v>
      </c>
      <c r="C991" s="5">
        <v>816876.66999999993</v>
      </c>
      <c r="D991" s="5">
        <v>430000</v>
      </c>
      <c r="E991" s="5">
        <v>1246876.67</v>
      </c>
      <c r="F991" s="6">
        <v>0.52639525131743581</v>
      </c>
    </row>
    <row r="992" spans="1:6" x14ac:dyDescent="0.25">
      <c r="A992" s="10" t="s">
        <v>108</v>
      </c>
      <c r="B992" s="5">
        <v>0</v>
      </c>
      <c r="C992" s="5">
        <v>30717.98</v>
      </c>
      <c r="D992" s="5">
        <v>0</v>
      </c>
      <c r="E992" s="5">
        <v>30717.98</v>
      </c>
      <c r="F992" s="6">
        <v>0</v>
      </c>
    </row>
    <row r="993" spans="1:6" x14ac:dyDescent="0.25">
      <c r="A993" s="10" t="s">
        <v>110</v>
      </c>
      <c r="B993" s="5">
        <v>0</v>
      </c>
      <c r="C993" s="5">
        <v>52811.25</v>
      </c>
      <c r="D993" s="5">
        <v>0</v>
      </c>
      <c r="E993" s="5">
        <v>52811.25</v>
      </c>
      <c r="F993" s="6">
        <v>0</v>
      </c>
    </row>
    <row r="994" spans="1:6" x14ac:dyDescent="0.25">
      <c r="A994" s="10" t="s">
        <v>112</v>
      </c>
      <c r="B994" s="5">
        <v>250000</v>
      </c>
      <c r="C994" s="5">
        <v>189270.27</v>
      </c>
      <c r="D994" s="5">
        <v>430000</v>
      </c>
      <c r="E994" s="5">
        <v>619270.27</v>
      </c>
      <c r="F994" s="6">
        <v>2.2718834817533677</v>
      </c>
    </row>
    <row r="995" spans="1:6" x14ac:dyDescent="0.25">
      <c r="A995" s="10" t="s">
        <v>113</v>
      </c>
      <c r="B995" s="5">
        <v>651954.36</v>
      </c>
      <c r="C995" s="5">
        <v>544077.16999999993</v>
      </c>
      <c r="D995" s="5">
        <v>0</v>
      </c>
      <c r="E995" s="5">
        <v>544077.17000000004</v>
      </c>
      <c r="F995" s="6">
        <v>0</v>
      </c>
    </row>
    <row r="996" spans="1:6" x14ac:dyDescent="0.25">
      <c r="A996" s="9" t="s">
        <v>115</v>
      </c>
      <c r="B996" s="5">
        <v>1925203.68</v>
      </c>
      <c r="C996" s="5">
        <v>2010281.3699999999</v>
      </c>
      <c r="D996" s="5">
        <v>0</v>
      </c>
      <c r="E996" s="5">
        <v>2010281.3699999999</v>
      </c>
      <c r="F996" s="6">
        <v>0</v>
      </c>
    </row>
    <row r="997" spans="1:6" x14ac:dyDescent="0.25">
      <c r="A997" s="10" t="s">
        <v>81</v>
      </c>
      <c r="B997" s="5">
        <v>2900</v>
      </c>
      <c r="C997" s="5">
        <v>2900</v>
      </c>
      <c r="D997" s="5">
        <v>0</v>
      </c>
      <c r="E997" s="5">
        <v>2900</v>
      </c>
      <c r="F997" s="6">
        <v>0</v>
      </c>
    </row>
    <row r="998" spans="1:6" x14ac:dyDescent="0.25">
      <c r="A998" s="10" t="s">
        <v>83</v>
      </c>
      <c r="B998" s="5">
        <v>3000</v>
      </c>
      <c r="C998" s="5">
        <v>3000</v>
      </c>
      <c r="D998" s="5">
        <v>0</v>
      </c>
      <c r="E998" s="5">
        <v>3000</v>
      </c>
      <c r="F998" s="6">
        <v>0</v>
      </c>
    </row>
    <row r="999" spans="1:6" x14ac:dyDescent="0.25">
      <c r="A999" s="10" t="s">
        <v>65</v>
      </c>
      <c r="B999" s="5">
        <v>0</v>
      </c>
      <c r="C999" s="5">
        <v>452172.75</v>
      </c>
      <c r="D999" s="5">
        <v>0</v>
      </c>
      <c r="E999" s="5">
        <v>452172.75</v>
      </c>
      <c r="F999" s="6">
        <v>0</v>
      </c>
    </row>
    <row r="1000" spans="1:6" x14ac:dyDescent="0.25">
      <c r="A1000" s="10" t="s">
        <v>112</v>
      </c>
      <c r="B1000" s="5">
        <v>493134.04</v>
      </c>
      <c r="C1000" s="5">
        <v>505383.16</v>
      </c>
      <c r="D1000" s="5">
        <v>0</v>
      </c>
      <c r="E1000" s="5">
        <v>505383.16</v>
      </c>
      <c r="F1000" s="6">
        <v>0</v>
      </c>
    </row>
    <row r="1001" spans="1:6" x14ac:dyDescent="0.25">
      <c r="A1001" s="10" t="s">
        <v>113</v>
      </c>
      <c r="B1001" s="5">
        <v>1426169.64</v>
      </c>
      <c r="C1001" s="5">
        <v>1046825.46</v>
      </c>
      <c r="D1001" s="5">
        <v>0</v>
      </c>
      <c r="E1001" s="5">
        <v>1046825.46</v>
      </c>
      <c r="F1001" s="6">
        <v>0</v>
      </c>
    </row>
    <row r="1002" spans="1:6" x14ac:dyDescent="0.25">
      <c r="A1002" s="9" t="s">
        <v>119</v>
      </c>
      <c r="B1002" s="5">
        <v>40500</v>
      </c>
      <c r="C1002" s="5">
        <v>40500</v>
      </c>
      <c r="D1002" s="5">
        <v>0</v>
      </c>
      <c r="E1002" s="5">
        <v>40500</v>
      </c>
      <c r="F1002" s="6">
        <v>0</v>
      </c>
    </row>
    <row r="1003" spans="1:6" x14ac:dyDescent="0.25">
      <c r="A1003" s="10" t="s">
        <v>53</v>
      </c>
      <c r="B1003" s="5">
        <v>4000</v>
      </c>
      <c r="C1003" s="5">
        <v>4000</v>
      </c>
      <c r="D1003" s="5">
        <v>0</v>
      </c>
      <c r="E1003" s="5">
        <v>4000</v>
      </c>
      <c r="F1003" s="6">
        <v>0</v>
      </c>
    </row>
    <row r="1004" spans="1:6" x14ac:dyDescent="0.25">
      <c r="A1004" s="10" t="s">
        <v>121</v>
      </c>
      <c r="B1004" s="5">
        <v>10000</v>
      </c>
      <c r="C1004" s="5">
        <v>10000</v>
      </c>
      <c r="D1004" s="5">
        <v>0</v>
      </c>
      <c r="E1004" s="5">
        <v>10000</v>
      </c>
      <c r="F1004" s="6">
        <v>0</v>
      </c>
    </row>
    <row r="1005" spans="1:6" x14ac:dyDescent="0.25">
      <c r="A1005" s="10" t="s">
        <v>83</v>
      </c>
      <c r="B1005" s="5">
        <v>22500</v>
      </c>
      <c r="C1005" s="5">
        <v>22500</v>
      </c>
      <c r="D1005" s="5">
        <v>0</v>
      </c>
      <c r="E1005" s="5">
        <v>22500</v>
      </c>
      <c r="F1005" s="6">
        <v>0</v>
      </c>
    </row>
    <row r="1006" spans="1:6" x14ac:dyDescent="0.25">
      <c r="A1006" s="10" t="s">
        <v>62</v>
      </c>
      <c r="B1006" s="5">
        <v>250</v>
      </c>
      <c r="C1006" s="5">
        <v>250</v>
      </c>
      <c r="D1006" s="5">
        <v>0</v>
      </c>
      <c r="E1006" s="5">
        <v>250</v>
      </c>
      <c r="F1006" s="6">
        <v>0</v>
      </c>
    </row>
    <row r="1007" spans="1:6" x14ac:dyDescent="0.25">
      <c r="A1007" s="10" t="s">
        <v>63</v>
      </c>
      <c r="B1007" s="5">
        <v>3300</v>
      </c>
      <c r="C1007" s="5">
        <v>3300</v>
      </c>
      <c r="D1007" s="5">
        <v>0</v>
      </c>
      <c r="E1007" s="5">
        <v>3300</v>
      </c>
      <c r="F1007" s="6">
        <v>0</v>
      </c>
    </row>
    <row r="1008" spans="1:6" x14ac:dyDescent="0.25">
      <c r="A1008" s="10" t="s">
        <v>149</v>
      </c>
      <c r="B1008" s="5">
        <v>450</v>
      </c>
      <c r="C1008" s="5">
        <v>450</v>
      </c>
      <c r="D1008" s="5">
        <v>0</v>
      </c>
      <c r="E1008" s="5">
        <v>450</v>
      </c>
      <c r="F1008" s="6">
        <v>0</v>
      </c>
    </row>
    <row r="1009" spans="1:6" x14ac:dyDescent="0.25">
      <c r="A1009" s="9" t="s">
        <v>123</v>
      </c>
      <c r="B1009" s="5">
        <v>20000</v>
      </c>
      <c r="C1009" s="5">
        <v>20000</v>
      </c>
      <c r="D1009" s="5">
        <v>0</v>
      </c>
      <c r="E1009" s="5">
        <v>20000</v>
      </c>
      <c r="F1009" s="6">
        <v>0</v>
      </c>
    </row>
    <row r="1010" spans="1:6" x14ac:dyDescent="0.25">
      <c r="A1010" s="10" t="s">
        <v>53</v>
      </c>
      <c r="B1010" s="5">
        <v>6000</v>
      </c>
      <c r="C1010" s="5">
        <v>6000</v>
      </c>
      <c r="D1010" s="5">
        <v>0</v>
      </c>
      <c r="E1010" s="5">
        <v>6000</v>
      </c>
      <c r="F1010" s="6">
        <v>0</v>
      </c>
    </row>
    <row r="1011" spans="1:6" x14ac:dyDescent="0.25">
      <c r="A1011" s="10" t="s">
        <v>116</v>
      </c>
      <c r="B1011" s="5">
        <v>3500</v>
      </c>
      <c r="C1011" s="5">
        <v>3500</v>
      </c>
      <c r="D1011" s="5">
        <v>0</v>
      </c>
      <c r="E1011" s="5">
        <v>3500</v>
      </c>
      <c r="F1011" s="6">
        <v>0</v>
      </c>
    </row>
    <row r="1012" spans="1:6" x14ac:dyDescent="0.25">
      <c r="A1012" s="10" t="s">
        <v>56</v>
      </c>
      <c r="B1012" s="5">
        <v>4000</v>
      </c>
      <c r="C1012" s="5">
        <v>4000</v>
      </c>
      <c r="D1012" s="5">
        <v>0</v>
      </c>
      <c r="E1012" s="5">
        <v>4000</v>
      </c>
      <c r="F1012" s="6">
        <v>0</v>
      </c>
    </row>
    <row r="1013" spans="1:6" x14ac:dyDescent="0.25">
      <c r="A1013" s="10" t="s">
        <v>83</v>
      </c>
      <c r="B1013" s="5">
        <v>4000</v>
      </c>
      <c r="C1013" s="5">
        <v>4000</v>
      </c>
      <c r="D1013" s="5">
        <v>0</v>
      </c>
      <c r="E1013" s="5">
        <v>4000</v>
      </c>
      <c r="F1013" s="6">
        <v>0</v>
      </c>
    </row>
    <row r="1014" spans="1:6" x14ac:dyDescent="0.25">
      <c r="A1014" s="10" t="s">
        <v>65</v>
      </c>
      <c r="B1014" s="5">
        <v>2500</v>
      </c>
      <c r="C1014" s="5">
        <v>2500</v>
      </c>
      <c r="D1014" s="5">
        <v>0</v>
      </c>
      <c r="E1014" s="5">
        <v>2500</v>
      </c>
      <c r="F1014" s="6">
        <v>0</v>
      </c>
    </row>
    <row r="1015" spans="1:6" x14ac:dyDescent="0.25">
      <c r="A1015" s="9" t="s">
        <v>124</v>
      </c>
      <c r="B1015" s="5">
        <v>15000</v>
      </c>
      <c r="C1015" s="5">
        <v>15000</v>
      </c>
      <c r="D1015" s="5">
        <v>0</v>
      </c>
      <c r="E1015" s="5">
        <v>15000</v>
      </c>
      <c r="F1015" s="6">
        <v>0</v>
      </c>
    </row>
    <row r="1016" spans="1:6" x14ac:dyDescent="0.25">
      <c r="A1016" s="10" t="s">
        <v>53</v>
      </c>
      <c r="B1016" s="5">
        <v>5000</v>
      </c>
      <c r="C1016" s="5">
        <v>5000</v>
      </c>
      <c r="D1016" s="5">
        <v>0</v>
      </c>
      <c r="E1016" s="5">
        <v>5000</v>
      </c>
      <c r="F1016" s="6">
        <v>0</v>
      </c>
    </row>
    <row r="1017" spans="1:6" x14ac:dyDescent="0.25">
      <c r="A1017" s="10" t="s">
        <v>116</v>
      </c>
      <c r="B1017" s="5">
        <v>1000</v>
      </c>
      <c r="C1017" s="5">
        <v>1000</v>
      </c>
      <c r="D1017" s="5">
        <v>0</v>
      </c>
      <c r="E1017" s="5">
        <v>1000</v>
      </c>
      <c r="F1017" s="6">
        <v>0</v>
      </c>
    </row>
    <row r="1018" spans="1:6" x14ac:dyDescent="0.25">
      <c r="A1018" s="10" t="s">
        <v>56</v>
      </c>
      <c r="B1018" s="5">
        <v>1000</v>
      </c>
      <c r="C1018" s="5">
        <v>1000</v>
      </c>
      <c r="D1018" s="5">
        <v>0</v>
      </c>
      <c r="E1018" s="5">
        <v>1000</v>
      </c>
      <c r="F1018" s="6">
        <v>0</v>
      </c>
    </row>
    <row r="1019" spans="1:6" x14ac:dyDescent="0.25">
      <c r="A1019" s="10" t="s">
        <v>83</v>
      </c>
      <c r="B1019" s="5">
        <v>5500</v>
      </c>
      <c r="C1019" s="5">
        <v>5500</v>
      </c>
      <c r="D1019" s="5">
        <v>0</v>
      </c>
      <c r="E1019" s="5">
        <v>5500</v>
      </c>
      <c r="F1019" s="6">
        <v>0</v>
      </c>
    </row>
    <row r="1020" spans="1:6" x14ac:dyDescent="0.25">
      <c r="A1020" s="10" t="s">
        <v>65</v>
      </c>
      <c r="B1020" s="5">
        <v>2500</v>
      </c>
      <c r="C1020" s="5">
        <v>2500</v>
      </c>
      <c r="D1020" s="5">
        <v>0</v>
      </c>
      <c r="E1020" s="5">
        <v>2500</v>
      </c>
      <c r="F1020" s="6">
        <v>0</v>
      </c>
    </row>
    <row r="1021" spans="1:6" x14ac:dyDescent="0.25">
      <c r="A1021" s="9" t="s">
        <v>125</v>
      </c>
      <c r="B1021" s="5">
        <v>45000</v>
      </c>
      <c r="C1021" s="5">
        <v>45000</v>
      </c>
      <c r="D1021" s="5">
        <v>0</v>
      </c>
      <c r="E1021" s="5">
        <v>45000</v>
      </c>
      <c r="F1021" s="6">
        <v>0</v>
      </c>
    </row>
    <row r="1022" spans="1:6" x14ac:dyDescent="0.25">
      <c r="A1022" s="10" t="s">
        <v>81</v>
      </c>
      <c r="B1022" s="5">
        <v>6000</v>
      </c>
      <c r="C1022" s="5">
        <v>6000</v>
      </c>
      <c r="D1022" s="5">
        <v>0</v>
      </c>
      <c r="E1022" s="5">
        <v>6000</v>
      </c>
      <c r="F1022" s="6">
        <v>0</v>
      </c>
    </row>
    <row r="1023" spans="1:6" x14ac:dyDescent="0.25">
      <c r="A1023" s="10" t="s">
        <v>53</v>
      </c>
      <c r="B1023" s="5">
        <v>7500</v>
      </c>
      <c r="C1023" s="5">
        <v>7500</v>
      </c>
      <c r="D1023" s="5">
        <v>0</v>
      </c>
      <c r="E1023" s="5">
        <v>7500</v>
      </c>
      <c r="F1023" s="6">
        <v>0</v>
      </c>
    </row>
    <row r="1024" spans="1:6" x14ac:dyDescent="0.25">
      <c r="A1024" s="10" t="s">
        <v>116</v>
      </c>
      <c r="B1024" s="5">
        <v>12500</v>
      </c>
      <c r="C1024" s="5">
        <v>12500</v>
      </c>
      <c r="D1024" s="5">
        <v>0</v>
      </c>
      <c r="E1024" s="5">
        <v>12500</v>
      </c>
      <c r="F1024" s="6">
        <v>0</v>
      </c>
    </row>
    <row r="1025" spans="1:6" x14ac:dyDescent="0.25">
      <c r="A1025" s="10" t="s">
        <v>56</v>
      </c>
      <c r="B1025" s="5">
        <v>9000</v>
      </c>
      <c r="C1025" s="5">
        <v>9000</v>
      </c>
      <c r="D1025" s="5">
        <v>0</v>
      </c>
      <c r="E1025" s="5">
        <v>9000</v>
      </c>
      <c r="F1025" s="6">
        <v>0</v>
      </c>
    </row>
    <row r="1026" spans="1:6" x14ac:dyDescent="0.25">
      <c r="A1026" s="10" t="s">
        <v>83</v>
      </c>
      <c r="B1026" s="5">
        <v>5000</v>
      </c>
      <c r="C1026" s="5">
        <v>5000</v>
      </c>
      <c r="D1026" s="5">
        <v>0</v>
      </c>
      <c r="E1026" s="5">
        <v>5000</v>
      </c>
      <c r="F1026" s="6">
        <v>0</v>
      </c>
    </row>
    <row r="1027" spans="1:6" x14ac:dyDescent="0.25">
      <c r="A1027" s="10" t="s">
        <v>122</v>
      </c>
      <c r="B1027" s="5">
        <v>5000</v>
      </c>
      <c r="C1027" s="5">
        <v>5000</v>
      </c>
      <c r="D1027" s="5">
        <v>0</v>
      </c>
      <c r="E1027" s="5">
        <v>5000</v>
      </c>
      <c r="F1027" s="6">
        <v>0</v>
      </c>
    </row>
    <row r="1028" spans="1:6" x14ac:dyDescent="0.25">
      <c r="A1028" s="9" t="s">
        <v>126</v>
      </c>
      <c r="B1028" s="5">
        <v>73000</v>
      </c>
      <c r="C1028" s="5">
        <v>73000</v>
      </c>
      <c r="D1028" s="5">
        <v>0</v>
      </c>
      <c r="E1028" s="5">
        <v>73000</v>
      </c>
      <c r="F1028" s="6">
        <v>0</v>
      </c>
    </row>
    <row r="1029" spans="1:6" x14ac:dyDescent="0.25">
      <c r="A1029" s="10" t="s">
        <v>53</v>
      </c>
      <c r="B1029" s="5">
        <v>73000</v>
      </c>
      <c r="C1029" s="5">
        <v>73000</v>
      </c>
      <c r="D1029" s="5">
        <v>0</v>
      </c>
      <c r="E1029" s="5">
        <v>73000</v>
      </c>
      <c r="F1029" s="6">
        <v>0</v>
      </c>
    </row>
    <row r="1030" spans="1:6" x14ac:dyDescent="0.25">
      <c r="A1030" s="9" t="s">
        <v>127</v>
      </c>
      <c r="B1030" s="5">
        <v>14000</v>
      </c>
      <c r="C1030" s="5">
        <v>14000</v>
      </c>
      <c r="D1030" s="5">
        <v>0</v>
      </c>
      <c r="E1030" s="5">
        <v>14000</v>
      </c>
      <c r="F1030" s="6">
        <v>0</v>
      </c>
    </row>
    <row r="1031" spans="1:6" x14ac:dyDescent="0.25">
      <c r="A1031" s="10" t="s">
        <v>53</v>
      </c>
      <c r="B1031" s="5">
        <v>14000</v>
      </c>
      <c r="C1031" s="5">
        <v>14000</v>
      </c>
      <c r="D1031" s="5">
        <v>0</v>
      </c>
      <c r="E1031" s="5">
        <v>14000</v>
      </c>
      <c r="F1031" s="6">
        <v>0</v>
      </c>
    </row>
    <row r="1032" spans="1:6" x14ac:dyDescent="0.25">
      <c r="A1032" s="9" t="s">
        <v>128</v>
      </c>
      <c r="B1032" s="5">
        <v>28000</v>
      </c>
      <c r="C1032" s="5">
        <v>28000</v>
      </c>
      <c r="D1032" s="5">
        <v>0</v>
      </c>
      <c r="E1032" s="5">
        <v>28000</v>
      </c>
      <c r="F1032" s="6">
        <v>0</v>
      </c>
    </row>
    <row r="1033" spans="1:6" x14ac:dyDescent="0.25">
      <c r="A1033" s="10" t="s">
        <v>81</v>
      </c>
      <c r="B1033" s="5">
        <v>2000</v>
      </c>
      <c r="C1033" s="5">
        <v>2000</v>
      </c>
      <c r="D1033" s="5">
        <v>0</v>
      </c>
      <c r="E1033" s="5">
        <v>2000</v>
      </c>
      <c r="F1033" s="6">
        <v>0</v>
      </c>
    </row>
    <row r="1034" spans="1:6" x14ac:dyDescent="0.25">
      <c r="A1034" s="10" t="s">
        <v>53</v>
      </c>
      <c r="B1034" s="5">
        <v>4000</v>
      </c>
      <c r="C1034" s="5">
        <v>4000</v>
      </c>
      <c r="D1034" s="5">
        <v>0</v>
      </c>
      <c r="E1034" s="5">
        <v>4000</v>
      </c>
      <c r="F1034" s="6">
        <v>0</v>
      </c>
    </row>
    <row r="1035" spans="1:6" x14ac:dyDescent="0.25">
      <c r="A1035" s="10" t="s">
        <v>168</v>
      </c>
      <c r="B1035" s="5">
        <v>2000</v>
      </c>
      <c r="C1035" s="5">
        <v>2000</v>
      </c>
      <c r="D1035" s="5">
        <v>0</v>
      </c>
      <c r="E1035" s="5">
        <v>2000</v>
      </c>
      <c r="F1035" s="6">
        <v>0</v>
      </c>
    </row>
    <row r="1036" spans="1:6" x14ac:dyDescent="0.25">
      <c r="A1036" s="10" t="s">
        <v>56</v>
      </c>
      <c r="B1036" s="5">
        <v>0</v>
      </c>
      <c r="C1036" s="5">
        <v>2000</v>
      </c>
      <c r="D1036" s="5">
        <v>0</v>
      </c>
      <c r="E1036" s="5">
        <v>2000</v>
      </c>
      <c r="F1036" s="6">
        <v>0</v>
      </c>
    </row>
    <row r="1037" spans="1:6" x14ac:dyDescent="0.25">
      <c r="A1037" s="10" t="s">
        <v>83</v>
      </c>
      <c r="B1037" s="5">
        <v>2000</v>
      </c>
      <c r="C1037" s="5">
        <v>2000</v>
      </c>
      <c r="D1037" s="5">
        <v>0</v>
      </c>
      <c r="E1037" s="5">
        <v>2000</v>
      </c>
      <c r="F1037" s="6">
        <v>0</v>
      </c>
    </row>
    <row r="1038" spans="1:6" x14ac:dyDescent="0.25">
      <c r="A1038" s="10" t="s">
        <v>65</v>
      </c>
      <c r="B1038" s="5">
        <v>0</v>
      </c>
      <c r="C1038" s="5">
        <v>4600</v>
      </c>
      <c r="D1038" s="5">
        <v>0</v>
      </c>
      <c r="E1038" s="5">
        <v>4600</v>
      </c>
      <c r="F1038" s="6">
        <v>0</v>
      </c>
    </row>
    <row r="1039" spans="1:6" x14ac:dyDescent="0.25">
      <c r="A1039" s="10" t="s">
        <v>79</v>
      </c>
      <c r="B1039" s="5">
        <v>9000</v>
      </c>
      <c r="C1039" s="5">
        <v>4400</v>
      </c>
      <c r="D1039" s="5">
        <v>0</v>
      </c>
      <c r="E1039" s="5">
        <v>4400</v>
      </c>
      <c r="F1039" s="6">
        <v>0</v>
      </c>
    </row>
    <row r="1040" spans="1:6" x14ac:dyDescent="0.25">
      <c r="A1040" s="10" t="s">
        <v>169</v>
      </c>
      <c r="B1040" s="5">
        <v>4000</v>
      </c>
      <c r="C1040" s="5">
        <v>2000</v>
      </c>
      <c r="D1040" s="5">
        <v>0</v>
      </c>
      <c r="E1040" s="5">
        <v>2000</v>
      </c>
      <c r="F1040" s="6">
        <v>0</v>
      </c>
    </row>
    <row r="1041" spans="1:6" x14ac:dyDescent="0.25">
      <c r="A1041" s="10" t="s">
        <v>69</v>
      </c>
      <c r="B1041" s="5">
        <v>2000</v>
      </c>
      <c r="C1041" s="5">
        <v>2000</v>
      </c>
      <c r="D1041" s="5">
        <v>0</v>
      </c>
      <c r="E1041" s="5">
        <v>2000</v>
      </c>
      <c r="F1041" s="6">
        <v>0</v>
      </c>
    </row>
    <row r="1042" spans="1:6" x14ac:dyDescent="0.25">
      <c r="A1042" s="10" t="s">
        <v>71</v>
      </c>
      <c r="B1042" s="5">
        <v>3000</v>
      </c>
      <c r="C1042" s="5">
        <v>3000</v>
      </c>
      <c r="D1042" s="5">
        <v>0</v>
      </c>
      <c r="E1042" s="5">
        <v>3000</v>
      </c>
      <c r="F1042" s="6">
        <v>0</v>
      </c>
    </row>
    <row r="1043" spans="1:6" x14ac:dyDescent="0.25">
      <c r="A1043" s="9" t="s">
        <v>129</v>
      </c>
      <c r="B1043" s="5">
        <v>15843.75</v>
      </c>
      <c r="C1043" s="5">
        <v>15843.75</v>
      </c>
      <c r="D1043" s="5">
        <v>0</v>
      </c>
      <c r="E1043" s="5">
        <v>15843.75</v>
      </c>
      <c r="F1043" s="6">
        <v>0</v>
      </c>
    </row>
    <row r="1044" spans="1:6" x14ac:dyDescent="0.25">
      <c r="A1044" s="10" t="s">
        <v>53</v>
      </c>
      <c r="B1044" s="5">
        <v>0</v>
      </c>
      <c r="C1044" s="5">
        <v>5843.75</v>
      </c>
      <c r="D1044" s="5">
        <v>0</v>
      </c>
      <c r="E1044" s="5">
        <v>5843.75</v>
      </c>
      <c r="F1044" s="6">
        <v>0</v>
      </c>
    </row>
    <row r="1045" spans="1:6" x14ac:dyDescent="0.25">
      <c r="A1045" s="10" t="s">
        <v>88</v>
      </c>
      <c r="B1045" s="5">
        <v>5843.75</v>
      </c>
      <c r="C1045" s="5">
        <v>0</v>
      </c>
      <c r="D1045" s="5">
        <v>0</v>
      </c>
      <c r="E1045" s="5">
        <v>0</v>
      </c>
      <c r="F1045" s="6">
        <v>0</v>
      </c>
    </row>
    <row r="1046" spans="1:6" x14ac:dyDescent="0.25">
      <c r="A1046" s="10" t="s">
        <v>56</v>
      </c>
      <c r="B1046" s="5">
        <v>5000</v>
      </c>
      <c r="C1046" s="5">
        <v>5000</v>
      </c>
      <c r="D1046" s="5">
        <v>0</v>
      </c>
      <c r="E1046" s="5">
        <v>5000</v>
      </c>
      <c r="F1046" s="6">
        <v>0</v>
      </c>
    </row>
    <row r="1047" spans="1:6" x14ac:dyDescent="0.25">
      <c r="A1047" s="10" t="s">
        <v>83</v>
      </c>
      <c r="B1047" s="5">
        <v>3000</v>
      </c>
      <c r="C1047" s="5">
        <v>3000</v>
      </c>
      <c r="D1047" s="5">
        <v>0</v>
      </c>
      <c r="E1047" s="5">
        <v>3000</v>
      </c>
      <c r="F1047" s="6">
        <v>0</v>
      </c>
    </row>
    <row r="1048" spans="1:6" x14ac:dyDescent="0.25">
      <c r="A1048" s="10" t="s">
        <v>65</v>
      </c>
      <c r="B1048" s="5">
        <v>0</v>
      </c>
      <c r="C1048" s="5">
        <v>2000</v>
      </c>
      <c r="D1048" s="5">
        <v>0</v>
      </c>
      <c r="E1048" s="5">
        <v>2000</v>
      </c>
      <c r="F1048" s="6">
        <v>0</v>
      </c>
    </row>
    <row r="1049" spans="1:6" x14ac:dyDescent="0.25">
      <c r="A1049" s="10" t="s">
        <v>122</v>
      </c>
      <c r="B1049" s="5">
        <v>2000</v>
      </c>
      <c r="C1049" s="5">
        <v>0</v>
      </c>
      <c r="D1049" s="5">
        <v>0</v>
      </c>
      <c r="E1049" s="5">
        <v>0</v>
      </c>
      <c r="F1049" s="6">
        <v>0</v>
      </c>
    </row>
    <row r="1050" spans="1:6" x14ac:dyDescent="0.25">
      <c r="A1050" s="9" t="s">
        <v>130</v>
      </c>
      <c r="B1050" s="5">
        <v>26950</v>
      </c>
      <c r="C1050" s="5">
        <v>26950</v>
      </c>
      <c r="D1050" s="5">
        <v>0</v>
      </c>
      <c r="E1050" s="5">
        <v>26950</v>
      </c>
      <c r="F1050" s="6">
        <v>0</v>
      </c>
    </row>
    <row r="1051" spans="1:6" x14ac:dyDescent="0.25">
      <c r="A1051" s="10" t="s">
        <v>56</v>
      </c>
      <c r="B1051" s="5">
        <v>13510</v>
      </c>
      <c r="C1051" s="5">
        <v>13510</v>
      </c>
      <c r="D1051" s="5">
        <v>0</v>
      </c>
      <c r="E1051" s="5">
        <v>13510</v>
      </c>
      <c r="F1051" s="6">
        <v>0</v>
      </c>
    </row>
    <row r="1052" spans="1:6" x14ac:dyDescent="0.25">
      <c r="A1052" s="10" t="s">
        <v>111</v>
      </c>
      <c r="B1052" s="5">
        <v>13440</v>
      </c>
      <c r="C1052" s="5">
        <v>13440</v>
      </c>
      <c r="D1052" s="5">
        <v>0</v>
      </c>
      <c r="E1052" s="5">
        <v>13440</v>
      </c>
      <c r="F1052" s="6">
        <v>0</v>
      </c>
    </row>
    <row r="1053" spans="1:6" x14ac:dyDescent="0.25">
      <c r="A1053" s="9" t="s">
        <v>131</v>
      </c>
      <c r="B1053" s="5">
        <v>13440</v>
      </c>
      <c r="C1053" s="5">
        <v>13440</v>
      </c>
      <c r="D1053" s="5">
        <v>0</v>
      </c>
      <c r="E1053" s="5">
        <v>13440</v>
      </c>
      <c r="F1053" s="6">
        <v>0</v>
      </c>
    </row>
    <row r="1054" spans="1:6" x14ac:dyDescent="0.25">
      <c r="A1054" s="10" t="s">
        <v>111</v>
      </c>
      <c r="B1054" s="5">
        <v>13440</v>
      </c>
      <c r="C1054" s="5">
        <v>13440</v>
      </c>
      <c r="D1054" s="5">
        <v>0</v>
      </c>
      <c r="E1054" s="5">
        <v>13440</v>
      </c>
      <c r="F1054" s="6">
        <v>0</v>
      </c>
    </row>
    <row r="1055" spans="1:6" x14ac:dyDescent="0.25">
      <c r="A1055" s="9" t="s">
        <v>132</v>
      </c>
      <c r="B1055" s="5">
        <v>9620.7000000000007</v>
      </c>
      <c r="C1055" s="5">
        <v>9620.7000000000007</v>
      </c>
      <c r="D1055" s="5">
        <v>0</v>
      </c>
      <c r="E1055" s="5">
        <v>9620.7000000000007</v>
      </c>
      <c r="F1055" s="6">
        <v>0</v>
      </c>
    </row>
    <row r="1056" spans="1:6" x14ac:dyDescent="0.25">
      <c r="A1056" s="10" t="s">
        <v>170</v>
      </c>
      <c r="B1056" s="5">
        <v>1620.7</v>
      </c>
      <c r="C1056" s="5">
        <v>0</v>
      </c>
      <c r="D1056" s="5">
        <v>0</v>
      </c>
      <c r="E1056" s="5">
        <v>0</v>
      </c>
      <c r="F1056" s="6">
        <v>0</v>
      </c>
    </row>
    <row r="1057" spans="1:6" x14ac:dyDescent="0.25">
      <c r="A1057" s="10" t="s">
        <v>55</v>
      </c>
      <c r="B1057" s="5">
        <v>0</v>
      </c>
      <c r="C1057" s="5">
        <v>1620.7</v>
      </c>
      <c r="D1057" s="5">
        <v>0</v>
      </c>
      <c r="E1057" s="5">
        <v>1620.7</v>
      </c>
      <c r="F1057" s="6">
        <v>0</v>
      </c>
    </row>
    <row r="1058" spans="1:6" x14ac:dyDescent="0.25">
      <c r="A1058" s="10" t="s">
        <v>159</v>
      </c>
      <c r="B1058" s="5">
        <v>2000</v>
      </c>
      <c r="C1058" s="5">
        <v>2000</v>
      </c>
      <c r="D1058" s="5">
        <v>0</v>
      </c>
      <c r="E1058" s="5">
        <v>2000</v>
      </c>
      <c r="F1058" s="6">
        <v>0</v>
      </c>
    </row>
    <row r="1059" spans="1:6" x14ac:dyDescent="0.25">
      <c r="A1059" s="10" t="s">
        <v>65</v>
      </c>
      <c r="B1059" s="5">
        <v>6000</v>
      </c>
      <c r="C1059" s="5">
        <v>6000</v>
      </c>
      <c r="D1059" s="5">
        <v>0</v>
      </c>
      <c r="E1059" s="5">
        <v>6000</v>
      </c>
      <c r="F1059" s="6">
        <v>0</v>
      </c>
    </row>
    <row r="1060" spans="1:6" x14ac:dyDescent="0.25">
      <c r="A1060" s="9" t="s">
        <v>136</v>
      </c>
      <c r="B1060" s="5">
        <v>13500</v>
      </c>
      <c r="C1060" s="5">
        <v>13500</v>
      </c>
      <c r="D1060" s="5">
        <v>0</v>
      </c>
      <c r="E1060" s="5">
        <v>13500</v>
      </c>
      <c r="F1060" s="6">
        <v>0</v>
      </c>
    </row>
    <row r="1061" spans="1:6" x14ac:dyDescent="0.25">
      <c r="A1061" s="10" t="s">
        <v>81</v>
      </c>
      <c r="B1061" s="5">
        <v>0</v>
      </c>
      <c r="C1061" s="5">
        <v>2000</v>
      </c>
      <c r="D1061" s="5">
        <v>0</v>
      </c>
      <c r="E1061" s="5">
        <v>2000</v>
      </c>
      <c r="F1061" s="6">
        <v>0</v>
      </c>
    </row>
    <row r="1062" spans="1:6" x14ac:dyDescent="0.25">
      <c r="A1062" s="10" t="s">
        <v>134</v>
      </c>
      <c r="B1062" s="5">
        <v>1000</v>
      </c>
      <c r="C1062" s="5">
        <v>1000</v>
      </c>
      <c r="D1062" s="5">
        <v>0</v>
      </c>
      <c r="E1062" s="5">
        <v>1000</v>
      </c>
      <c r="F1062" s="6">
        <v>0</v>
      </c>
    </row>
    <row r="1063" spans="1:6" x14ac:dyDescent="0.25">
      <c r="A1063" s="10" t="s">
        <v>65</v>
      </c>
      <c r="B1063" s="5">
        <v>5500</v>
      </c>
      <c r="C1063" s="5">
        <v>5500</v>
      </c>
      <c r="D1063" s="5">
        <v>0</v>
      </c>
      <c r="E1063" s="5">
        <v>5500</v>
      </c>
      <c r="F1063" s="6">
        <v>0</v>
      </c>
    </row>
    <row r="1064" spans="1:6" x14ac:dyDescent="0.25">
      <c r="A1064" s="10" t="s">
        <v>142</v>
      </c>
      <c r="B1064" s="5">
        <v>0</v>
      </c>
      <c r="C1064" s="5">
        <v>2000</v>
      </c>
      <c r="D1064" s="5">
        <v>0</v>
      </c>
      <c r="E1064" s="5">
        <v>2000</v>
      </c>
      <c r="F1064" s="6">
        <v>0</v>
      </c>
    </row>
    <row r="1065" spans="1:6" x14ac:dyDescent="0.25">
      <c r="A1065" s="10" t="s">
        <v>171</v>
      </c>
      <c r="B1065" s="5">
        <v>4000</v>
      </c>
      <c r="C1065" s="5">
        <v>0</v>
      </c>
      <c r="D1065" s="5">
        <v>0</v>
      </c>
      <c r="E1065" s="5">
        <v>0</v>
      </c>
      <c r="F1065" s="6">
        <v>0</v>
      </c>
    </row>
    <row r="1066" spans="1:6" x14ac:dyDescent="0.25">
      <c r="A1066" s="10" t="s">
        <v>172</v>
      </c>
      <c r="B1066" s="5">
        <v>3000</v>
      </c>
      <c r="C1066" s="5">
        <v>3000</v>
      </c>
      <c r="D1066" s="5">
        <v>0</v>
      </c>
      <c r="E1066" s="5">
        <v>3000</v>
      </c>
      <c r="F1066" s="6">
        <v>0</v>
      </c>
    </row>
    <row r="1067" spans="1:6" x14ac:dyDescent="0.25">
      <c r="A1067" s="8" t="s">
        <v>173</v>
      </c>
      <c r="B1067" s="5">
        <v>2533224.04</v>
      </c>
      <c r="C1067" s="5">
        <v>2545921.77</v>
      </c>
      <c r="D1067" s="5">
        <v>-41143.440000000002</v>
      </c>
      <c r="E1067" s="5">
        <v>2504778.33</v>
      </c>
      <c r="F1067" s="6">
        <v>-1.6160527980402163E-2</v>
      </c>
    </row>
    <row r="1068" spans="1:6" x14ac:dyDescent="0.25">
      <c r="A1068" s="9" t="s">
        <v>17</v>
      </c>
      <c r="B1068" s="5">
        <v>0</v>
      </c>
      <c r="C1068" s="5">
        <v>0</v>
      </c>
      <c r="D1068" s="5">
        <v>20000</v>
      </c>
      <c r="E1068" s="5">
        <v>20000</v>
      </c>
      <c r="F1068" s="6">
        <v>0</v>
      </c>
    </row>
    <row r="1069" spans="1:6" x14ac:dyDescent="0.25">
      <c r="A1069" s="10" t="s">
        <v>20</v>
      </c>
      <c r="B1069" s="5">
        <v>0</v>
      </c>
      <c r="C1069" s="5">
        <v>0</v>
      </c>
      <c r="D1069" s="5">
        <v>5000</v>
      </c>
      <c r="E1069" s="5">
        <v>5000</v>
      </c>
      <c r="F1069" s="6">
        <v>0</v>
      </c>
    </row>
    <row r="1070" spans="1:6" x14ac:dyDescent="0.25">
      <c r="A1070" s="10" t="s">
        <v>142</v>
      </c>
      <c r="B1070" s="5">
        <v>0</v>
      </c>
      <c r="C1070" s="5">
        <v>0</v>
      </c>
      <c r="D1070" s="5">
        <v>10000</v>
      </c>
      <c r="E1070" s="5">
        <v>10000</v>
      </c>
      <c r="F1070" s="6">
        <v>0</v>
      </c>
    </row>
    <row r="1071" spans="1:6" x14ac:dyDescent="0.25">
      <c r="A1071" s="10" t="s">
        <v>72</v>
      </c>
      <c r="B1071" s="5">
        <v>0</v>
      </c>
      <c r="C1071" s="5">
        <v>0</v>
      </c>
      <c r="D1071" s="5">
        <v>5000</v>
      </c>
      <c r="E1071" s="5">
        <v>5000</v>
      </c>
      <c r="F1071" s="6">
        <v>0</v>
      </c>
    </row>
    <row r="1072" spans="1:6" x14ac:dyDescent="0.25">
      <c r="A1072" s="9" t="s">
        <v>34</v>
      </c>
      <c r="B1072" s="5">
        <v>1033224.04</v>
      </c>
      <c r="C1072" s="5">
        <v>1045921.7699999999</v>
      </c>
      <c r="D1072" s="5">
        <v>-61143.44</v>
      </c>
      <c r="E1072" s="5">
        <v>984778.33000000007</v>
      </c>
      <c r="F1072" s="6">
        <v>-5.8458903671160807E-2</v>
      </c>
    </row>
    <row r="1073" spans="1:6" x14ac:dyDescent="0.25">
      <c r="A1073" s="10" t="s">
        <v>35</v>
      </c>
      <c r="B1073" s="5">
        <v>481836</v>
      </c>
      <c r="C1073" s="5">
        <v>487920</v>
      </c>
      <c r="D1073" s="5">
        <v>-46296</v>
      </c>
      <c r="E1073" s="5">
        <v>441624</v>
      </c>
      <c r="F1073" s="6">
        <v>-9.4884407279881941E-2</v>
      </c>
    </row>
    <row r="1074" spans="1:6" x14ac:dyDescent="0.25">
      <c r="A1074" s="10" t="s">
        <v>37</v>
      </c>
      <c r="B1074" s="5">
        <v>59710</v>
      </c>
      <c r="C1074" s="5">
        <v>60510</v>
      </c>
      <c r="D1074" s="5">
        <v>-3858</v>
      </c>
      <c r="E1074" s="5">
        <v>56652</v>
      </c>
      <c r="F1074" s="6">
        <v>-6.3758056519583536E-2</v>
      </c>
    </row>
    <row r="1075" spans="1:6" x14ac:dyDescent="0.25">
      <c r="A1075" s="10" t="s">
        <v>38</v>
      </c>
      <c r="B1075" s="5">
        <v>16500</v>
      </c>
      <c r="C1075" s="5">
        <v>16783.330000000002</v>
      </c>
      <c r="D1075" s="5">
        <v>-1275</v>
      </c>
      <c r="E1075" s="5">
        <v>15508.33</v>
      </c>
      <c r="F1075" s="6">
        <v>-7.5968237530930988E-2</v>
      </c>
    </row>
    <row r="1076" spans="1:6" x14ac:dyDescent="0.25">
      <c r="A1076" s="10" t="s">
        <v>43</v>
      </c>
      <c r="B1076" s="5">
        <v>2552.19</v>
      </c>
      <c r="C1076" s="5">
        <v>2552.19</v>
      </c>
      <c r="D1076" s="5">
        <v>0</v>
      </c>
      <c r="E1076" s="5">
        <v>2552.19</v>
      </c>
      <c r="F1076" s="6">
        <v>0</v>
      </c>
    </row>
    <row r="1077" spans="1:6" x14ac:dyDescent="0.25">
      <c r="A1077" s="10" t="s">
        <v>44</v>
      </c>
      <c r="B1077" s="5">
        <v>3680.9</v>
      </c>
      <c r="C1077" s="5">
        <v>3680.9</v>
      </c>
      <c r="D1077" s="5">
        <v>0</v>
      </c>
      <c r="E1077" s="5">
        <v>3680.9</v>
      </c>
      <c r="F1077" s="6">
        <v>0</v>
      </c>
    </row>
    <row r="1078" spans="1:6" x14ac:dyDescent="0.25">
      <c r="A1078" s="10" t="s">
        <v>45</v>
      </c>
      <c r="B1078" s="5">
        <v>234684</v>
      </c>
      <c r="C1078" s="5">
        <v>238200</v>
      </c>
      <c r="D1078" s="5">
        <v>0</v>
      </c>
      <c r="E1078" s="5">
        <v>238200</v>
      </c>
      <c r="F1078" s="6">
        <v>0</v>
      </c>
    </row>
    <row r="1079" spans="1:6" x14ac:dyDescent="0.25">
      <c r="A1079" s="10" t="s">
        <v>46</v>
      </c>
      <c r="B1079" s="5">
        <v>14212.8</v>
      </c>
      <c r="C1079" s="5">
        <v>14212.8</v>
      </c>
      <c r="D1079" s="5">
        <v>0</v>
      </c>
      <c r="E1079" s="5">
        <v>14212.8</v>
      </c>
      <c r="F1079" s="6">
        <v>0</v>
      </c>
    </row>
    <row r="1080" spans="1:6" x14ac:dyDescent="0.25">
      <c r="A1080" s="10" t="s">
        <v>47</v>
      </c>
      <c r="B1080" s="5">
        <v>13097.04</v>
      </c>
      <c r="C1080" s="5">
        <v>13097.04</v>
      </c>
      <c r="D1080" s="5">
        <v>0</v>
      </c>
      <c r="E1080" s="5">
        <v>13097.04</v>
      </c>
      <c r="F1080" s="6">
        <v>0</v>
      </c>
    </row>
    <row r="1081" spans="1:6" x14ac:dyDescent="0.25">
      <c r="A1081" s="10" t="s">
        <v>48</v>
      </c>
      <c r="B1081" s="5">
        <v>90639.78</v>
      </c>
      <c r="C1081" s="5">
        <v>91854.18</v>
      </c>
      <c r="D1081" s="5">
        <v>-5856.44</v>
      </c>
      <c r="E1081" s="5">
        <v>85997.74</v>
      </c>
      <c r="F1081" s="6">
        <v>-6.3758012972300229E-2</v>
      </c>
    </row>
    <row r="1082" spans="1:6" x14ac:dyDescent="0.25">
      <c r="A1082" s="10" t="s">
        <v>49</v>
      </c>
      <c r="B1082" s="5">
        <v>59710</v>
      </c>
      <c r="C1082" s="5">
        <v>60510</v>
      </c>
      <c r="D1082" s="5">
        <v>-3858</v>
      </c>
      <c r="E1082" s="5">
        <v>56652</v>
      </c>
      <c r="F1082" s="6">
        <v>-6.3758056519583536E-2</v>
      </c>
    </row>
    <row r="1083" spans="1:6" x14ac:dyDescent="0.25">
      <c r="A1083" s="10" t="s">
        <v>50</v>
      </c>
      <c r="B1083" s="5">
        <v>37653.33</v>
      </c>
      <c r="C1083" s="5">
        <v>37653.33</v>
      </c>
      <c r="D1083" s="5">
        <v>0</v>
      </c>
      <c r="E1083" s="5">
        <v>37653.33</v>
      </c>
      <c r="F1083" s="6">
        <v>0</v>
      </c>
    </row>
    <row r="1084" spans="1:6" x14ac:dyDescent="0.25">
      <c r="A1084" s="10" t="s">
        <v>51</v>
      </c>
      <c r="B1084" s="5">
        <v>18948</v>
      </c>
      <c r="C1084" s="5">
        <v>18948</v>
      </c>
      <c r="D1084" s="5">
        <v>0</v>
      </c>
      <c r="E1084" s="5">
        <v>18948</v>
      </c>
      <c r="F1084" s="6">
        <v>0</v>
      </c>
    </row>
    <row r="1085" spans="1:6" x14ac:dyDescent="0.25">
      <c r="A1085" s="9" t="s">
        <v>119</v>
      </c>
      <c r="B1085" s="5">
        <v>45000</v>
      </c>
      <c r="C1085" s="5">
        <v>41000</v>
      </c>
      <c r="D1085" s="5">
        <v>0</v>
      </c>
      <c r="E1085" s="5">
        <v>41000</v>
      </c>
      <c r="F1085" s="6">
        <v>0</v>
      </c>
    </row>
    <row r="1086" spans="1:6" x14ac:dyDescent="0.25">
      <c r="A1086" s="10" t="s">
        <v>174</v>
      </c>
      <c r="B1086" s="5">
        <v>0</v>
      </c>
      <c r="C1086" s="5">
        <v>6500</v>
      </c>
      <c r="D1086" s="5">
        <v>0</v>
      </c>
      <c r="E1086" s="5">
        <v>6500</v>
      </c>
      <c r="F1086" s="6">
        <v>0</v>
      </c>
    </row>
    <row r="1087" spans="1:6" x14ac:dyDescent="0.25">
      <c r="A1087" s="10" t="s">
        <v>81</v>
      </c>
      <c r="B1087" s="5">
        <v>6500</v>
      </c>
      <c r="C1087" s="5">
        <v>6500</v>
      </c>
      <c r="D1087" s="5">
        <v>0</v>
      </c>
      <c r="E1087" s="5">
        <v>6500</v>
      </c>
      <c r="F1087" s="6">
        <v>0</v>
      </c>
    </row>
    <row r="1088" spans="1:6" x14ac:dyDescent="0.25">
      <c r="A1088" s="10" t="s">
        <v>88</v>
      </c>
      <c r="B1088" s="5">
        <v>32000</v>
      </c>
      <c r="C1088" s="5">
        <v>18000</v>
      </c>
      <c r="D1088" s="5">
        <v>0</v>
      </c>
      <c r="E1088" s="5">
        <v>18000</v>
      </c>
      <c r="F1088" s="6">
        <v>0</v>
      </c>
    </row>
    <row r="1089" spans="1:6" x14ac:dyDescent="0.25">
      <c r="A1089" s="10" t="s">
        <v>56</v>
      </c>
      <c r="B1089" s="5">
        <v>6500</v>
      </c>
      <c r="C1089" s="5">
        <v>0</v>
      </c>
      <c r="D1089" s="5">
        <v>0</v>
      </c>
      <c r="E1089" s="5">
        <v>0</v>
      </c>
      <c r="F1089" s="6">
        <v>0</v>
      </c>
    </row>
    <row r="1090" spans="1:6" x14ac:dyDescent="0.25">
      <c r="A1090" s="10" t="s">
        <v>83</v>
      </c>
      <c r="B1090" s="5">
        <v>0</v>
      </c>
      <c r="C1090" s="5">
        <v>10000</v>
      </c>
      <c r="D1090" s="5">
        <v>0</v>
      </c>
      <c r="E1090" s="5">
        <v>10000</v>
      </c>
      <c r="F1090" s="6">
        <v>0</v>
      </c>
    </row>
    <row r="1091" spans="1:6" x14ac:dyDescent="0.25">
      <c r="A1091" s="9" t="s">
        <v>123</v>
      </c>
      <c r="B1091" s="5">
        <v>20000</v>
      </c>
      <c r="C1091" s="5">
        <v>24000</v>
      </c>
      <c r="D1091" s="5">
        <v>0</v>
      </c>
      <c r="E1091" s="5">
        <v>24000</v>
      </c>
      <c r="F1091" s="6">
        <v>0</v>
      </c>
    </row>
    <row r="1092" spans="1:6" x14ac:dyDescent="0.25">
      <c r="A1092" s="10" t="s">
        <v>87</v>
      </c>
      <c r="B1092" s="5">
        <v>10000</v>
      </c>
      <c r="C1092" s="5">
        <v>17000</v>
      </c>
      <c r="D1092" s="5">
        <v>0</v>
      </c>
      <c r="E1092" s="5">
        <v>17000</v>
      </c>
      <c r="F1092" s="6">
        <v>0</v>
      </c>
    </row>
    <row r="1093" spans="1:6" x14ac:dyDescent="0.25">
      <c r="A1093" s="10" t="s">
        <v>83</v>
      </c>
      <c r="B1093" s="5">
        <v>10000</v>
      </c>
      <c r="C1093" s="5">
        <v>7000</v>
      </c>
      <c r="D1093" s="5">
        <v>0</v>
      </c>
      <c r="E1093" s="5">
        <v>7000</v>
      </c>
      <c r="F1093" s="6">
        <v>0</v>
      </c>
    </row>
    <row r="1094" spans="1:6" x14ac:dyDescent="0.25">
      <c r="A1094" s="9" t="s">
        <v>124</v>
      </c>
      <c r="B1094" s="5">
        <v>35000</v>
      </c>
      <c r="C1094" s="5">
        <v>33397.360000000001</v>
      </c>
      <c r="D1094" s="5">
        <v>0</v>
      </c>
      <c r="E1094" s="5">
        <v>33397.360000000001</v>
      </c>
      <c r="F1094" s="6">
        <v>0</v>
      </c>
    </row>
    <row r="1095" spans="1:6" x14ac:dyDescent="0.25">
      <c r="A1095" s="10" t="s">
        <v>53</v>
      </c>
      <c r="B1095" s="5">
        <v>25000</v>
      </c>
      <c r="C1095" s="5">
        <v>15000</v>
      </c>
      <c r="D1095" s="5">
        <v>0</v>
      </c>
      <c r="E1095" s="5">
        <v>15000</v>
      </c>
      <c r="F1095" s="6">
        <v>0</v>
      </c>
    </row>
    <row r="1096" spans="1:6" x14ac:dyDescent="0.25">
      <c r="A1096" s="10" t="s">
        <v>88</v>
      </c>
      <c r="B1096" s="5">
        <v>0</v>
      </c>
      <c r="C1096" s="5">
        <v>5000</v>
      </c>
      <c r="D1096" s="5">
        <v>0</v>
      </c>
      <c r="E1096" s="5">
        <v>5000</v>
      </c>
      <c r="F1096" s="6">
        <v>0</v>
      </c>
    </row>
    <row r="1097" spans="1:6" x14ac:dyDescent="0.25">
      <c r="A1097" s="10" t="s">
        <v>83</v>
      </c>
      <c r="B1097" s="5">
        <v>0</v>
      </c>
      <c r="C1097" s="5">
        <v>5000</v>
      </c>
      <c r="D1097" s="5">
        <v>0</v>
      </c>
      <c r="E1097" s="5">
        <v>5000</v>
      </c>
      <c r="F1097" s="6">
        <v>0</v>
      </c>
    </row>
    <row r="1098" spans="1:6" x14ac:dyDescent="0.25">
      <c r="A1098" s="10" t="s">
        <v>65</v>
      </c>
      <c r="B1098" s="5">
        <v>10000</v>
      </c>
      <c r="C1098" s="5">
        <v>8397.36</v>
      </c>
      <c r="D1098" s="5">
        <v>0</v>
      </c>
      <c r="E1098" s="5">
        <v>8397.36</v>
      </c>
      <c r="F1098" s="6">
        <v>0</v>
      </c>
    </row>
    <row r="1099" spans="1:6" x14ac:dyDescent="0.25">
      <c r="A1099" s="9" t="s">
        <v>125</v>
      </c>
      <c r="B1099" s="5">
        <v>15000</v>
      </c>
      <c r="C1099" s="5">
        <v>16602.64</v>
      </c>
      <c r="D1099" s="5">
        <v>0</v>
      </c>
      <c r="E1099" s="5">
        <v>16602.64</v>
      </c>
      <c r="F1099" s="6">
        <v>0</v>
      </c>
    </row>
    <row r="1100" spans="1:6" x14ac:dyDescent="0.25">
      <c r="A1100" s="10" t="s">
        <v>53</v>
      </c>
      <c r="B1100" s="5">
        <v>5000</v>
      </c>
      <c r="C1100" s="5">
        <v>5602.64</v>
      </c>
      <c r="D1100" s="5">
        <v>0</v>
      </c>
      <c r="E1100" s="5">
        <v>5602.64</v>
      </c>
      <c r="F1100" s="6">
        <v>0</v>
      </c>
    </row>
    <row r="1101" spans="1:6" x14ac:dyDescent="0.25">
      <c r="A1101" s="10" t="s">
        <v>116</v>
      </c>
      <c r="B1101" s="5">
        <v>0</v>
      </c>
      <c r="C1101" s="5">
        <v>6000</v>
      </c>
      <c r="D1101" s="5">
        <v>0</v>
      </c>
      <c r="E1101" s="5">
        <v>6000</v>
      </c>
      <c r="F1101" s="6">
        <v>0</v>
      </c>
    </row>
    <row r="1102" spans="1:6" x14ac:dyDescent="0.25">
      <c r="A1102" s="10" t="s">
        <v>83</v>
      </c>
      <c r="B1102" s="5">
        <v>10000</v>
      </c>
      <c r="C1102" s="5">
        <v>5000</v>
      </c>
      <c r="D1102" s="5">
        <v>0</v>
      </c>
      <c r="E1102" s="5">
        <v>5000</v>
      </c>
      <c r="F1102" s="6">
        <v>0</v>
      </c>
    </row>
    <row r="1103" spans="1:6" x14ac:dyDescent="0.25">
      <c r="A1103" s="9" t="s">
        <v>175</v>
      </c>
      <c r="B1103" s="5">
        <v>1380000</v>
      </c>
      <c r="C1103" s="5">
        <v>1380000</v>
      </c>
      <c r="D1103" s="5">
        <v>0</v>
      </c>
      <c r="E1103" s="5">
        <v>1380000</v>
      </c>
      <c r="F1103" s="6">
        <v>0</v>
      </c>
    </row>
    <row r="1104" spans="1:6" x14ac:dyDescent="0.25">
      <c r="A1104" s="10" t="s">
        <v>174</v>
      </c>
      <c r="B1104" s="5">
        <v>0</v>
      </c>
      <c r="C1104" s="5">
        <v>3000</v>
      </c>
      <c r="D1104" s="5">
        <v>0</v>
      </c>
      <c r="E1104" s="5">
        <v>3000</v>
      </c>
      <c r="F1104" s="6">
        <v>0</v>
      </c>
    </row>
    <row r="1105" spans="1:6" x14ac:dyDescent="0.25">
      <c r="A1105" s="10" t="s">
        <v>53</v>
      </c>
      <c r="B1105" s="5">
        <v>27000</v>
      </c>
      <c r="C1105" s="5">
        <v>27000</v>
      </c>
      <c r="D1105" s="5">
        <v>0</v>
      </c>
      <c r="E1105" s="5">
        <v>27000</v>
      </c>
      <c r="F1105" s="6">
        <v>0</v>
      </c>
    </row>
    <row r="1106" spans="1:6" x14ac:dyDescent="0.25">
      <c r="A1106" s="10" t="s">
        <v>88</v>
      </c>
      <c r="B1106" s="5">
        <v>8000</v>
      </c>
      <c r="C1106" s="5">
        <v>8000</v>
      </c>
      <c r="D1106" s="5">
        <v>0</v>
      </c>
      <c r="E1106" s="5">
        <v>8000</v>
      </c>
      <c r="F1106" s="6">
        <v>0</v>
      </c>
    </row>
    <row r="1107" spans="1:6" x14ac:dyDescent="0.25">
      <c r="A1107" s="10" t="s">
        <v>56</v>
      </c>
      <c r="B1107" s="5">
        <v>5000</v>
      </c>
      <c r="C1107" s="5">
        <v>2000</v>
      </c>
      <c r="D1107" s="5">
        <v>0</v>
      </c>
      <c r="E1107" s="5">
        <v>2000</v>
      </c>
      <c r="F1107" s="6">
        <v>0</v>
      </c>
    </row>
    <row r="1108" spans="1:6" x14ac:dyDescent="0.25">
      <c r="A1108" s="10" t="s">
        <v>83</v>
      </c>
      <c r="B1108" s="5">
        <v>10000</v>
      </c>
      <c r="C1108" s="5">
        <v>10000</v>
      </c>
      <c r="D1108" s="5">
        <v>0</v>
      </c>
      <c r="E1108" s="5">
        <v>10000</v>
      </c>
      <c r="F1108" s="6">
        <v>0</v>
      </c>
    </row>
    <row r="1109" spans="1:6" x14ac:dyDescent="0.25">
      <c r="A1109" s="10" t="s">
        <v>176</v>
      </c>
      <c r="B1109" s="5">
        <v>1330000</v>
      </c>
      <c r="C1109" s="5">
        <v>1330000</v>
      </c>
      <c r="D1109" s="5">
        <v>0</v>
      </c>
      <c r="E1109" s="5">
        <v>1330000</v>
      </c>
      <c r="F1109" s="6">
        <v>0</v>
      </c>
    </row>
    <row r="1110" spans="1:6" x14ac:dyDescent="0.25">
      <c r="A1110" s="9" t="s">
        <v>177</v>
      </c>
      <c r="B1110" s="5">
        <v>5000</v>
      </c>
      <c r="C1110" s="5">
        <v>5000</v>
      </c>
      <c r="D1110" s="5">
        <v>0</v>
      </c>
      <c r="E1110" s="5">
        <v>5000</v>
      </c>
      <c r="F1110" s="6">
        <v>0</v>
      </c>
    </row>
    <row r="1111" spans="1:6" x14ac:dyDescent="0.25">
      <c r="A1111" s="10" t="s">
        <v>65</v>
      </c>
      <c r="B1111" s="5">
        <v>5000</v>
      </c>
      <c r="C1111" s="5">
        <v>5000</v>
      </c>
      <c r="D1111" s="5">
        <v>0</v>
      </c>
      <c r="E1111" s="5">
        <v>5000</v>
      </c>
      <c r="F1111" s="6">
        <v>0</v>
      </c>
    </row>
    <row r="1112" spans="1:6" x14ac:dyDescent="0.25">
      <c r="A1112" s="8" t="s">
        <v>178</v>
      </c>
      <c r="B1112" s="5">
        <v>1161210.75</v>
      </c>
      <c r="C1112" s="5">
        <v>1161210.75</v>
      </c>
      <c r="D1112" s="5">
        <v>0</v>
      </c>
      <c r="E1112" s="5">
        <v>1161210.75</v>
      </c>
      <c r="F1112" s="6">
        <v>0</v>
      </c>
    </row>
    <row r="1113" spans="1:6" x14ac:dyDescent="0.25">
      <c r="A1113" s="9" t="s">
        <v>34</v>
      </c>
      <c r="B1113" s="5">
        <v>991210.75</v>
      </c>
      <c r="C1113" s="5">
        <v>991210.75</v>
      </c>
      <c r="D1113" s="5">
        <v>0</v>
      </c>
      <c r="E1113" s="5">
        <v>991210.75</v>
      </c>
      <c r="F1113" s="6">
        <v>0</v>
      </c>
    </row>
    <row r="1114" spans="1:6" x14ac:dyDescent="0.25">
      <c r="A1114" s="10" t="s">
        <v>35</v>
      </c>
      <c r="B1114" s="5">
        <v>427140</v>
      </c>
      <c r="C1114" s="5">
        <v>427140</v>
      </c>
      <c r="D1114" s="5">
        <v>0</v>
      </c>
      <c r="E1114" s="5">
        <v>427140</v>
      </c>
      <c r="F1114" s="6">
        <v>0</v>
      </c>
    </row>
    <row r="1115" spans="1:6" x14ac:dyDescent="0.25">
      <c r="A1115" s="10" t="s">
        <v>37</v>
      </c>
      <c r="B1115" s="5">
        <v>56591</v>
      </c>
      <c r="C1115" s="5">
        <v>56591</v>
      </c>
      <c r="D1115" s="5">
        <v>0</v>
      </c>
      <c r="E1115" s="5">
        <v>56591</v>
      </c>
      <c r="F1115" s="6">
        <v>0</v>
      </c>
    </row>
    <row r="1116" spans="1:6" x14ac:dyDescent="0.25">
      <c r="A1116" s="10" t="s">
        <v>38</v>
      </c>
      <c r="B1116" s="5">
        <v>16500</v>
      </c>
      <c r="C1116" s="5">
        <v>16500</v>
      </c>
      <c r="D1116" s="5">
        <v>0</v>
      </c>
      <c r="E1116" s="5">
        <v>16500</v>
      </c>
      <c r="F1116" s="6">
        <v>0</v>
      </c>
    </row>
    <row r="1117" spans="1:6" x14ac:dyDescent="0.25">
      <c r="A1117" s="10" t="s">
        <v>43</v>
      </c>
      <c r="B1117" s="5">
        <v>3157.39</v>
      </c>
      <c r="C1117" s="5">
        <v>3157.39</v>
      </c>
      <c r="D1117" s="5">
        <v>0</v>
      </c>
      <c r="E1117" s="5">
        <v>3157.39</v>
      </c>
      <c r="F1117" s="6">
        <v>0</v>
      </c>
    </row>
    <row r="1118" spans="1:6" x14ac:dyDescent="0.25">
      <c r="A1118" s="10" t="s">
        <v>45</v>
      </c>
      <c r="B1118" s="5">
        <v>251952</v>
      </c>
      <c r="C1118" s="5">
        <v>251952</v>
      </c>
      <c r="D1118" s="5">
        <v>0</v>
      </c>
      <c r="E1118" s="5">
        <v>251952</v>
      </c>
      <c r="F1118" s="6">
        <v>0</v>
      </c>
    </row>
    <row r="1119" spans="1:6" x14ac:dyDescent="0.25">
      <c r="A1119" s="10" t="s">
        <v>46</v>
      </c>
      <c r="B1119" s="5">
        <v>3902.82</v>
      </c>
      <c r="C1119" s="5">
        <v>3902.82</v>
      </c>
      <c r="D1119" s="5">
        <v>0</v>
      </c>
      <c r="E1119" s="5">
        <v>3902.82</v>
      </c>
      <c r="F1119" s="6">
        <v>0</v>
      </c>
    </row>
    <row r="1120" spans="1:6" x14ac:dyDescent="0.25">
      <c r="A1120" s="10" t="s">
        <v>47</v>
      </c>
      <c r="B1120" s="5">
        <v>21124.720000000001</v>
      </c>
      <c r="C1120" s="5">
        <v>21124.720000000001</v>
      </c>
      <c r="D1120" s="5">
        <v>0</v>
      </c>
      <c r="E1120" s="5">
        <v>21124.720000000001</v>
      </c>
      <c r="F1120" s="6">
        <v>0</v>
      </c>
    </row>
    <row r="1121" spans="1:6" x14ac:dyDescent="0.25">
      <c r="A1121" s="10" t="s">
        <v>48</v>
      </c>
      <c r="B1121" s="5">
        <v>85905.14</v>
      </c>
      <c r="C1121" s="5">
        <v>85905.14</v>
      </c>
      <c r="D1121" s="5">
        <v>0</v>
      </c>
      <c r="E1121" s="5">
        <v>85905.14</v>
      </c>
      <c r="F1121" s="6">
        <v>0</v>
      </c>
    </row>
    <row r="1122" spans="1:6" x14ac:dyDescent="0.25">
      <c r="A1122" s="10" t="s">
        <v>49</v>
      </c>
      <c r="B1122" s="5">
        <v>56591</v>
      </c>
      <c r="C1122" s="5">
        <v>56591</v>
      </c>
      <c r="D1122" s="5">
        <v>0</v>
      </c>
      <c r="E1122" s="5">
        <v>56591</v>
      </c>
      <c r="F1122" s="6">
        <v>0</v>
      </c>
    </row>
    <row r="1123" spans="1:6" x14ac:dyDescent="0.25">
      <c r="A1123" s="10" t="s">
        <v>50</v>
      </c>
      <c r="B1123" s="5">
        <v>58800.65</v>
      </c>
      <c r="C1123" s="5">
        <v>58800.65</v>
      </c>
      <c r="D1123" s="5">
        <v>0</v>
      </c>
      <c r="E1123" s="5">
        <v>58800.65</v>
      </c>
      <c r="F1123" s="6">
        <v>0</v>
      </c>
    </row>
    <row r="1124" spans="1:6" x14ac:dyDescent="0.25">
      <c r="A1124" s="10" t="s">
        <v>51</v>
      </c>
      <c r="B1124" s="5">
        <v>9546.0300000000007</v>
      </c>
      <c r="C1124" s="5">
        <v>9546.0300000000007</v>
      </c>
      <c r="D1124" s="5">
        <v>0</v>
      </c>
      <c r="E1124" s="5">
        <v>9546.0300000000007</v>
      </c>
      <c r="F1124" s="6">
        <v>0</v>
      </c>
    </row>
    <row r="1125" spans="1:6" x14ac:dyDescent="0.25">
      <c r="A1125" s="9" t="s">
        <v>179</v>
      </c>
      <c r="B1125" s="5">
        <v>170000</v>
      </c>
      <c r="C1125" s="5">
        <v>170000</v>
      </c>
      <c r="D1125" s="5">
        <v>0</v>
      </c>
      <c r="E1125" s="5">
        <v>170000</v>
      </c>
      <c r="F1125" s="6">
        <v>0</v>
      </c>
    </row>
    <row r="1126" spans="1:6" x14ac:dyDescent="0.25">
      <c r="A1126" s="10" t="s">
        <v>81</v>
      </c>
      <c r="B1126" s="5">
        <v>10000</v>
      </c>
      <c r="C1126" s="5">
        <v>10000</v>
      </c>
      <c r="D1126" s="5">
        <v>0</v>
      </c>
      <c r="E1126" s="5">
        <v>10000</v>
      </c>
      <c r="F1126" s="6">
        <v>0</v>
      </c>
    </row>
    <row r="1127" spans="1:6" x14ac:dyDescent="0.25">
      <c r="A1127" s="10" t="s">
        <v>55</v>
      </c>
      <c r="B1127" s="5">
        <v>7000</v>
      </c>
      <c r="C1127" s="5">
        <v>7000</v>
      </c>
      <c r="D1127" s="5">
        <v>0</v>
      </c>
      <c r="E1127" s="5">
        <v>7000</v>
      </c>
      <c r="F1127" s="6">
        <v>0</v>
      </c>
    </row>
    <row r="1128" spans="1:6" x14ac:dyDescent="0.25">
      <c r="A1128" s="10" t="s">
        <v>56</v>
      </c>
      <c r="B1128" s="5">
        <v>88500</v>
      </c>
      <c r="C1128" s="5">
        <v>88500</v>
      </c>
      <c r="D1128" s="5">
        <v>0</v>
      </c>
      <c r="E1128" s="5">
        <v>88500</v>
      </c>
      <c r="F1128" s="6">
        <v>0</v>
      </c>
    </row>
    <row r="1129" spans="1:6" x14ac:dyDescent="0.25">
      <c r="A1129" s="10" t="s">
        <v>141</v>
      </c>
      <c r="B1129" s="5">
        <v>2000</v>
      </c>
      <c r="C1129" s="5">
        <v>2000</v>
      </c>
      <c r="D1129" s="5">
        <v>0</v>
      </c>
      <c r="E1129" s="5">
        <v>2000</v>
      </c>
      <c r="F1129" s="6">
        <v>0</v>
      </c>
    </row>
    <row r="1130" spans="1:6" x14ac:dyDescent="0.25">
      <c r="A1130" s="10" t="s">
        <v>62</v>
      </c>
      <c r="B1130" s="5">
        <v>7000</v>
      </c>
      <c r="C1130" s="5">
        <v>7000</v>
      </c>
      <c r="D1130" s="5">
        <v>0</v>
      </c>
      <c r="E1130" s="5">
        <v>7000</v>
      </c>
      <c r="F1130" s="6">
        <v>0</v>
      </c>
    </row>
    <row r="1131" spans="1:6" x14ac:dyDescent="0.25">
      <c r="A1131" s="10" t="s">
        <v>63</v>
      </c>
      <c r="B1131" s="5">
        <v>4000</v>
      </c>
      <c r="C1131" s="5">
        <v>4000</v>
      </c>
      <c r="D1131" s="5">
        <v>0</v>
      </c>
      <c r="E1131" s="5">
        <v>4000</v>
      </c>
      <c r="F1131" s="6">
        <v>0</v>
      </c>
    </row>
    <row r="1132" spans="1:6" x14ac:dyDescent="0.25">
      <c r="A1132" s="10" t="s">
        <v>149</v>
      </c>
      <c r="B1132" s="5">
        <v>25000</v>
      </c>
      <c r="C1132" s="5">
        <v>25000</v>
      </c>
      <c r="D1132" s="5">
        <v>0</v>
      </c>
      <c r="E1132" s="5">
        <v>25000</v>
      </c>
      <c r="F1132" s="6">
        <v>0</v>
      </c>
    </row>
    <row r="1133" spans="1:6" x14ac:dyDescent="0.25">
      <c r="A1133" s="10" t="s">
        <v>142</v>
      </c>
      <c r="B1133" s="5">
        <v>10000</v>
      </c>
      <c r="C1133" s="5">
        <v>10000</v>
      </c>
      <c r="D1133" s="5">
        <v>0</v>
      </c>
      <c r="E1133" s="5">
        <v>10000</v>
      </c>
      <c r="F1133" s="6">
        <v>0</v>
      </c>
    </row>
    <row r="1134" spans="1:6" x14ac:dyDescent="0.25">
      <c r="A1134" s="10" t="s">
        <v>72</v>
      </c>
      <c r="B1134" s="5">
        <v>16500</v>
      </c>
      <c r="C1134" s="5">
        <v>16500</v>
      </c>
      <c r="D1134" s="5">
        <v>0</v>
      </c>
      <c r="E1134" s="5">
        <v>16500</v>
      </c>
      <c r="F1134" s="6">
        <v>0</v>
      </c>
    </row>
    <row r="1135" spans="1:6" x14ac:dyDescent="0.25">
      <c r="A1135" s="8" t="s">
        <v>180</v>
      </c>
      <c r="B1135" s="5">
        <v>1045035.3200000001</v>
      </c>
      <c r="C1135" s="5">
        <v>1045035.3200000001</v>
      </c>
      <c r="D1135" s="5">
        <v>1163.5999999999999</v>
      </c>
      <c r="E1135" s="5">
        <v>1046198.9200000002</v>
      </c>
      <c r="F1135" s="6">
        <v>1.1134551892466179E-3</v>
      </c>
    </row>
    <row r="1136" spans="1:6" x14ac:dyDescent="0.25">
      <c r="A1136" s="9" t="s">
        <v>17</v>
      </c>
      <c r="B1136" s="5">
        <v>178780</v>
      </c>
      <c r="C1136" s="5">
        <v>178780</v>
      </c>
      <c r="D1136" s="5">
        <v>0</v>
      </c>
      <c r="E1136" s="5">
        <v>178780</v>
      </c>
      <c r="F1136" s="6">
        <v>0</v>
      </c>
    </row>
    <row r="1137" spans="1:6" x14ac:dyDescent="0.25">
      <c r="A1137" s="10" t="s">
        <v>92</v>
      </c>
      <c r="B1137" s="5">
        <v>4200</v>
      </c>
      <c r="C1137" s="5">
        <v>4200</v>
      </c>
      <c r="D1137" s="5">
        <v>0</v>
      </c>
      <c r="E1137" s="5">
        <v>4200</v>
      </c>
      <c r="F1137" s="6">
        <v>0</v>
      </c>
    </row>
    <row r="1138" spans="1:6" x14ac:dyDescent="0.25">
      <c r="A1138" s="10" t="s">
        <v>93</v>
      </c>
      <c r="B1138" s="5">
        <v>494.72</v>
      </c>
      <c r="C1138" s="5">
        <v>494.72</v>
      </c>
      <c r="D1138" s="5">
        <v>0</v>
      </c>
      <c r="E1138" s="5">
        <v>494.72</v>
      </c>
      <c r="F1138" s="6">
        <v>0</v>
      </c>
    </row>
    <row r="1139" spans="1:6" x14ac:dyDescent="0.25">
      <c r="A1139" s="10" t="s">
        <v>94</v>
      </c>
      <c r="B1139" s="5">
        <v>24200</v>
      </c>
      <c r="C1139" s="5">
        <v>17200</v>
      </c>
      <c r="D1139" s="5">
        <v>0</v>
      </c>
      <c r="E1139" s="5">
        <v>17200</v>
      </c>
      <c r="F1139" s="6">
        <v>0</v>
      </c>
    </row>
    <row r="1140" spans="1:6" x14ac:dyDescent="0.25">
      <c r="A1140" s="10" t="s">
        <v>95</v>
      </c>
      <c r="B1140" s="5">
        <v>2000</v>
      </c>
      <c r="C1140" s="5">
        <v>0</v>
      </c>
      <c r="D1140" s="5">
        <v>0</v>
      </c>
      <c r="E1140" s="5">
        <v>0</v>
      </c>
      <c r="F1140" s="6">
        <v>0</v>
      </c>
    </row>
    <row r="1141" spans="1:6" x14ac:dyDescent="0.25">
      <c r="A1141" s="10" t="s">
        <v>96</v>
      </c>
      <c r="B1141" s="5">
        <v>56005.279999999999</v>
      </c>
      <c r="C1141" s="5">
        <v>41005.279999999999</v>
      </c>
      <c r="D1141" s="5">
        <v>0</v>
      </c>
      <c r="E1141" s="5">
        <v>41005.279999999999</v>
      </c>
      <c r="F1141" s="6">
        <v>0</v>
      </c>
    </row>
    <row r="1142" spans="1:6" x14ac:dyDescent="0.25">
      <c r="A1142" s="10" t="s">
        <v>97</v>
      </c>
      <c r="B1142" s="5">
        <v>10000</v>
      </c>
      <c r="C1142" s="5">
        <v>11480.82</v>
      </c>
      <c r="D1142" s="5">
        <v>0</v>
      </c>
      <c r="E1142" s="5">
        <v>11480.82</v>
      </c>
      <c r="F1142" s="6">
        <v>0</v>
      </c>
    </row>
    <row r="1143" spans="1:6" x14ac:dyDescent="0.25">
      <c r="A1143" s="10" t="s">
        <v>20</v>
      </c>
      <c r="B1143" s="5">
        <v>3330</v>
      </c>
      <c r="C1143" s="5">
        <v>3217.77</v>
      </c>
      <c r="D1143" s="5">
        <v>0</v>
      </c>
      <c r="E1143" s="5">
        <v>3217.77</v>
      </c>
      <c r="F1143" s="6">
        <v>0</v>
      </c>
    </row>
    <row r="1144" spans="1:6" x14ac:dyDescent="0.25">
      <c r="A1144" s="10" t="s">
        <v>98</v>
      </c>
      <c r="B1144" s="5">
        <v>1000</v>
      </c>
      <c r="C1144" s="5">
        <v>665</v>
      </c>
      <c r="D1144" s="5">
        <v>0</v>
      </c>
      <c r="E1144" s="5">
        <v>665</v>
      </c>
      <c r="F1144" s="6">
        <v>0</v>
      </c>
    </row>
    <row r="1145" spans="1:6" x14ac:dyDescent="0.25">
      <c r="A1145" s="10" t="s">
        <v>99</v>
      </c>
      <c r="B1145" s="5">
        <v>0</v>
      </c>
      <c r="C1145" s="5">
        <v>10000</v>
      </c>
      <c r="D1145" s="5">
        <v>0</v>
      </c>
      <c r="E1145" s="5">
        <v>10000</v>
      </c>
      <c r="F1145" s="6">
        <v>0</v>
      </c>
    </row>
    <row r="1146" spans="1:6" x14ac:dyDescent="0.25">
      <c r="A1146" s="10" t="s">
        <v>139</v>
      </c>
      <c r="B1146" s="5">
        <v>36000</v>
      </c>
      <c r="C1146" s="5">
        <v>32142.86</v>
      </c>
      <c r="D1146" s="5">
        <v>0</v>
      </c>
      <c r="E1146" s="5">
        <v>32142.86</v>
      </c>
      <c r="F1146" s="6">
        <v>0</v>
      </c>
    </row>
    <row r="1147" spans="1:6" x14ac:dyDescent="0.25">
      <c r="A1147" s="10" t="s">
        <v>101</v>
      </c>
      <c r="B1147" s="5">
        <v>1500</v>
      </c>
      <c r="C1147" s="5">
        <v>1338.9</v>
      </c>
      <c r="D1147" s="5">
        <v>0</v>
      </c>
      <c r="E1147" s="5">
        <v>1338.9</v>
      </c>
      <c r="F1147" s="6">
        <v>0</v>
      </c>
    </row>
    <row r="1148" spans="1:6" x14ac:dyDescent="0.25">
      <c r="A1148" s="10" t="s">
        <v>25</v>
      </c>
      <c r="B1148" s="5">
        <v>5000</v>
      </c>
      <c r="C1148" s="5">
        <v>5000</v>
      </c>
      <c r="D1148" s="5">
        <v>0</v>
      </c>
      <c r="E1148" s="5">
        <v>5000</v>
      </c>
      <c r="F1148" s="6">
        <v>0</v>
      </c>
    </row>
    <row r="1149" spans="1:6" x14ac:dyDescent="0.25">
      <c r="A1149" s="10" t="s">
        <v>26</v>
      </c>
      <c r="B1149" s="5">
        <v>1800</v>
      </c>
      <c r="C1149" s="5">
        <v>1800</v>
      </c>
      <c r="D1149" s="5">
        <v>0</v>
      </c>
      <c r="E1149" s="5">
        <v>1800</v>
      </c>
      <c r="F1149" s="6">
        <v>0</v>
      </c>
    </row>
    <row r="1150" spans="1:6" x14ac:dyDescent="0.25">
      <c r="A1150" s="10" t="s">
        <v>27</v>
      </c>
      <c r="B1150" s="5">
        <v>1500</v>
      </c>
      <c r="C1150" s="5">
        <v>1200</v>
      </c>
      <c r="D1150" s="5">
        <v>0</v>
      </c>
      <c r="E1150" s="5">
        <v>1200</v>
      </c>
      <c r="F1150" s="6">
        <v>0</v>
      </c>
    </row>
    <row r="1151" spans="1:6" x14ac:dyDescent="0.25">
      <c r="A1151" s="10" t="s">
        <v>102</v>
      </c>
      <c r="B1151" s="5">
        <v>1500</v>
      </c>
      <c r="C1151" s="5">
        <v>1200</v>
      </c>
      <c r="D1151" s="5">
        <v>0</v>
      </c>
      <c r="E1151" s="5">
        <v>1200</v>
      </c>
      <c r="F1151" s="6">
        <v>0</v>
      </c>
    </row>
    <row r="1152" spans="1:6" x14ac:dyDescent="0.25">
      <c r="A1152" s="10" t="s">
        <v>103</v>
      </c>
      <c r="B1152" s="5">
        <v>7000</v>
      </c>
      <c r="C1152" s="5">
        <v>4273</v>
      </c>
      <c r="D1152" s="5">
        <v>0</v>
      </c>
      <c r="E1152" s="5">
        <v>4273</v>
      </c>
      <c r="F1152" s="6">
        <v>0</v>
      </c>
    </row>
    <row r="1153" spans="1:6" x14ac:dyDescent="0.25">
      <c r="A1153" s="10" t="s">
        <v>30</v>
      </c>
      <c r="B1153" s="5">
        <v>2000</v>
      </c>
      <c r="C1153" s="5">
        <v>1254</v>
      </c>
      <c r="D1153" s="5">
        <v>0</v>
      </c>
      <c r="E1153" s="5">
        <v>1254</v>
      </c>
      <c r="F1153" s="6">
        <v>0</v>
      </c>
    </row>
    <row r="1154" spans="1:6" x14ac:dyDescent="0.25">
      <c r="A1154" s="10" t="s">
        <v>33</v>
      </c>
      <c r="B1154" s="5">
        <v>1000</v>
      </c>
      <c r="C1154" s="5">
        <v>591</v>
      </c>
      <c r="D1154" s="5">
        <v>0</v>
      </c>
      <c r="E1154" s="5">
        <v>591</v>
      </c>
      <c r="F1154" s="6">
        <v>0</v>
      </c>
    </row>
    <row r="1155" spans="1:6" x14ac:dyDescent="0.25">
      <c r="A1155" s="10" t="s">
        <v>105</v>
      </c>
      <c r="B1155" s="5">
        <v>250</v>
      </c>
      <c r="C1155" s="5">
        <v>250</v>
      </c>
      <c r="D1155" s="5">
        <v>0</v>
      </c>
      <c r="E1155" s="5">
        <v>250</v>
      </c>
      <c r="F1155" s="6">
        <v>0</v>
      </c>
    </row>
    <row r="1156" spans="1:6" x14ac:dyDescent="0.25">
      <c r="A1156" s="10" t="s">
        <v>71</v>
      </c>
      <c r="B1156" s="5">
        <v>2000</v>
      </c>
      <c r="C1156" s="5">
        <v>2000</v>
      </c>
      <c r="D1156" s="5">
        <v>0</v>
      </c>
      <c r="E1156" s="5">
        <v>2000</v>
      </c>
      <c r="F1156" s="6">
        <v>0</v>
      </c>
    </row>
    <row r="1157" spans="1:6" x14ac:dyDescent="0.25">
      <c r="A1157" s="10" t="s">
        <v>172</v>
      </c>
      <c r="B1157" s="5">
        <v>0</v>
      </c>
      <c r="C1157" s="5">
        <v>409</v>
      </c>
      <c r="D1157" s="5">
        <v>0</v>
      </c>
      <c r="E1157" s="5">
        <v>409</v>
      </c>
      <c r="F1157" s="6">
        <v>0</v>
      </c>
    </row>
    <row r="1158" spans="1:6" x14ac:dyDescent="0.25">
      <c r="A1158" s="10" t="s">
        <v>72</v>
      </c>
      <c r="B1158" s="5">
        <v>18000</v>
      </c>
      <c r="C1158" s="5">
        <v>39057.65</v>
      </c>
      <c r="D1158" s="5">
        <v>0</v>
      </c>
      <c r="E1158" s="5">
        <v>39057.65</v>
      </c>
      <c r="F1158" s="6">
        <v>0</v>
      </c>
    </row>
    <row r="1159" spans="1:6" x14ac:dyDescent="0.25">
      <c r="A1159" s="9" t="s">
        <v>34</v>
      </c>
      <c r="B1159" s="5">
        <v>689869.82000000007</v>
      </c>
      <c r="C1159" s="5">
        <v>689869.82000000007</v>
      </c>
      <c r="D1159" s="5">
        <v>1163.5999999999999</v>
      </c>
      <c r="E1159" s="5">
        <v>691033.42</v>
      </c>
      <c r="F1159" s="6">
        <v>1.6866950347240873E-3</v>
      </c>
    </row>
    <row r="1160" spans="1:6" x14ac:dyDescent="0.25">
      <c r="A1160" s="10" t="s">
        <v>35</v>
      </c>
      <c r="B1160" s="5">
        <v>463668</v>
      </c>
      <c r="C1160" s="5">
        <v>458151</v>
      </c>
      <c r="D1160" s="5">
        <v>-15996</v>
      </c>
      <c r="E1160" s="5">
        <v>442155</v>
      </c>
      <c r="F1160" s="6">
        <v>-3.4914253161075715E-2</v>
      </c>
    </row>
    <row r="1161" spans="1:6" x14ac:dyDescent="0.25">
      <c r="A1161" s="10" t="s">
        <v>36</v>
      </c>
      <c r="B1161" s="5">
        <v>0</v>
      </c>
      <c r="C1161" s="5">
        <v>0</v>
      </c>
      <c r="D1161" s="5">
        <v>14304</v>
      </c>
      <c r="E1161" s="5">
        <v>14304</v>
      </c>
      <c r="F1161" s="6">
        <v>0</v>
      </c>
    </row>
    <row r="1162" spans="1:6" x14ac:dyDescent="0.25">
      <c r="A1162" s="10" t="s">
        <v>37</v>
      </c>
      <c r="B1162" s="5">
        <v>39456</v>
      </c>
      <c r="C1162" s="5">
        <v>39456</v>
      </c>
      <c r="D1162" s="5">
        <v>-141</v>
      </c>
      <c r="E1162" s="5">
        <v>39315</v>
      </c>
      <c r="F1162" s="6">
        <v>-3.5736009732360097E-3</v>
      </c>
    </row>
    <row r="1163" spans="1:6" x14ac:dyDescent="0.25">
      <c r="A1163" s="10" t="s">
        <v>38</v>
      </c>
      <c r="B1163" s="5">
        <v>16000</v>
      </c>
      <c r="C1163" s="5">
        <v>16000</v>
      </c>
      <c r="D1163" s="5">
        <v>475</v>
      </c>
      <c r="E1163" s="5">
        <v>16475</v>
      </c>
      <c r="F1163" s="6">
        <v>2.9687499999999999E-2</v>
      </c>
    </row>
    <row r="1164" spans="1:6" x14ac:dyDescent="0.25">
      <c r="A1164" s="10" t="s">
        <v>39</v>
      </c>
      <c r="B1164" s="5">
        <v>0</v>
      </c>
      <c r="C1164" s="5">
        <v>0</v>
      </c>
      <c r="D1164" s="5">
        <v>264</v>
      </c>
      <c r="E1164" s="5">
        <v>264</v>
      </c>
      <c r="F1164" s="6">
        <v>0</v>
      </c>
    </row>
    <row r="1165" spans="1:6" x14ac:dyDescent="0.25">
      <c r="A1165" s="10" t="s">
        <v>40</v>
      </c>
      <c r="B1165" s="5">
        <v>0</v>
      </c>
      <c r="C1165" s="5">
        <v>0</v>
      </c>
      <c r="D1165" s="5">
        <v>2112</v>
      </c>
      <c r="E1165" s="5">
        <v>2112</v>
      </c>
      <c r="F1165" s="6">
        <v>0</v>
      </c>
    </row>
    <row r="1166" spans="1:6" x14ac:dyDescent="0.25">
      <c r="A1166" s="10" t="s">
        <v>41</v>
      </c>
      <c r="B1166" s="5">
        <v>0</v>
      </c>
      <c r="C1166" s="5">
        <v>0</v>
      </c>
      <c r="D1166" s="5">
        <v>143.04</v>
      </c>
      <c r="E1166" s="5">
        <v>143.04</v>
      </c>
      <c r="F1166" s="6">
        <v>0</v>
      </c>
    </row>
    <row r="1167" spans="1:6" x14ac:dyDescent="0.25">
      <c r="A1167" s="10" t="s">
        <v>42</v>
      </c>
      <c r="B1167" s="5">
        <v>0</v>
      </c>
      <c r="C1167" s="5">
        <v>0</v>
      </c>
      <c r="D1167" s="5">
        <v>429.12</v>
      </c>
      <c r="E1167" s="5">
        <v>429.12</v>
      </c>
      <c r="F1167" s="6">
        <v>0</v>
      </c>
    </row>
    <row r="1168" spans="1:6" x14ac:dyDescent="0.25">
      <c r="A1168" s="10" t="s">
        <v>43</v>
      </c>
      <c r="B1168" s="5">
        <v>2373.7800000000002</v>
      </c>
      <c r="C1168" s="5">
        <v>2373.7800000000002</v>
      </c>
      <c r="D1168" s="5">
        <v>0</v>
      </c>
      <c r="E1168" s="5">
        <v>2373.7800000000002</v>
      </c>
      <c r="F1168" s="6">
        <v>0</v>
      </c>
    </row>
    <row r="1169" spans="1:6" x14ac:dyDescent="0.25">
      <c r="A1169" s="10" t="s">
        <v>44</v>
      </c>
      <c r="B1169" s="5">
        <v>6374.31</v>
      </c>
      <c r="C1169" s="5">
        <v>6374.31</v>
      </c>
      <c r="D1169" s="5">
        <v>0</v>
      </c>
      <c r="E1169" s="5">
        <v>6374.31</v>
      </c>
      <c r="F1169" s="6">
        <v>0</v>
      </c>
    </row>
    <row r="1170" spans="1:6" x14ac:dyDescent="0.25">
      <c r="A1170" s="10" t="s">
        <v>45</v>
      </c>
      <c r="B1170" s="5">
        <v>9804</v>
      </c>
      <c r="C1170" s="5">
        <v>15321</v>
      </c>
      <c r="D1170" s="5">
        <v>0</v>
      </c>
      <c r="E1170" s="5">
        <v>15321</v>
      </c>
      <c r="F1170" s="6">
        <v>0</v>
      </c>
    </row>
    <row r="1171" spans="1:6" x14ac:dyDescent="0.25">
      <c r="A1171" s="10" t="s">
        <v>46</v>
      </c>
      <c r="B1171" s="5">
        <v>7356.71</v>
      </c>
      <c r="C1171" s="5">
        <v>7356.71</v>
      </c>
      <c r="D1171" s="5">
        <v>0</v>
      </c>
      <c r="E1171" s="5">
        <v>7356.71</v>
      </c>
      <c r="F1171" s="6">
        <v>0</v>
      </c>
    </row>
    <row r="1172" spans="1:6" x14ac:dyDescent="0.25">
      <c r="A1172" s="10" t="s">
        <v>47</v>
      </c>
      <c r="B1172" s="5">
        <v>8129.92</v>
      </c>
      <c r="C1172" s="5">
        <v>8129.92</v>
      </c>
      <c r="D1172" s="5">
        <v>0</v>
      </c>
      <c r="E1172" s="5">
        <v>8129.92</v>
      </c>
      <c r="F1172" s="6">
        <v>0</v>
      </c>
    </row>
    <row r="1173" spans="1:6" x14ac:dyDescent="0.25">
      <c r="A1173" s="10" t="s">
        <v>48</v>
      </c>
      <c r="B1173" s="5">
        <v>59894.21</v>
      </c>
      <c r="C1173" s="5">
        <v>59894.21</v>
      </c>
      <c r="D1173" s="5">
        <v>-285.56</v>
      </c>
      <c r="E1173" s="5">
        <v>59608.65</v>
      </c>
      <c r="F1173" s="6">
        <v>-4.7677396529647855E-3</v>
      </c>
    </row>
    <row r="1174" spans="1:6" x14ac:dyDescent="0.25">
      <c r="A1174" s="10" t="s">
        <v>49</v>
      </c>
      <c r="B1174" s="5">
        <v>39456</v>
      </c>
      <c r="C1174" s="5">
        <v>39456</v>
      </c>
      <c r="D1174" s="5">
        <v>-141</v>
      </c>
      <c r="E1174" s="5">
        <v>39315</v>
      </c>
      <c r="F1174" s="6">
        <v>-3.5736009732360097E-3</v>
      </c>
    </row>
    <row r="1175" spans="1:6" x14ac:dyDescent="0.25">
      <c r="A1175" s="10" t="s">
        <v>50</v>
      </c>
      <c r="B1175" s="5">
        <v>27586.68</v>
      </c>
      <c r="C1175" s="5">
        <v>27586.68</v>
      </c>
      <c r="D1175" s="5">
        <v>0</v>
      </c>
      <c r="E1175" s="5">
        <v>27586.68</v>
      </c>
      <c r="F1175" s="6">
        <v>0</v>
      </c>
    </row>
    <row r="1176" spans="1:6" x14ac:dyDescent="0.25">
      <c r="A1176" s="10" t="s">
        <v>51</v>
      </c>
      <c r="B1176" s="5">
        <v>9770.2099999999991</v>
      </c>
      <c r="C1176" s="5">
        <v>9770.2099999999991</v>
      </c>
      <c r="D1176" s="5">
        <v>0</v>
      </c>
      <c r="E1176" s="5">
        <v>9770.2099999999991</v>
      </c>
      <c r="F1176" s="6">
        <v>0</v>
      </c>
    </row>
    <row r="1177" spans="1:6" x14ac:dyDescent="0.25">
      <c r="A1177" s="9" t="s">
        <v>119</v>
      </c>
      <c r="B1177" s="5">
        <v>6943</v>
      </c>
      <c r="C1177" s="5">
        <v>6943</v>
      </c>
      <c r="D1177" s="5">
        <v>0</v>
      </c>
      <c r="E1177" s="5">
        <v>6943</v>
      </c>
      <c r="F1177" s="6">
        <v>0</v>
      </c>
    </row>
    <row r="1178" spans="1:6" x14ac:dyDescent="0.25">
      <c r="A1178" s="10" t="s">
        <v>121</v>
      </c>
      <c r="B1178" s="5">
        <v>1943</v>
      </c>
      <c r="C1178" s="5">
        <v>1943</v>
      </c>
      <c r="D1178" s="5">
        <v>0</v>
      </c>
      <c r="E1178" s="5">
        <v>1943</v>
      </c>
      <c r="F1178" s="6">
        <v>0</v>
      </c>
    </row>
    <row r="1179" spans="1:6" x14ac:dyDescent="0.25">
      <c r="A1179" s="10" t="s">
        <v>83</v>
      </c>
      <c r="B1179" s="5">
        <v>2500</v>
      </c>
      <c r="C1179" s="5">
        <v>2500</v>
      </c>
      <c r="D1179" s="5">
        <v>0</v>
      </c>
      <c r="E1179" s="5">
        <v>2500</v>
      </c>
      <c r="F1179" s="6">
        <v>0</v>
      </c>
    </row>
    <row r="1180" spans="1:6" x14ac:dyDescent="0.25">
      <c r="A1180" s="10" t="s">
        <v>122</v>
      </c>
      <c r="B1180" s="5">
        <v>2500</v>
      </c>
      <c r="C1180" s="5">
        <v>2500</v>
      </c>
      <c r="D1180" s="5">
        <v>0</v>
      </c>
      <c r="E1180" s="5">
        <v>2500</v>
      </c>
      <c r="F1180" s="6">
        <v>0</v>
      </c>
    </row>
    <row r="1181" spans="1:6" x14ac:dyDescent="0.25">
      <c r="A1181" s="9" t="s">
        <v>123</v>
      </c>
      <c r="B1181" s="5">
        <v>10000</v>
      </c>
      <c r="C1181" s="5">
        <v>10000</v>
      </c>
      <c r="D1181" s="5">
        <v>0</v>
      </c>
      <c r="E1181" s="5">
        <v>10000</v>
      </c>
      <c r="F1181" s="6">
        <v>0</v>
      </c>
    </row>
    <row r="1182" spans="1:6" x14ac:dyDescent="0.25">
      <c r="A1182" s="10" t="s">
        <v>88</v>
      </c>
      <c r="B1182" s="5">
        <v>9000</v>
      </c>
      <c r="C1182" s="5">
        <v>9000</v>
      </c>
      <c r="D1182" s="5">
        <v>0</v>
      </c>
      <c r="E1182" s="5">
        <v>9000</v>
      </c>
      <c r="F1182" s="6">
        <v>0</v>
      </c>
    </row>
    <row r="1183" spans="1:6" x14ac:dyDescent="0.25">
      <c r="A1183" s="10" t="s">
        <v>83</v>
      </c>
      <c r="B1183" s="5">
        <v>1000</v>
      </c>
      <c r="C1183" s="5">
        <v>1000</v>
      </c>
      <c r="D1183" s="5">
        <v>0</v>
      </c>
      <c r="E1183" s="5">
        <v>1000</v>
      </c>
      <c r="F1183" s="6">
        <v>0</v>
      </c>
    </row>
    <row r="1184" spans="1:6" x14ac:dyDescent="0.25">
      <c r="A1184" s="9" t="s">
        <v>124</v>
      </c>
      <c r="B1184" s="5">
        <v>10000</v>
      </c>
      <c r="C1184" s="5">
        <v>10000</v>
      </c>
      <c r="D1184" s="5">
        <v>0</v>
      </c>
      <c r="E1184" s="5">
        <v>10000</v>
      </c>
      <c r="F1184" s="6">
        <v>0</v>
      </c>
    </row>
    <row r="1185" spans="1:6" x14ac:dyDescent="0.25">
      <c r="A1185" s="10" t="s">
        <v>53</v>
      </c>
      <c r="B1185" s="5">
        <v>10000</v>
      </c>
      <c r="C1185" s="5">
        <v>10000</v>
      </c>
      <c r="D1185" s="5">
        <v>0</v>
      </c>
      <c r="E1185" s="5">
        <v>10000</v>
      </c>
      <c r="F1185" s="6">
        <v>0</v>
      </c>
    </row>
    <row r="1186" spans="1:6" x14ac:dyDescent="0.25">
      <c r="A1186" s="9" t="s">
        <v>126</v>
      </c>
      <c r="B1186" s="5">
        <v>31000</v>
      </c>
      <c r="C1186" s="5">
        <v>31000</v>
      </c>
      <c r="D1186" s="5">
        <v>0</v>
      </c>
      <c r="E1186" s="5">
        <v>31000</v>
      </c>
      <c r="F1186" s="6">
        <v>0</v>
      </c>
    </row>
    <row r="1187" spans="1:6" x14ac:dyDescent="0.25">
      <c r="A1187" s="10" t="s">
        <v>53</v>
      </c>
      <c r="B1187" s="5">
        <v>31000</v>
      </c>
      <c r="C1187" s="5">
        <v>31000</v>
      </c>
      <c r="D1187" s="5">
        <v>0</v>
      </c>
      <c r="E1187" s="5">
        <v>31000</v>
      </c>
      <c r="F1187" s="6">
        <v>0</v>
      </c>
    </row>
    <row r="1188" spans="1:6" x14ac:dyDescent="0.25">
      <c r="A1188" s="9" t="s">
        <v>127</v>
      </c>
      <c r="B1188" s="5">
        <v>9000</v>
      </c>
      <c r="C1188" s="5">
        <v>9000</v>
      </c>
      <c r="D1188" s="5">
        <v>0</v>
      </c>
      <c r="E1188" s="5">
        <v>9000</v>
      </c>
      <c r="F1188" s="6">
        <v>0</v>
      </c>
    </row>
    <row r="1189" spans="1:6" x14ac:dyDescent="0.25">
      <c r="A1189" s="10" t="s">
        <v>53</v>
      </c>
      <c r="B1189" s="5">
        <v>9000</v>
      </c>
      <c r="C1189" s="5">
        <v>9000</v>
      </c>
      <c r="D1189" s="5">
        <v>0</v>
      </c>
      <c r="E1189" s="5">
        <v>9000</v>
      </c>
      <c r="F1189" s="6">
        <v>0</v>
      </c>
    </row>
    <row r="1190" spans="1:6" x14ac:dyDescent="0.25">
      <c r="A1190" s="9" t="s">
        <v>128</v>
      </c>
      <c r="B1190" s="5">
        <v>58000</v>
      </c>
      <c r="C1190" s="5">
        <v>58000</v>
      </c>
      <c r="D1190" s="5">
        <v>0</v>
      </c>
      <c r="E1190" s="5">
        <v>58000</v>
      </c>
      <c r="F1190" s="6">
        <v>0</v>
      </c>
    </row>
    <row r="1191" spans="1:6" x14ac:dyDescent="0.25">
      <c r="A1191" s="10" t="s">
        <v>81</v>
      </c>
      <c r="B1191" s="5">
        <v>5000</v>
      </c>
      <c r="C1191" s="5">
        <v>5000</v>
      </c>
      <c r="D1191" s="5">
        <v>0</v>
      </c>
      <c r="E1191" s="5">
        <v>5000</v>
      </c>
      <c r="F1191" s="6">
        <v>0</v>
      </c>
    </row>
    <row r="1192" spans="1:6" x14ac:dyDescent="0.25">
      <c r="A1192" s="10" t="s">
        <v>88</v>
      </c>
      <c r="B1192" s="5">
        <v>20000</v>
      </c>
      <c r="C1192" s="5">
        <v>20000</v>
      </c>
      <c r="D1192" s="5">
        <v>0</v>
      </c>
      <c r="E1192" s="5">
        <v>20000</v>
      </c>
      <c r="F1192" s="6">
        <v>0</v>
      </c>
    </row>
    <row r="1193" spans="1:6" x14ac:dyDescent="0.25">
      <c r="A1193" s="10" t="s">
        <v>83</v>
      </c>
      <c r="B1193" s="5">
        <v>10000</v>
      </c>
      <c r="C1193" s="5">
        <v>10000</v>
      </c>
      <c r="D1193" s="5">
        <v>0</v>
      </c>
      <c r="E1193" s="5">
        <v>10000</v>
      </c>
      <c r="F1193" s="6">
        <v>0</v>
      </c>
    </row>
    <row r="1194" spans="1:6" x14ac:dyDescent="0.25">
      <c r="A1194" s="10" t="s">
        <v>112</v>
      </c>
      <c r="B1194" s="5">
        <v>13000</v>
      </c>
      <c r="C1194" s="5">
        <v>13000</v>
      </c>
      <c r="D1194" s="5">
        <v>0</v>
      </c>
      <c r="E1194" s="5">
        <v>13000</v>
      </c>
      <c r="F1194" s="6">
        <v>0</v>
      </c>
    </row>
    <row r="1195" spans="1:6" x14ac:dyDescent="0.25">
      <c r="A1195" s="10" t="s">
        <v>71</v>
      </c>
      <c r="B1195" s="5">
        <v>10000</v>
      </c>
      <c r="C1195" s="5">
        <v>10000</v>
      </c>
      <c r="D1195" s="5">
        <v>0</v>
      </c>
      <c r="E1195" s="5">
        <v>10000</v>
      </c>
      <c r="F1195" s="6">
        <v>0</v>
      </c>
    </row>
    <row r="1196" spans="1:6" x14ac:dyDescent="0.25">
      <c r="A1196" s="9" t="s">
        <v>129</v>
      </c>
      <c r="B1196" s="5">
        <v>15562.5</v>
      </c>
      <c r="C1196" s="5">
        <v>15562.5</v>
      </c>
      <c r="D1196" s="5">
        <v>0</v>
      </c>
      <c r="E1196" s="5">
        <v>15562.5</v>
      </c>
      <c r="F1196" s="6">
        <v>0</v>
      </c>
    </row>
    <row r="1197" spans="1:6" x14ac:dyDescent="0.25">
      <c r="A1197" s="10" t="s">
        <v>53</v>
      </c>
      <c r="B1197" s="5">
        <v>6146.07</v>
      </c>
      <c r="C1197" s="5">
        <v>0</v>
      </c>
      <c r="D1197" s="5">
        <v>0</v>
      </c>
      <c r="E1197" s="5">
        <v>0</v>
      </c>
      <c r="F1197" s="6">
        <v>0</v>
      </c>
    </row>
    <row r="1198" spans="1:6" x14ac:dyDescent="0.25">
      <c r="A1198" s="10" t="s">
        <v>88</v>
      </c>
      <c r="B1198" s="5">
        <v>9416.43</v>
      </c>
      <c r="C1198" s="5">
        <v>9416.43</v>
      </c>
      <c r="D1198" s="5">
        <v>0</v>
      </c>
      <c r="E1198" s="5">
        <v>9416.43</v>
      </c>
      <c r="F1198" s="6">
        <v>0</v>
      </c>
    </row>
    <row r="1199" spans="1:6" x14ac:dyDescent="0.25">
      <c r="A1199" s="10" t="s">
        <v>56</v>
      </c>
      <c r="B1199" s="5">
        <v>0</v>
      </c>
      <c r="C1199" s="5">
        <v>6146.07</v>
      </c>
      <c r="D1199" s="5">
        <v>0</v>
      </c>
      <c r="E1199" s="5">
        <v>6146.07</v>
      </c>
      <c r="F1199" s="6">
        <v>0</v>
      </c>
    </row>
    <row r="1200" spans="1:6" x14ac:dyDescent="0.25">
      <c r="A1200" s="9" t="s">
        <v>130</v>
      </c>
      <c r="B1200" s="5">
        <v>13440</v>
      </c>
      <c r="C1200" s="5">
        <v>13440</v>
      </c>
      <c r="D1200" s="5">
        <v>0</v>
      </c>
      <c r="E1200" s="5">
        <v>13440</v>
      </c>
      <c r="F1200" s="6">
        <v>0</v>
      </c>
    </row>
    <row r="1201" spans="1:6" x14ac:dyDescent="0.25">
      <c r="A1201" s="10" t="s">
        <v>111</v>
      </c>
      <c r="B1201" s="5">
        <v>13440</v>
      </c>
      <c r="C1201" s="5">
        <v>13440</v>
      </c>
      <c r="D1201" s="5">
        <v>0</v>
      </c>
      <c r="E1201" s="5">
        <v>13440</v>
      </c>
      <c r="F1201" s="6">
        <v>0</v>
      </c>
    </row>
    <row r="1202" spans="1:6" x14ac:dyDescent="0.25">
      <c r="A1202" s="9" t="s">
        <v>131</v>
      </c>
      <c r="B1202" s="5">
        <v>13440</v>
      </c>
      <c r="C1202" s="5">
        <v>13440</v>
      </c>
      <c r="D1202" s="5">
        <v>0</v>
      </c>
      <c r="E1202" s="5">
        <v>13440</v>
      </c>
      <c r="F1202" s="6">
        <v>0</v>
      </c>
    </row>
    <row r="1203" spans="1:6" x14ac:dyDescent="0.25">
      <c r="A1203" s="10" t="s">
        <v>111</v>
      </c>
      <c r="B1203" s="5">
        <v>13440</v>
      </c>
      <c r="C1203" s="5">
        <v>13440</v>
      </c>
      <c r="D1203" s="5">
        <v>0</v>
      </c>
      <c r="E1203" s="5">
        <v>13440</v>
      </c>
      <c r="F1203" s="6">
        <v>0</v>
      </c>
    </row>
    <row r="1204" spans="1:6" x14ac:dyDescent="0.25">
      <c r="A1204" s="9" t="s">
        <v>132</v>
      </c>
      <c r="B1204" s="5">
        <v>6000</v>
      </c>
      <c r="C1204" s="5">
        <v>6000</v>
      </c>
      <c r="D1204" s="5">
        <v>0</v>
      </c>
      <c r="E1204" s="5">
        <v>6000</v>
      </c>
      <c r="F1204" s="6">
        <v>0</v>
      </c>
    </row>
    <row r="1205" spans="1:6" x14ac:dyDescent="0.25">
      <c r="A1205" s="10" t="s">
        <v>134</v>
      </c>
      <c r="B1205" s="5">
        <v>3000</v>
      </c>
      <c r="C1205" s="5">
        <v>3000</v>
      </c>
      <c r="D1205" s="5">
        <v>0</v>
      </c>
      <c r="E1205" s="5">
        <v>3000</v>
      </c>
      <c r="F1205" s="6">
        <v>0</v>
      </c>
    </row>
    <row r="1206" spans="1:6" x14ac:dyDescent="0.25">
      <c r="A1206" s="10" t="s">
        <v>71</v>
      </c>
      <c r="B1206" s="5">
        <v>3000</v>
      </c>
      <c r="C1206" s="5">
        <v>3000</v>
      </c>
      <c r="D1206" s="5">
        <v>0</v>
      </c>
      <c r="E1206" s="5">
        <v>3000</v>
      </c>
      <c r="F1206" s="6">
        <v>0</v>
      </c>
    </row>
    <row r="1207" spans="1:6" x14ac:dyDescent="0.25">
      <c r="A1207" s="9" t="s">
        <v>136</v>
      </c>
      <c r="B1207" s="5">
        <v>3000</v>
      </c>
      <c r="C1207" s="5">
        <v>3000</v>
      </c>
      <c r="D1207" s="5">
        <v>0</v>
      </c>
      <c r="E1207" s="5">
        <v>3000</v>
      </c>
      <c r="F1207" s="6">
        <v>0</v>
      </c>
    </row>
    <row r="1208" spans="1:6" x14ac:dyDescent="0.25">
      <c r="A1208" s="10" t="s">
        <v>65</v>
      </c>
      <c r="B1208" s="5">
        <v>2000</v>
      </c>
      <c r="C1208" s="5">
        <v>2000</v>
      </c>
      <c r="D1208" s="5">
        <v>0</v>
      </c>
      <c r="E1208" s="5">
        <v>2000</v>
      </c>
      <c r="F1208" s="6">
        <v>0</v>
      </c>
    </row>
    <row r="1209" spans="1:6" x14ac:dyDescent="0.25">
      <c r="A1209" s="10" t="s">
        <v>71</v>
      </c>
      <c r="B1209" s="5">
        <v>1000</v>
      </c>
      <c r="C1209" s="5">
        <v>1000</v>
      </c>
      <c r="D1209" s="5">
        <v>0</v>
      </c>
      <c r="E1209" s="5">
        <v>1000</v>
      </c>
      <c r="F1209" s="6">
        <v>0</v>
      </c>
    </row>
    <row r="1210" spans="1:6" x14ac:dyDescent="0.25">
      <c r="A1210" s="7" t="s">
        <v>181</v>
      </c>
      <c r="B1210" s="5">
        <v>210649247.52999997</v>
      </c>
      <c r="C1210" s="5">
        <v>200425025.97999996</v>
      </c>
      <c r="D1210" s="5">
        <v>73170483.890000001</v>
      </c>
      <c r="E1210" s="5">
        <v>273595509.86999995</v>
      </c>
      <c r="F1210" s="6">
        <v>0.36507658428494627</v>
      </c>
    </row>
    <row r="1211" spans="1:6" x14ac:dyDescent="0.25">
      <c r="A1211" s="8" t="s">
        <v>182</v>
      </c>
      <c r="B1211" s="5">
        <v>54359331.609999992</v>
      </c>
      <c r="C1211" s="5">
        <v>53918276.609999999</v>
      </c>
      <c r="D1211" s="5">
        <v>5786642.4199999999</v>
      </c>
      <c r="E1211" s="5">
        <v>59704919.030000001</v>
      </c>
      <c r="F1211" s="6">
        <v>0.10732246621782372</v>
      </c>
    </row>
    <row r="1212" spans="1:6" x14ac:dyDescent="0.25">
      <c r="A1212" s="9" t="s">
        <v>17</v>
      </c>
      <c r="B1212" s="5">
        <v>5630745.21</v>
      </c>
      <c r="C1212" s="5">
        <v>5630745.21</v>
      </c>
      <c r="D1212" s="5">
        <v>1752750.83</v>
      </c>
      <c r="E1212" s="5">
        <v>7383496.0399999991</v>
      </c>
      <c r="F1212" s="6">
        <v>0.31128221303410747</v>
      </c>
    </row>
    <row r="1213" spans="1:6" x14ac:dyDescent="0.25">
      <c r="A1213" s="10" t="s">
        <v>91</v>
      </c>
      <c r="B1213" s="5">
        <v>25000</v>
      </c>
      <c r="C1213" s="5">
        <v>25000</v>
      </c>
      <c r="D1213" s="5">
        <v>0</v>
      </c>
      <c r="E1213" s="5">
        <v>25000</v>
      </c>
      <c r="F1213" s="6">
        <v>0</v>
      </c>
    </row>
    <row r="1214" spans="1:6" x14ac:dyDescent="0.25">
      <c r="A1214" s="10" t="s">
        <v>92</v>
      </c>
      <c r="B1214" s="5">
        <v>55000</v>
      </c>
      <c r="C1214" s="5">
        <v>55000</v>
      </c>
      <c r="D1214" s="5">
        <v>0</v>
      </c>
      <c r="E1214" s="5">
        <v>55000</v>
      </c>
      <c r="F1214" s="6">
        <v>0</v>
      </c>
    </row>
    <row r="1215" spans="1:6" x14ac:dyDescent="0.25">
      <c r="A1215" s="10" t="s">
        <v>93</v>
      </c>
      <c r="B1215" s="5">
        <v>229501.89</v>
      </c>
      <c r="C1215" s="5">
        <v>421953.4</v>
      </c>
      <c r="D1215" s="5">
        <v>0</v>
      </c>
      <c r="E1215" s="5">
        <v>421953.4</v>
      </c>
      <c r="F1215" s="6">
        <v>0</v>
      </c>
    </row>
    <row r="1216" spans="1:6" x14ac:dyDescent="0.25">
      <c r="A1216" s="10" t="s">
        <v>161</v>
      </c>
      <c r="B1216" s="5">
        <v>330132.05</v>
      </c>
      <c r="C1216" s="5">
        <v>0</v>
      </c>
      <c r="D1216" s="5">
        <v>0</v>
      </c>
      <c r="E1216" s="5">
        <v>0</v>
      </c>
      <c r="F1216" s="6">
        <v>0</v>
      </c>
    </row>
    <row r="1217" spans="1:6" x14ac:dyDescent="0.25">
      <c r="A1217" s="10" t="s">
        <v>95</v>
      </c>
      <c r="B1217" s="5">
        <v>654247.31999999995</v>
      </c>
      <c r="C1217" s="5">
        <v>615873.48</v>
      </c>
      <c r="D1217" s="5">
        <v>0</v>
      </c>
      <c r="E1217" s="5">
        <v>615873.48</v>
      </c>
      <c r="F1217" s="6">
        <v>0</v>
      </c>
    </row>
    <row r="1218" spans="1:6" x14ac:dyDescent="0.25">
      <c r="A1218" s="10" t="s">
        <v>138</v>
      </c>
      <c r="B1218" s="5">
        <v>24640</v>
      </c>
      <c r="C1218" s="5">
        <v>374.40000000000146</v>
      </c>
      <c r="D1218" s="5">
        <v>0</v>
      </c>
      <c r="E1218" s="5">
        <v>374.4</v>
      </c>
      <c r="F1218" s="6">
        <v>0</v>
      </c>
    </row>
    <row r="1219" spans="1:6" x14ac:dyDescent="0.25">
      <c r="A1219" s="10" t="s">
        <v>96</v>
      </c>
      <c r="B1219" s="5">
        <v>1126400.02</v>
      </c>
      <c r="C1219" s="5">
        <v>1226456.01</v>
      </c>
      <c r="D1219" s="5">
        <v>0</v>
      </c>
      <c r="E1219" s="5">
        <v>1226456.01</v>
      </c>
      <c r="F1219" s="6">
        <v>0</v>
      </c>
    </row>
    <row r="1220" spans="1:6" x14ac:dyDescent="0.25">
      <c r="A1220" s="10" t="s">
        <v>97</v>
      </c>
      <c r="B1220" s="5">
        <v>174262.52</v>
      </c>
      <c r="C1220" s="5">
        <v>324690.21999999997</v>
      </c>
      <c r="D1220" s="5">
        <v>0</v>
      </c>
      <c r="E1220" s="5">
        <v>324690.21999999997</v>
      </c>
      <c r="F1220" s="6">
        <v>0</v>
      </c>
    </row>
    <row r="1221" spans="1:6" x14ac:dyDescent="0.25">
      <c r="A1221" s="10" t="s">
        <v>183</v>
      </c>
      <c r="B1221" s="5">
        <v>0</v>
      </c>
      <c r="C1221" s="5">
        <v>0</v>
      </c>
      <c r="D1221" s="5">
        <v>129347</v>
      </c>
      <c r="E1221" s="5">
        <v>129347</v>
      </c>
      <c r="F1221" s="6">
        <v>0</v>
      </c>
    </row>
    <row r="1222" spans="1:6" x14ac:dyDescent="0.25">
      <c r="A1222" s="10" t="s">
        <v>184</v>
      </c>
      <c r="B1222" s="5">
        <v>247781.2</v>
      </c>
      <c r="C1222" s="5">
        <v>220254.82</v>
      </c>
      <c r="D1222" s="5">
        <v>0</v>
      </c>
      <c r="E1222" s="5">
        <v>220254.82</v>
      </c>
      <c r="F1222" s="6">
        <v>0</v>
      </c>
    </row>
    <row r="1223" spans="1:6" x14ac:dyDescent="0.25">
      <c r="A1223" s="10" t="s">
        <v>20</v>
      </c>
      <c r="B1223" s="5">
        <v>350000</v>
      </c>
      <c r="C1223" s="5">
        <v>6972.429999999993</v>
      </c>
      <c r="D1223" s="5">
        <v>0</v>
      </c>
      <c r="E1223" s="5">
        <v>6972.43</v>
      </c>
      <c r="F1223" s="6">
        <v>0</v>
      </c>
    </row>
    <row r="1224" spans="1:6" x14ac:dyDescent="0.25">
      <c r="A1224" s="10" t="s">
        <v>21</v>
      </c>
      <c r="B1224" s="5">
        <v>36513.760000000002</v>
      </c>
      <c r="C1224" s="5">
        <v>4508.0000000000036</v>
      </c>
      <c r="D1224" s="5">
        <v>0</v>
      </c>
      <c r="E1224" s="5">
        <v>4508</v>
      </c>
      <c r="F1224" s="6">
        <v>0</v>
      </c>
    </row>
    <row r="1225" spans="1:6" x14ac:dyDescent="0.25">
      <c r="A1225" s="10" t="s">
        <v>22</v>
      </c>
      <c r="B1225" s="5">
        <v>106462.55</v>
      </c>
      <c r="C1225" s="5">
        <v>68812</v>
      </c>
      <c r="D1225" s="5">
        <v>44898.63</v>
      </c>
      <c r="E1225" s="5">
        <v>113710.63</v>
      </c>
      <c r="F1225" s="6">
        <v>0.6524825611811893</v>
      </c>
    </row>
    <row r="1226" spans="1:6" x14ac:dyDescent="0.25">
      <c r="A1226" s="10" t="s">
        <v>98</v>
      </c>
      <c r="B1226" s="5">
        <v>9245</v>
      </c>
      <c r="C1226" s="5">
        <v>193032.6</v>
      </c>
      <c r="D1226" s="5">
        <v>0</v>
      </c>
      <c r="E1226" s="5">
        <v>193032.6</v>
      </c>
      <c r="F1226" s="6">
        <v>0</v>
      </c>
    </row>
    <row r="1227" spans="1:6" x14ac:dyDescent="0.25">
      <c r="A1227" s="10" t="s">
        <v>99</v>
      </c>
      <c r="B1227" s="5">
        <v>34786.959999999999</v>
      </c>
      <c r="C1227" s="5">
        <v>38186.400000000001</v>
      </c>
      <c r="D1227" s="5">
        <v>0</v>
      </c>
      <c r="E1227" s="5">
        <v>38186.400000000001</v>
      </c>
      <c r="F1227" s="6">
        <v>0</v>
      </c>
    </row>
    <row r="1228" spans="1:6" x14ac:dyDescent="0.25">
      <c r="A1228" s="10" t="s">
        <v>139</v>
      </c>
      <c r="B1228" s="5">
        <v>320953.40000000002</v>
      </c>
      <c r="C1228" s="5">
        <v>376027.96</v>
      </c>
      <c r="D1228" s="5">
        <v>0</v>
      </c>
      <c r="E1228" s="5">
        <v>376027.96</v>
      </c>
      <c r="F1228" s="6">
        <v>0</v>
      </c>
    </row>
    <row r="1229" spans="1:6" x14ac:dyDescent="0.25">
      <c r="A1229" s="10" t="s">
        <v>185</v>
      </c>
      <c r="B1229" s="5">
        <v>87835.5</v>
      </c>
      <c r="C1229" s="5">
        <v>0</v>
      </c>
      <c r="D1229" s="5">
        <v>0</v>
      </c>
      <c r="E1229" s="5">
        <v>0</v>
      </c>
      <c r="F1229" s="6">
        <v>0</v>
      </c>
    </row>
    <row r="1230" spans="1:6" x14ac:dyDescent="0.25">
      <c r="A1230" s="10" t="s">
        <v>186</v>
      </c>
      <c r="B1230" s="5">
        <v>33600</v>
      </c>
      <c r="C1230" s="5">
        <v>101711.39</v>
      </c>
      <c r="D1230" s="5">
        <v>0</v>
      </c>
      <c r="E1230" s="5">
        <v>101711.39</v>
      </c>
      <c r="F1230" s="6">
        <v>0</v>
      </c>
    </row>
    <row r="1231" spans="1:6" x14ac:dyDescent="0.25">
      <c r="A1231" s="10" t="s">
        <v>101</v>
      </c>
      <c r="B1231" s="5">
        <v>65298.16</v>
      </c>
      <c r="C1231" s="5">
        <v>129147.45000000001</v>
      </c>
      <c r="D1231" s="5">
        <v>0</v>
      </c>
      <c r="E1231" s="5">
        <v>129147.45</v>
      </c>
      <c r="F1231" s="6">
        <v>0</v>
      </c>
    </row>
    <row r="1232" spans="1:6" x14ac:dyDescent="0.25">
      <c r="A1232" s="10" t="s">
        <v>25</v>
      </c>
      <c r="B1232" s="5">
        <v>88510</v>
      </c>
      <c r="C1232" s="5">
        <v>94975.3</v>
      </c>
      <c r="D1232" s="5">
        <v>0</v>
      </c>
      <c r="E1232" s="5">
        <v>94975.3</v>
      </c>
      <c r="F1232" s="6">
        <v>0</v>
      </c>
    </row>
    <row r="1233" spans="1:6" x14ac:dyDescent="0.25">
      <c r="A1233" s="10" t="s">
        <v>187</v>
      </c>
      <c r="B1233" s="5">
        <v>600</v>
      </c>
      <c r="C1233" s="5">
        <v>600</v>
      </c>
      <c r="D1233" s="5">
        <v>0</v>
      </c>
      <c r="E1233" s="5">
        <v>600</v>
      </c>
      <c r="F1233" s="6">
        <v>0</v>
      </c>
    </row>
    <row r="1234" spans="1:6" x14ac:dyDescent="0.25">
      <c r="A1234" s="10" t="s">
        <v>188</v>
      </c>
      <c r="B1234" s="5">
        <v>204753.93</v>
      </c>
      <c r="C1234" s="5">
        <v>16425.829999999987</v>
      </c>
      <c r="D1234" s="5">
        <v>258505.2</v>
      </c>
      <c r="E1234" s="5">
        <v>274931.03000000003</v>
      </c>
      <c r="F1234" s="6">
        <v>15.737725277809414</v>
      </c>
    </row>
    <row r="1235" spans="1:6" x14ac:dyDescent="0.25">
      <c r="A1235" s="10" t="s">
        <v>26</v>
      </c>
      <c r="B1235" s="5">
        <v>303433.40000000002</v>
      </c>
      <c r="C1235" s="5">
        <v>255225.58000000002</v>
      </c>
      <c r="D1235" s="5">
        <v>0</v>
      </c>
      <c r="E1235" s="5">
        <v>255225.58</v>
      </c>
      <c r="F1235" s="6">
        <v>0</v>
      </c>
    </row>
    <row r="1236" spans="1:6" x14ac:dyDescent="0.25">
      <c r="A1236" s="10" t="s">
        <v>27</v>
      </c>
      <c r="B1236" s="5">
        <v>52768.05</v>
      </c>
      <c r="C1236" s="5">
        <v>21687.600000000002</v>
      </c>
      <c r="D1236" s="5">
        <v>0</v>
      </c>
      <c r="E1236" s="5">
        <v>21687.599999999999</v>
      </c>
      <c r="F1236" s="6">
        <v>0</v>
      </c>
    </row>
    <row r="1237" spans="1:6" x14ac:dyDescent="0.25">
      <c r="A1237" s="10" t="s">
        <v>102</v>
      </c>
      <c r="B1237" s="5">
        <v>0</v>
      </c>
      <c r="C1237" s="5">
        <v>238.95</v>
      </c>
      <c r="D1237" s="5">
        <v>0</v>
      </c>
      <c r="E1237" s="5">
        <v>238.95</v>
      </c>
      <c r="F1237" s="6">
        <v>0</v>
      </c>
    </row>
    <row r="1238" spans="1:6" x14ac:dyDescent="0.25">
      <c r="A1238" s="10" t="s">
        <v>29</v>
      </c>
      <c r="B1238" s="5">
        <v>2400</v>
      </c>
      <c r="C1238" s="5">
        <v>38079.35</v>
      </c>
      <c r="D1238" s="5">
        <v>0</v>
      </c>
      <c r="E1238" s="5">
        <v>38079.35</v>
      </c>
      <c r="F1238" s="6">
        <v>0</v>
      </c>
    </row>
    <row r="1239" spans="1:6" x14ac:dyDescent="0.25">
      <c r="A1239" s="10" t="s">
        <v>30</v>
      </c>
      <c r="B1239" s="5">
        <v>201996.3</v>
      </c>
      <c r="C1239" s="5">
        <v>515190.87</v>
      </c>
      <c r="D1239" s="5">
        <v>0</v>
      </c>
      <c r="E1239" s="5">
        <v>515190.87</v>
      </c>
      <c r="F1239" s="6">
        <v>0</v>
      </c>
    </row>
    <row r="1240" spans="1:6" x14ac:dyDescent="0.25">
      <c r="A1240" s="10" t="s">
        <v>31</v>
      </c>
      <c r="B1240" s="5">
        <v>0</v>
      </c>
      <c r="C1240" s="5">
        <v>20.18</v>
      </c>
      <c r="D1240" s="5">
        <v>0</v>
      </c>
      <c r="E1240" s="5">
        <v>20.18</v>
      </c>
      <c r="F1240" s="6">
        <v>0</v>
      </c>
    </row>
    <row r="1241" spans="1:6" x14ac:dyDescent="0.25">
      <c r="A1241" s="10" t="s">
        <v>189</v>
      </c>
      <c r="B1241" s="5">
        <v>0</v>
      </c>
      <c r="C1241" s="5">
        <v>540.17999999999995</v>
      </c>
      <c r="D1241" s="5">
        <v>0</v>
      </c>
      <c r="E1241" s="5">
        <v>540.17999999999995</v>
      </c>
      <c r="F1241" s="6">
        <v>0</v>
      </c>
    </row>
    <row r="1242" spans="1:6" x14ac:dyDescent="0.25">
      <c r="A1242" s="10" t="s">
        <v>32</v>
      </c>
      <c r="B1242" s="5">
        <v>0</v>
      </c>
      <c r="C1242" s="5">
        <v>3947.42</v>
      </c>
      <c r="D1242" s="5">
        <v>0</v>
      </c>
      <c r="E1242" s="5">
        <v>3947.42</v>
      </c>
      <c r="F1242" s="6">
        <v>0</v>
      </c>
    </row>
    <row r="1243" spans="1:6" x14ac:dyDescent="0.25">
      <c r="A1243" s="10" t="s">
        <v>162</v>
      </c>
      <c r="B1243" s="5">
        <v>0</v>
      </c>
      <c r="C1243" s="5">
        <v>812.9</v>
      </c>
      <c r="D1243" s="5">
        <v>0</v>
      </c>
      <c r="E1243" s="5">
        <v>812.9</v>
      </c>
      <c r="F1243" s="6">
        <v>0</v>
      </c>
    </row>
    <row r="1244" spans="1:6" x14ac:dyDescent="0.25">
      <c r="A1244" s="10" t="s">
        <v>33</v>
      </c>
      <c r="B1244" s="5">
        <v>0</v>
      </c>
      <c r="C1244" s="5">
        <v>195.64</v>
      </c>
      <c r="D1244" s="5">
        <v>0</v>
      </c>
      <c r="E1244" s="5">
        <v>195.64</v>
      </c>
      <c r="F1244" s="6">
        <v>0</v>
      </c>
    </row>
    <row r="1245" spans="1:6" x14ac:dyDescent="0.25">
      <c r="A1245" s="10" t="s">
        <v>140</v>
      </c>
      <c r="B1245" s="5">
        <v>0</v>
      </c>
      <c r="C1245" s="5">
        <v>7198</v>
      </c>
      <c r="D1245" s="5">
        <v>0</v>
      </c>
      <c r="E1245" s="5">
        <v>7198</v>
      </c>
      <c r="F1245" s="6">
        <v>0</v>
      </c>
    </row>
    <row r="1246" spans="1:6" x14ac:dyDescent="0.25">
      <c r="A1246" s="10" t="s">
        <v>105</v>
      </c>
      <c r="B1246" s="5">
        <v>120000</v>
      </c>
      <c r="C1246" s="5">
        <v>120000</v>
      </c>
      <c r="D1246" s="5">
        <v>0</v>
      </c>
      <c r="E1246" s="5">
        <v>120000</v>
      </c>
      <c r="F1246" s="6">
        <v>0</v>
      </c>
    </row>
    <row r="1247" spans="1:6" x14ac:dyDescent="0.25">
      <c r="A1247" s="10" t="s">
        <v>106</v>
      </c>
      <c r="B1247" s="5">
        <v>500</v>
      </c>
      <c r="C1247" s="5">
        <v>500</v>
      </c>
      <c r="D1247" s="5">
        <v>0</v>
      </c>
      <c r="E1247" s="5">
        <v>500</v>
      </c>
      <c r="F1247" s="6">
        <v>0</v>
      </c>
    </row>
    <row r="1248" spans="1:6" x14ac:dyDescent="0.25">
      <c r="A1248" s="10" t="s">
        <v>154</v>
      </c>
      <c r="B1248" s="5">
        <v>0</v>
      </c>
      <c r="C1248" s="5">
        <v>2000</v>
      </c>
      <c r="D1248" s="5">
        <v>0</v>
      </c>
      <c r="E1248" s="5">
        <v>2000</v>
      </c>
      <c r="F1248" s="6">
        <v>0</v>
      </c>
    </row>
    <row r="1249" spans="1:6" x14ac:dyDescent="0.25">
      <c r="A1249" s="10" t="s">
        <v>190</v>
      </c>
      <c r="B1249" s="5">
        <v>0</v>
      </c>
      <c r="C1249" s="5">
        <v>99</v>
      </c>
      <c r="D1249" s="5">
        <v>0</v>
      </c>
      <c r="E1249" s="5">
        <v>99</v>
      </c>
      <c r="F1249" s="6">
        <v>0</v>
      </c>
    </row>
    <row r="1250" spans="1:6" x14ac:dyDescent="0.25">
      <c r="A1250" s="10" t="s">
        <v>142</v>
      </c>
      <c r="B1250" s="5">
        <v>90000</v>
      </c>
      <c r="C1250" s="5">
        <v>84104.7</v>
      </c>
      <c r="D1250" s="5">
        <v>100000</v>
      </c>
      <c r="E1250" s="5">
        <v>184104.7</v>
      </c>
      <c r="F1250" s="6">
        <v>1.18899419414135</v>
      </c>
    </row>
    <row r="1251" spans="1:6" x14ac:dyDescent="0.25">
      <c r="A1251" s="10" t="s">
        <v>71</v>
      </c>
      <c r="B1251" s="5">
        <v>170923.2</v>
      </c>
      <c r="C1251" s="5">
        <v>177703.15000000002</v>
      </c>
      <c r="D1251" s="5">
        <v>0</v>
      </c>
      <c r="E1251" s="5">
        <v>177703.15</v>
      </c>
      <c r="F1251" s="6">
        <v>0</v>
      </c>
    </row>
    <row r="1252" spans="1:6" x14ac:dyDescent="0.25">
      <c r="A1252" s="10" t="s">
        <v>72</v>
      </c>
      <c r="B1252" s="5">
        <v>471200</v>
      </c>
      <c r="C1252" s="5">
        <v>471200</v>
      </c>
      <c r="D1252" s="5">
        <v>20000</v>
      </c>
      <c r="E1252" s="5">
        <v>491200</v>
      </c>
      <c r="F1252" s="6">
        <v>4.2444821731748725E-2</v>
      </c>
    </row>
    <row r="1253" spans="1:6" x14ac:dyDescent="0.25">
      <c r="A1253" s="10" t="s">
        <v>191</v>
      </c>
      <c r="B1253" s="5">
        <v>12000</v>
      </c>
      <c r="C1253" s="5">
        <v>12000</v>
      </c>
      <c r="D1253" s="5">
        <v>1200000</v>
      </c>
      <c r="E1253" s="5">
        <v>1212000</v>
      </c>
      <c r="F1253" s="6">
        <v>100</v>
      </c>
    </row>
    <row r="1254" spans="1:6" x14ac:dyDescent="0.25">
      <c r="A1254" s="9" t="s">
        <v>34</v>
      </c>
      <c r="B1254" s="5">
        <v>37605622.650000006</v>
      </c>
      <c r="C1254" s="5">
        <v>37605622.650000006</v>
      </c>
      <c r="D1254" s="5">
        <v>0</v>
      </c>
      <c r="E1254" s="5">
        <v>37605622.650000006</v>
      </c>
      <c r="F1254" s="6">
        <v>0</v>
      </c>
    </row>
    <row r="1255" spans="1:6" x14ac:dyDescent="0.25">
      <c r="A1255" s="10" t="s">
        <v>35</v>
      </c>
      <c r="B1255" s="5">
        <v>27309156</v>
      </c>
      <c r="C1255" s="5">
        <v>27277193</v>
      </c>
      <c r="D1255" s="5">
        <v>0</v>
      </c>
      <c r="E1255" s="5">
        <v>27277193</v>
      </c>
      <c r="F1255" s="6">
        <v>0</v>
      </c>
    </row>
    <row r="1256" spans="1:6" x14ac:dyDescent="0.25">
      <c r="A1256" s="10" t="s">
        <v>36</v>
      </c>
      <c r="B1256" s="5">
        <v>14515.92</v>
      </c>
      <c r="C1256" s="5">
        <v>14515.92</v>
      </c>
      <c r="D1256" s="5">
        <v>0</v>
      </c>
      <c r="E1256" s="5">
        <v>14515.92</v>
      </c>
      <c r="F1256" s="6">
        <v>0</v>
      </c>
    </row>
    <row r="1257" spans="1:6" x14ac:dyDescent="0.25">
      <c r="A1257" s="10" t="s">
        <v>37</v>
      </c>
      <c r="B1257" s="5">
        <v>2295195.66</v>
      </c>
      <c r="C1257" s="5">
        <v>2295195.66</v>
      </c>
      <c r="D1257" s="5">
        <v>0</v>
      </c>
      <c r="E1257" s="5">
        <v>2295195.66</v>
      </c>
      <c r="F1257" s="6">
        <v>0</v>
      </c>
    </row>
    <row r="1258" spans="1:6" x14ac:dyDescent="0.25">
      <c r="A1258" s="10" t="s">
        <v>38</v>
      </c>
      <c r="B1258" s="5">
        <v>1238500</v>
      </c>
      <c r="C1258" s="5">
        <v>1238500</v>
      </c>
      <c r="D1258" s="5">
        <v>0</v>
      </c>
      <c r="E1258" s="5">
        <v>1238500</v>
      </c>
      <c r="F1258" s="6">
        <v>0</v>
      </c>
    </row>
    <row r="1259" spans="1:6" x14ac:dyDescent="0.25">
      <c r="A1259" s="10" t="s">
        <v>39</v>
      </c>
      <c r="B1259" s="5">
        <v>264</v>
      </c>
      <c r="C1259" s="5">
        <v>264</v>
      </c>
      <c r="D1259" s="5">
        <v>0</v>
      </c>
      <c r="E1259" s="5">
        <v>264</v>
      </c>
      <c r="F1259" s="6">
        <v>0</v>
      </c>
    </row>
    <row r="1260" spans="1:6" x14ac:dyDescent="0.25">
      <c r="A1260" s="10" t="s">
        <v>40</v>
      </c>
      <c r="B1260" s="5">
        <v>2112</v>
      </c>
      <c r="C1260" s="5">
        <v>2112</v>
      </c>
      <c r="D1260" s="5">
        <v>0</v>
      </c>
      <c r="E1260" s="5">
        <v>2112</v>
      </c>
      <c r="F1260" s="6">
        <v>0</v>
      </c>
    </row>
    <row r="1261" spans="1:6" x14ac:dyDescent="0.25">
      <c r="A1261" s="10" t="s">
        <v>41</v>
      </c>
      <c r="B1261" s="5">
        <v>435.48</v>
      </c>
      <c r="C1261" s="5">
        <v>435.48</v>
      </c>
      <c r="D1261" s="5">
        <v>0</v>
      </c>
      <c r="E1261" s="5">
        <v>435.48</v>
      </c>
      <c r="F1261" s="6">
        <v>0</v>
      </c>
    </row>
    <row r="1262" spans="1:6" x14ac:dyDescent="0.25">
      <c r="A1262" s="10" t="s">
        <v>42</v>
      </c>
      <c r="B1262" s="5">
        <v>725.8</v>
      </c>
      <c r="C1262" s="5">
        <v>725.8</v>
      </c>
      <c r="D1262" s="5">
        <v>0</v>
      </c>
      <c r="E1262" s="5">
        <v>725.8</v>
      </c>
      <c r="F1262" s="6">
        <v>0</v>
      </c>
    </row>
    <row r="1263" spans="1:6" x14ac:dyDescent="0.25">
      <c r="A1263" s="10" t="s">
        <v>43</v>
      </c>
      <c r="B1263" s="5">
        <v>214532.42</v>
      </c>
      <c r="C1263" s="5">
        <v>64532.420000000013</v>
      </c>
      <c r="D1263" s="5">
        <v>0</v>
      </c>
      <c r="E1263" s="5">
        <v>64532.42</v>
      </c>
      <c r="F1263" s="6">
        <v>0</v>
      </c>
    </row>
    <row r="1264" spans="1:6" x14ac:dyDescent="0.25">
      <c r="A1264" s="10" t="s">
        <v>44</v>
      </c>
      <c r="B1264" s="5">
        <v>208588.15</v>
      </c>
      <c r="C1264" s="5">
        <v>208588.15</v>
      </c>
      <c r="D1264" s="5">
        <v>0</v>
      </c>
      <c r="E1264" s="5">
        <v>208588.15</v>
      </c>
      <c r="F1264" s="6">
        <v>0</v>
      </c>
    </row>
    <row r="1265" spans="1:6" x14ac:dyDescent="0.25">
      <c r="A1265" s="10" t="s">
        <v>45</v>
      </c>
      <c r="B1265" s="5">
        <v>218676</v>
      </c>
      <c r="C1265" s="5">
        <v>250639</v>
      </c>
      <c r="D1265" s="5">
        <v>0</v>
      </c>
      <c r="E1265" s="5">
        <v>250639</v>
      </c>
      <c r="F1265" s="6">
        <v>0</v>
      </c>
    </row>
    <row r="1266" spans="1:6" x14ac:dyDescent="0.25">
      <c r="A1266" s="10" t="s">
        <v>46</v>
      </c>
      <c r="B1266" s="5">
        <v>40377.879999999997</v>
      </c>
      <c r="C1266" s="5">
        <v>40377.879999999997</v>
      </c>
      <c r="D1266" s="5">
        <v>0</v>
      </c>
      <c r="E1266" s="5">
        <v>40377.879999999997</v>
      </c>
      <c r="F1266" s="6">
        <v>0</v>
      </c>
    </row>
    <row r="1267" spans="1:6" x14ac:dyDescent="0.25">
      <c r="A1267" s="10" t="s">
        <v>47</v>
      </c>
      <c r="B1267" s="5">
        <v>77375.22</v>
      </c>
      <c r="C1267" s="5">
        <v>77375.22</v>
      </c>
      <c r="D1267" s="5">
        <v>0</v>
      </c>
      <c r="E1267" s="5">
        <v>77375.22</v>
      </c>
      <c r="F1267" s="6">
        <v>0</v>
      </c>
    </row>
    <row r="1268" spans="1:6" x14ac:dyDescent="0.25">
      <c r="A1268" s="10" t="s">
        <v>48</v>
      </c>
      <c r="B1268" s="5">
        <v>3484034.43</v>
      </c>
      <c r="C1268" s="5">
        <v>3484034.43</v>
      </c>
      <c r="D1268" s="5">
        <v>0</v>
      </c>
      <c r="E1268" s="5">
        <v>3484034.43</v>
      </c>
      <c r="F1268" s="6">
        <v>0</v>
      </c>
    </row>
    <row r="1269" spans="1:6" x14ac:dyDescent="0.25">
      <c r="A1269" s="10" t="s">
        <v>49</v>
      </c>
      <c r="B1269" s="5">
        <v>2295195.66</v>
      </c>
      <c r="C1269" s="5">
        <v>2295195.66</v>
      </c>
      <c r="D1269" s="5">
        <v>0</v>
      </c>
      <c r="E1269" s="5">
        <v>2295195.66</v>
      </c>
      <c r="F1269" s="6">
        <v>0</v>
      </c>
    </row>
    <row r="1270" spans="1:6" x14ac:dyDescent="0.25">
      <c r="A1270" s="10" t="s">
        <v>50</v>
      </c>
      <c r="B1270" s="5">
        <v>205938.03</v>
      </c>
      <c r="C1270" s="5">
        <v>205938.03</v>
      </c>
      <c r="D1270" s="5">
        <v>0</v>
      </c>
      <c r="E1270" s="5">
        <v>205938.03</v>
      </c>
      <c r="F1270" s="6">
        <v>0</v>
      </c>
    </row>
    <row r="1271" spans="1:6" x14ac:dyDescent="0.25">
      <c r="A1271" s="10" t="s">
        <v>51</v>
      </c>
      <c r="B1271" s="5">
        <v>0</v>
      </c>
      <c r="C1271" s="5">
        <v>150000</v>
      </c>
      <c r="D1271" s="5">
        <v>0</v>
      </c>
      <c r="E1271" s="5">
        <v>150000</v>
      </c>
      <c r="F1271" s="6">
        <v>0</v>
      </c>
    </row>
    <row r="1272" spans="1:6" x14ac:dyDescent="0.25">
      <c r="A1272" s="9" t="s">
        <v>192</v>
      </c>
      <c r="B1272" s="5">
        <v>11122963.75</v>
      </c>
      <c r="C1272" s="5">
        <v>10681908.75</v>
      </c>
      <c r="D1272" s="5">
        <v>4033891.5900000003</v>
      </c>
      <c r="E1272" s="5">
        <v>14715800.339999998</v>
      </c>
      <c r="F1272" s="6">
        <v>0.3776377129227958</v>
      </c>
    </row>
    <row r="1273" spans="1:6" x14ac:dyDescent="0.25">
      <c r="A1273" s="10" t="s">
        <v>193</v>
      </c>
      <c r="B1273" s="5">
        <v>10598.75</v>
      </c>
      <c r="C1273" s="5">
        <v>114000</v>
      </c>
      <c r="D1273" s="5">
        <v>0</v>
      </c>
      <c r="E1273" s="5">
        <v>114000</v>
      </c>
      <c r="F1273" s="6">
        <v>0</v>
      </c>
    </row>
    <row r="1274" spans="1:6" x14ac:dyDescent="0.25">
      <c r="A1274" s="10" t="s">
        <v>194</v>
      </c>
      <c r="B1274" s="5">
        <v>0</v>
      </c>
      <c r="C1274" s="5">
        <v>0</v>
      </c>
      <c r="D1274" s="5">
        <v>281891.81</v>
      </c>
      <c r="E1274" s="5">
        <v>281891.81</v>
      </c>
      <c r="F1274" s="6">
        <v>0</v>
      </c>
    </row>
    <row r="1275" spans="1:6" x14ac:dyDescent="0.25">
      <c r="A1275" s="10" t="s">
        <v>81</v>
      </c>
      <c r="B1275" s="5">
        <v>3181.36</v>
      </c>
      <c r="C1275" s="5">
        <v>42180.08</v>
      </c>
      <c r="D1275" s="5">
        <v>-3181.36</v>
      </c>
      <c r="E1275" s="5">
        <v>38998.720000000001</v>
      </c>
      <c r="F1275" s="6">
        <v>-7.5423280373105028E-2</v>
      </c>
    </row>
    <row r="1276" spans="1:6" x14ac:dyDescent="0.25">
      <c r="A1276" s="10" t="s">
        <v>87</v>
      </c>
      <c r="B1276" s="5">
        <v>92960</v>
      </c>
      <c r="C1276" s="5">
        <v>6416</v>
      </c>
      <c r="D1276" s="5">
        <v>84304</v>
      </c>
      <c r="E1276" s="5">
        <v>90720</v>
      </c>
      <c r="F1276" s="6">
        <v>13.139650872817954</v>
      </c>
    </row>
    <row r="1277" spans="1:6" x14ac:dyDescent="0.25">
      <c r="A1277" s="10" t="s">
        <v>195</v>
      </c>
      <c r="B1277" s="5">
        <v>737387.73</v>
      </c>
      <c r="C1277" s="5">
        <v>658381.94999999995</v>
      </c>
      <c r="D1277" s="5">
        <v>79005.78</v>
      </c>
      <c r="E1277" s="5">
        <v>737387.73</v>
      </c>
      <c r="F1277" s="6">
        <v>0.11999991798074051</v>
      </c>
    </row>
    <row r="1278" spans="1:6" x14ac:dyDescent="0.25">
      <c r="A1278" s="10" t="s">
        <v>55</v>
      </c>
      <c r="B1278" s="5">
        <v>14568</v>
      </c>
      <c r="C1278" s="5">
        <v>48167</v>
      </c>
      <c r="D1278" s="5">
        <v>0</v>
      </c>
      <c r="E1278" s="5">
        <v>48167</v>
      </c>
      <c r="F1278" s="6">
        <v>0</v>
      </c>
    </row>
    <row r="1279" spans="1:6" x14ac:dyDescent="0.25">
      <c r="A1279" s="10" t="s">
        <v>196</v>
      </c>
      <c r="B1279" s="5">
        <v>41942</v>
      </c>
      <c r="C1279" s="5">
        <v>142806.01</v>
      </c>
      <c r="D1279" s="5">
        <v>0</v>
      </c>
      <c r="E1279" s="5">
        <v>142806.01</v>
      </c>
      <c r="F1279" s="6">
        <v>0</v>
      </c>
    </row>
    <row r="1280" spans="1:6" x14ac:dyDescent="0.25">
      <c r="A1280" s="10" t="s">
        <v>57</v>
      </c>
      <c r="B1280" s="5">
        <v>56754.51</v>
      </c>
      <c r="C1280" s="5">
        <v>0</v>
      </c>
      <c r="D1280" s="5">
        <v>0</v>
      </c>
      <c r="E1280" s="5">
        <v>0</v>
      </c>
      <c r="F1280" s="6">
        <v>0</v>
      </c>
    </row>
    <row r="1281" spans="1:6" x14ac:dyDescent="0.25">
      <c r="A1281" s="10" t="s">
        <v>141</v>
      </c>
      <c r="B1281" s="5">
        <v>31960</v>
      </c>
      <c r="C1281" s="5">
        <v>24451.200000000001</v>
      </c>
      <c r="D1281" s="5">
        <v>0</v>
      </c>
      <c r="E1281" s="5">
        <v>24451.200000000001</v>
      </c>
      <c r="F1281" s="6">
        <v>0</v>
      </c>
    </row>
    <row r="1282" spans="1:6" x14ac:dyDescent="0.25">
      <c r="A1282" s="10" t="s">
        <v>197</v>
      </c>
      <c r="B1282" s="5">
        <v>0</v>
      </c>
      <c r="C1282" s="5">
        <v>0</v>
      </c>
      <c r="D1282" s="5">
        <v>11607.14</v>
      </c>
      <c r="E1282" s="5">
        <v>11607.14</v>
      </c>
      <c r="F1282" s="6">
        <v>0</v>
      </c>
    </row>
    <row r="1283" spans="1:6" x14ac:dyDescent="0.25">
      <c r="A1283" s="10" t="s">
        <v>198</v>
      </c>
      <c r="B1283" s="5">
        <v>31252</v>
      </c>
      <c r="C1283" s="5">
        <v>56126.5</v>
      </c>
      <c r="D1283" s="5">
        <v>0</v>
      </c>
      <c r="E1283" s="5">
        <v>56126.5</v>
      </c>
      <c r="F1283" s="6">
        <v>0</v>
      </c>
    </row>
    <row r="1284" spans="1:6" x14ac:dyDescent="0.25">
      <c r="A1284" s="10" t="s">
        <v>65</v>
      </c>
      <c r="B1284" s="5">
        <v>30240</v>
      </c>
      <c r="C1284" s="5">
        <v>30240</v>
      </c>
      <c r="D1284" s="5">
        <v>0</v>
      </c>
      <c r="E1284" s="5">
        <v>30240</v>
      </c>
      <c r="F1284" s="6">
        <v>0</v>
      </c>
    </row>
    <row r="1285" spans="1:6" x14ac:dyDescent="0.25">
      <c r="A1285" s="10" t="s">
        <v>122</v>
      </c>
      <c r="B1285" s="5">
        <v>12780.32</v>
      </c>
      <c r="C1285" s="5">
        <v>12780.32</v>
      </c>
      <c r="D1285" s="5">
        <v>0</v>
      </c>
      <c r="E1285" s="5">
        <v>12780.32</v>
      </c>
      <c r="F1285" s="6">
        <v>0</v>
      </c>
    </row>
    <row r="1286" spans="1:6" x14ac:dyDescent="0.25">
      <c r="A1286" s="10" t="s">
        <v>66</v>
      </c>
      <c r="B1286" s="5">
        <v>96012</v>
      </c>
      <c r="C1286" s="5">
        <v>437301.1</v>
      </c>
      <c r="D1286" s="5">
        <v>0</v>
      </c>
      <c r="E1286" s="5">
        <v>437301.1</v>
      </c>
      <c r="F1286" s="6">
        <v>0</v>
      </c>
    </row>
    <row r="1287" spans="1:6" x14ac:dyDescent="0.25">
      <c r="A1287" s="10" t="s">
        <v>70</v>
      </c>
      <c r="B1287" s="5">
        <v>0</v>
      </c>
      <c r="C1287" s="5">
        <v>4945</v>
      </c>
      <c r="D1287" s="5">
        <v>0</v>
      </c>
      <c r="E1287" s="5">
        <v>4945</v>
      </c>
      <c r="F1287" s="6">
        <v>0</v>
      </c>
    </row>
    <row r="1288" spans="1:6" x14ac:dyDescent="0.25">
      <c r="A1288" s="10" t="s">
        <v>199</v>
      </c>
      <c r="B1288" s="5">
        <v>8357089.6799999997</v>
      </c>
      <c r="C1288" s="5">
        <v>8866288.0800000001</v>
      </c>
      <c r="D1288" s="5">
        <v>0</v>
      </c>
      <c r="E1288" s="5">
        <v>8866288.0800000001</v>
      </c>
      <c r="F1288" s="6">
        <v>0</v>
      </c>
    </row>
    <row r="1289" spans="1:6" x14ac:dyDescent="0.25">
      <c r="A1289" s="10" t="s">
        <v>71</v>
      </c>
      <c r="B1289" s="5">
        <v>864216</v>
      </c>
      <c r="C1289" s="5">
        <v>265</v>
      </c>
      <c r="D1289" s="5">
        <v>726400.02</v>
      </c>
      <c r="E1289" s="5">
        <v>726665.02</v>
      </c>
      <c r="F1289" s="6">
        <v>2741.1321509433965</v>
      </c>
    </row>
    <row r="1290" spans="1:6" x14ac:dyDescent="0.25">
      <c r="A1290" s="10" t="s">
        <v>171</v>
      </c>
      <c r="B1290" s="5">
        <v>482021.4</v>
      </c>
      <c r="C1290" s="5">
        <v>0</v>
      </c>
      <c r="D1290" s="5">
        <v>2853864.2</v>
      </c>
      <c r="E1290" s="5">
        <v>2853864.2</v>
      </c>
      <c r="F1290" s="6">
        <v>0</v>
      </c>
    </row>
    <row r="1291" spans="1:6" x14ac:dyDescent="0.25">
      <c r="A1291" s="10" t="s">
        <v>172</v>
      </c>
      <c r="B1291" s="5">
        <v>0</v>
      </c>
      <c r="C1291" s="5">
        <v>1280</v>
      </c>
      <c r="D1291" s="5">
        <v>0</v>
      </c>
      <c r="E1291" s="5">
        <v>1280</v>
      </c>
      <c r="F1291" s="6">
        <v>0</v>
      </c>
    </row>
    <row r="1292" spans="1:6" x14ac:dyDescent="0.25">
      <c r="A1292" s="10" t="s">
        <v>72</v>
      </c>
      <c r="B1292" s="5">
        <v>260000</v>
      </c>
      <c r="C1292" s="5">
        <v>236280.51</v>
      </c>
      <c r="D1292" s="5">
        <v>0</v>
      </c>
      <c r="E1292" s="5">
        <v>236280.51</v>
      </c>
      <c r="F1292" s="6">
        <v>0</v>
      </c>
    </row>
    <row r="1293" spans="1:6" x14ac:dyDescent="0.25">
      <c r="A1293" s="8" t="s">
        <v>200</v>
      </c>
      <c r="B1293" s="5">
        <v>16240197.58</v>
      </c>
      <c r="C1293" s="5">
        <v>14640197.58</v>
      </c>
      <c r="D1293" s="5">
        <v>0</v>
      </c>
      <c r="E1293" s="5">
        <v>14640197.58</v>
      </c>
      <c r="F1293" s="6">
        <v>0</v>
      </c>
    </row>
    <row r="1294" spans="1:6" x14ac:dyDescent="0.25">
      <c r="A1294" s="9" t="s">
        <v>201</v>
      </c>
      <c r="B1294" s="5">
        <v>16240197.58</v>
      </c>
      <c r="C1294" s="5">
        <v>14640197.58</v>
      </c>
      <c r="D1294" s="5">
        <v>0</v>
      </c>
      <c r="E1294" s="5">
        <v>14640197.58</v>
      </c>
      <c r="F1294" s="6">
        <v>0</v>
      </c>
    </row>
    <row r="1295" spans="1:6" x14ac:dyDescent="0.25">
      <c r="A1295" s="10" t="s">
        <v>13</v>
      </c>
      <c r="B1295" s="5">
        <v>16240197.58</v>
      </c>
      <c r="C1295" s="5">
        <v>14640197.58</v>
      </c>
      <c r="D1295" s="5">
        <v>0</v>
      </c>
      <c r="E1295" s="5">
        <v>14640197.58</v>
      </c>
      <c r="F1295" s="6">
        <v>0</v>
      </c>
    </row>
    <row r="1296" spans="1:6" x14ac:dyDescent="0.25">
      <c r="A1296" s="8" t="s">
        <v>202</v>
      </c>
      <c r="B1296" s="5">
        <v>97092975.180000007</v>
      </c>
      <c r="C1296" s="5">
        <v>97092975.180000007</v>
      </c>
      <c r="D1296" s="5">
        <v>38768480.82</v>
      </c>
      <c r="E1296" s="5">
        <v>135861456</v>
      </c>
      <c r="F1296" s="6">
        <v>0.39929233549726306</v>
      </c>
    </row>
    <row r="1297" spans="1:6" x14ac:dyDescent="0.25">
      <c r="A1297" s="9" t="s">
        <v>203</v>
      </c>
      <c r="B1297" s="5">
        <v>97092975.180000007</v>
      </c>
      <c r="C1297" s="5">
        <v>97092975.180000007</v>
      </c>
      <c r="D1297" s="5">
        <v>38768480.82</v>
      </c>
      <c r="E1297" s="5">
        <v>135861456</v>
      </c>
      <c r="F1297" s="6">
        <v>0.39929233549726306</v>
      </c>
    </row>
    <row r="1298" spans="1:6" x14ac:dyDescent="0.25">
      <c r="A1298" s="10" t="s">
        <v>204</v>
      </c>
      <c r="B1298" s="5">
        <v>932149.76000000001</v>
      </c>
      <c r="C1298" s="5">
        <v>932149.76000000001</v>
      </c>
      <c r="D1298" s="5">
        <v>4329139.07</v>
      </c>
      <c r="E1298" s="5">
        <v>5261288.83</v>
      </c>
      <c r="F1298" s="6">
        <v>4.6442527325222933</v>
      </c>
    </row>
    <row r="1299" spans="1:6" x14ac:dyDescent="0.25">
      <c r="A1299" s="10" t="s">
        <v>13</v>
      </c>
      <c r="B1299" s="5">
        <v>96160825.420000002</v>
      </c>
      <c r="C1299" s="5">
        <v>96160825.420000002</v>
      </c>
      <c r="D1299" s="5">
        <v>34439341.75</v>
      </c>
      <c r="E1299" s="5">
        <v>130600167.17</v>
      </c>
      <c r="F1299" s="6">
        <v>0.35814315860517909</v>
      </c>
    </row>
    <row r="1300" spans="1:6" x14ac:dyDescent="0.25">
      <c r="A1300" s="8" t="s">
        <v>205</v>
      </c>
      <c r="B1300" s="5">
        <v>40154553.270000003</v>
      </c>
      <c r="C1300" s="5">
        <v>32226866.720000003</v>
      </c>
      <c r="D1300" s="5">
        <v>15893680.15</v>
      </c>
      <c r="E1300" s="5">
        <v>48120546.869999997</v>
      </c>
      <c r="F1300" s="6">
        <v>0.49318105567291709</v>
      </c>
    </row>
    <row r="1301" spans="1:6" x14ac:dyDescent="0.25">
      <c r="A1301" s="9" t="s">
        <v>206</v>
      </c>
      <c r="B1301" s="5">
        <v>40154553.270000003</v>
      </c>
      <c r="C1301" s="5">
        <v>32226866.720000003</v>
      </c>
      <c r="D1301" s="5">
        <v>15893680.15</v>
      </c>
      <c r="E1301" s="5">
        <v>48120546.869999997</v>
      </c>
      <c r="F1301" s="6">
        <v>0.49318105567291709</v>
      </c>
    </row>
    <row r="1302" spans="1:6" x14ac:dyDescent="0.25">
      <c r="A1302" s="10" t="s">
        <v>13</v>
      </c>
      <c r="B1302" s="5">
        <v>40154553.270000003</v>
      </c>
      <c r="C1302" s="5">
        <v>32226866.720000003</v>
      </c>
      <c r="D1302" s="5">
        <v>15893680.15</v>
      </c>
      <c r="E1302" s="5">
        <v>48120546.869999997</v>
      </c>
      <c r="F1302" s="6">
        <v>0.49318105567291709</v>
      </c>
    </row>
    <row r="1303" spans="1:6" x14ac:dyDescent="0.25">
      <c r="A1303" s="8" t="s">
        <v>207</v>
      </c>
      <c r="B1303" s="5">
        <v>2802189.89</v>
      </c>
      <c r="C1303" s="5">
        <v>2546709.89</v>
      </c>
      <c r="D1303" s="5">
        <v>12721680.5</v>
      </c>
      <c r="E1303" s="5">
        <v>15268390.390000001</v>
      </c>
      <c r="F1303" s="6">
        <v>4.9953394966397209</v>
      </c>
    </row>
    <row r="1304" spans="1:6" x14ac:dyDescent="0.25">
      <c r="A1304" s="9" t="s">
        <v>17</v>
      </c>
      <c r="B1304" s="5">
        <v>48100</v>
      </c>
      <c r="C1304" s="5">
        <v>48100</v>
      </c>
      <c r="D1304" s="5">
        <v>0</v>
      </c>
      <c r="E1304" s="5">
        <v>48100</v>
      </c>
      <c r="F1304" s="6">
        <v>0</v>
      </c>
    </row>
    <row r="1305" spans="1:6" x14ac:dyDescent="0.25">
      <c r="A1305" s="10" t="s">
        <v>25</v>
      </c>
      <c r="B1305" s="5">
        <v>48100</v>
      </c>
      <c r="C1305" s="5">
        <v>24100</v>
      </c>
      <c r="D1305" s="5">
        <v>0</v>
      </c>
      <c r="E1305" s="5">
        <v>24100</v>
      </c>
      <c r="F1305" s="6">
        <v>0</v>
      </c>
    </row>
    <row r="1306" spans="1:6" x14ac:dyDescent="0.25">
      <c r="A1306" s="10" t="s">
        <v>142</v>
      </c>
      <c r="B1306" s="5">
        <v>0</v>
      </c>
      <c r="C1306" s="5">
        <v>24000</v>
      </c>
      <c r="D1306" s="5">
        <v>0</v>
      </c>
      <c r="E1306" s="5">
        <v>24000</v>
      </c>
      <c r="F1306" s="6">
        <v>0</v>
      </c>
    </row>
    <row r="1307" spans="1:6" x14ac:dyDescent="0.25">
      <c r="A1307" s="9" t="s">
        <v>34</v>
      </c>
      <c r="B1307" s="5">
        <v>2131839.89</v>
      </c>
      <c r="C1307" s="5">
        <v>2131839.89</v>
      </c>
      <c r="D1307" s="5">
        <v>-222799.5</v>
      </c>
      <c r="E1307" s="5">
        <v>1909040.3900000001</v>
      </c>
      <c r="F1307" s="6">
        <v>-0.10451042831363851</v>
      </c>
    </row>
    <row r="1308" spans="1:6" x14ac:dyDescent="0.25">
      <c r="A1308" s="10" t="s">
        <v>35</v>
      </c>
      <c r="B1308" s="5">
        <v>1236445.44</v>
      </c>
      <c r="C1308" s="5">
        <v>1220449.44</v>
      </c>
      <c r="D1308" s="5">
        <v>-169332</v>
      </c>
      <c r="E1308" s="5">
        <v>1051117.44</v>
      </c>
      <c r="F1308" s="6">
        <v>-0.13874560833917055</v>
      </c>
    </row>
    <row r="1309" spans="1:6" x14ac:dyDescent="0.25">
      <c r="A1309" s="10" t="s">
        <v>36</v>
      </c>
      <c r="B1309" s="5">
        <v>36604.32</v>
      </c>
      <c r="C1309" s="5">
        <v>28964.7</v>
      </c>
      <c r="D1309" s="5">
        <v>0</v>
      </c>
      <c r="E1309" s="5">
        <v>28964.7</v>
      </c>
      <c r="F1309" s="6">
        <v>0</v>
      </c>
    </row>
    <row r="1310" spans="1:6" x14ac:dyDescent="0.25">
      <c r="A1310" s="10" t="s">
        <v>37</v>
      </c>
      <c r="B1310" s="5">
        <v>124130.48</v>
      </c>
      <c r="C1310" s="5">
        <v>124215.34</v>
      </c>
      <c r="D1310" s="5">
        <v>-14111</v>
      </c>
      <c r="E1310" s="5">
        <v>110104.34</v>
      </c>
      <c r="F1310" s="6">
        <v>-0.11360110595036008</v>
      </c>
    </row>
    <row r="1311" spans="1:6" x14ac:dyDescent="0.25">
      <c r="A1311" s="10" t="s">
        <v>38</v>
      </c>
      <c r="B1311" s="5">
        <v>47500</v>
      </c>
      <c r="C1311" s="5">
        <v>47489.599999999999</v>
      </c>
      <c r="D1311" s="5">
        <v>-3825</v>
      </c>
      <c r="E1311" s="5">
        <v>43664.6</v>
      </c>
      <c r="F1311" s="6">
        <v>-8.0543950675516326E-2</v>
      </c>
    </row>
    <row r="1312" spans="1:6" x14ac:dyDescent="0.25">
      <c r="A1312" s="10" t="s">
        <v>39</v>
      </c>
      <c r="B1312" s="5">
        <v>660</v>
      </c>
      <c r="C1312" s="5">
        <v>600</v>
      </c>
      <c r="D1312" s="5">
        <v>0</v>
      </c>
      <c r="E1312" s="5">
        <v>600</v>
      </c>
      <c r="F1312" s="6">
        <v>0</v>
      </c>
    </row>
    <row r="1313" spans="1:6" x14ac:dyDescent="0.25">
      <c r="A1313" s="10" t="s">
        <v>40</v>
      </c>
      <c r="B1313" s="5">
        <v>5280</v>
      </c>
      <c r="C1313" s="5">
        <v>4320</v>
      </c>
      <c r="D1313" s="5">
        <v>0</v>
      </c>
      <c r="E1313" s="5">
        <v>4320</v>
      </c>
      <c r="F1313" s="6">
        <v>0</v>
      </c>
    </row>
    <row r="1314" spans="1:6" x14ac:dyDescent="0.25">
      <c r="A1314" s="10" t="s">
        <v>41</v>
      </c>
      <c r="B1314" s="5">
        <v>1098.1300000000001</v>
      </c>
      <c r="C1314" s="5">
        <v>1098.1300000000001</v>
      </c>
      <c r="D1314" s="5">
        <v>0</v>
      </c>
      <c r="E1314" s="5">
        <v>1098.1300000000001</v>
      </c>
      <c r="F1314" s="6">
        <v>0</v>
      </c>
    </row>
    <row r="1315" spans="1:6" x14ac:dyDescent="0.25">
      <c r="A1315" s="10" t="s">
        <v>42</v>
      </c>
      <c r="B1315" s="5">
        <v>1830.22</v>
      </c>
      <c r="C1315" s="5">
        <v>1505.5</v>
      </c>
      <c r="D1315" s="5">
        <v>0</v>
      </c>
      <c r="E1315" s="5">
        <v>1505.5</v>
      </c>
      <c r="F1315" s="6">
        <v>0</v>
      </c>
    </row>
    <row r="1316" spans="1:6" x14ac:dyDescent="0.25">
      <c r="A1316" s="10" t="s">
        <v>43</v>
      </c>
      <c r="B1316" s="5">
        <v>5086.9799999999996</v>
      </c>
      <c r="C1316" s="5">
        <v>5086.9799999999996</v>
      </c>
      <c r="D1316" s="5">
        <v>0</v>
      </c>
      <c r="E1316" s="5">
        <v>5086.9799999999996</v>
      </c>
      <c r="F1316" s="6">
        <v>0</v>
      </c>
    </row>
    <row r="1317" spans="1:6" x14ac:dyDescent="0.25">
      <c r="A1317" s="10" t="s">
        <v>44</v>
      </c>
      <c r="B1317" s="5">
        <v>79197.89</v>
      </c>
      <c r="C1317" s="5">
        <v>29197.89</v>
      </c>
      <c r="D1317" s="5">
        <v>0</v>
      </c>
      <c r="E1317" s="5">
        <v>29197.89</v>
      </c>
      <c r="F1317" s="6">
        <v>0</v>
      </c>
    </row>
    <row r="1318" spans="1:6" x14ac:dyDescent="0.25">
      <c r="A1318" s="10" t="s">
        <v>45</v>
      </c>
      <c r="B1318" s="5">
        <v>216516</v>
      </c>
      <c r="C1318" s="5">
        <v>241170</v>
      </c>
      <c r="D1318" s="5">
        <v>0</v>
      </c>
      <c r="E1318" s="5">
        <v>241170</v>
      </c>
      <c r="F1318" s="6">
        <v>0</v>
      </c>
    </row>
    <row r="1319" spans="1:6" x14ac:dyDescent="0.25">
      <c r="A1319" s="10" t="s">
        <v>46</v>
      </c>
      <c r="B1319" s="5">
        <v>4812.0600000000004</v>
      </c>
      <c r="C1319" s="5">
        <v>4812.0600000000004</v>
      </c>
      <c r="D1319" s="5">
        <v>0</v>
      </c>
      <c r="E1319" s="5">
        <v>4812.0600000000004</v>
      </c>
      <c r="F1319" s="6">
        <v>0</v>
      </c>
    </row>
    <row r="1320" spans="1:6" x14ac:dyDescent="0.25">
      <c r="A1320" s="10" t="s">
        <v>47</v>
      </c>
      <c r="B1320" s="5">
        <v>5235.12</v>
      </c>
      <c r="C1320" s="5">
        <v>5235.12</v>
      </c>
      <c r="D1320" s="5">
        <v>0</v>
      </c>
      <c r="E1320" s="5">
        <v>5235.12</v>
      </c>
      <c r="F1320" s="6">
        <v>0</v>
      </c>
    </row>
    <row r="1321" spans="1:6" x14ac:dyDescent="0.25">
      <c r="A1321" s="10" t="s">
        <v>48</v>
      </c>
      <c r="B1321" s="5">
        <v>188247.05</v>
      </c>
      <c r="C1321" s="5">
        <v>188414.06999999998</v>
      </c>
      <c r="D1321" s="5">
        <v>-21420.5</v>
      </c>
      <c r="E1321" s="5">
        <v>166993.57</v>
      </c>
      <c r="F1321" s="6">
        <v>-0.11368843101791709</v>
      </c>
    </row>
    <row r="1322" spans="1:6" x14ac:dyDescent="0.25">
      <c r="A1322" s="10" t="s">
        <v>49</v>
      </c>
      <c r="B1322" s="5">
        <v>124130.48</v>
      </c>
      <c r="C1322" s="5">
        <v>124215.34</v>
      </c>
      <c r="D1322" s="5">
        <v>-14111</v>
      </c>
      <c r="E1322" s="5">
        <v>110104.34</v>
      </c>
      <c r="F1322" s="6">
        <v>-0.11360110595036008</v>
      </c>
    </row>
    <row r="1323" spans="1:6" x14ac:dyDescent="0.25">
      <c r="A1323" s="10" t="s">
        <v>50</v>
      </c>
      <c r="B1323" s="5">
        <v>40529.74</v>
      </c>
      <c r="C1323" s="5">
        <v>40529.74</v>
      </c>
      <c r="D1323" s="5">
        <v>0</v>
      </c>
      <c r="E1323" s="5">
        <v>40529.74</v>
      </c>
      <c r="F1323" s="6">
        <v>0</v>
      </c>
    </row>
    <row r="1324" spans="1:6" x14ac:dyDescent="0.25">
      <c r="A1324" s="10" t="s">
        <v>51</v>
      </c>
      <c r="B1324" s="5">
        <v>14535.98</v>
      </c>
      <c r="C1324" s="5">
        <v>64535.979999999996</v>
      </c>
      <c r="D1324" s="5">
        <v>0</v>
      </c>
      <c r="E1324" s="5">
        <v>64535.98</v>
      </c>
      <c r="F1324" s="6">
        <v>0</v>
      </c>
    </row>
    <row r="1325" spans="1:6" x14ac:dyDescent="0.25">
      <c r="A1325" s="9" t="s">
        <v>208</v>
      </c>
      <c r="B1325" s="5">
        <v>40000</v>
      </c>
      <c r="C1325" s="5">
        <v>0</v>
      </c>
      <c r="D1325" s="5">
        <v>697500</v>
      </c>
      <c r="E1325" s="5">
        <v>697500</v>
      </c>
      <c r="F1325" s="6">
        <v>0</v>
      </c>
    </row>
    <row r="1326" spans="1:6" x14ac:dyDescent="0.25">
      <c r="A1326" s="10" t="s">
        <v>57</v>
      </c>
      <c r="B1326" s="5">
        <v>40000</v>
      </c>
      <c r="C1326" s="5">
        <v>0</v>
      </c>
      <c r="D1326" s="5">
        <v>0</v>
      </c>
      <c r="E1326" s="5">
        <v>0</v>
      </c>
      <c r="F1326" s="6">
        <v>0</v>
      </c>
    </row>
    <row r="1327" spans="1:6" x14ac:dyDescent="0.25">
      <c r="A1327" s="10" t="s">
        <v>110</v>
      </c>
      <c r="B1327" s="5">
        <v>0</v>
      </c>
      <c r="C1327" s="5">
        <v>0</v>
      </c>
      <c r="D1327" s="5">
        <v>40000</v>
      </c>
      <c r="E1327" s="5">
        <v>40000</v>
      </c>
      <c r="F1327" s="6">
        <v>0</v>
      </c>
    </row>
    <row r="1328" spans="1:6" x14ac:dyDescent="0.25">
      <c r="A1328" s="10" t="s">
        <v>141</v>
      </c>
      <c r="B1328" s="5">
        <v>0</v>
      </c>
      <c r="C1328" s="5">
        <v>0</v>
      </c>
      <c r="D1328" s="5">
        <v>7500</v>
      </c>
      <c r="E1328" s="5">
        <v>7500</v>
      </c>
      <c r="F1328" s="6">
        <v>0</v>
      </c>
    </row>
    <row r="1329" spans="1:6" x14ac:dyDescent="0.25">
      <c r="A1329" s="10" t="s">
        <v>72</v>
      </c>
      <c r="B1329" s="5">
        <v>0</v>
      </c>
      <c r="C1329" s="5">
        <v>0</v>
      </c>
      <c r="D1329" s="5">
        <v>650000</v>
      </c>
      <c r="E1329" s="5">
        <v>650000</v>
      </c>
      <c r="F1329" s="6">
        <v>0</v>
      </c>
    </row>
    <row r="1330" spans="1:6" x14ac:dyDescent="0.25">
      <c r="A1330" s="9" t="s">
        <v>209</v>
      </c>
      <c r="B1330" s="5">
        <v>50000</v>
      </c>
      <c r="C1330" s="5">
        <v>0</v>
      </c>
      <c r="D1330" s="5">
        <v>1050000</v>
      </c>
      <c r="E1330" s="5">
        <v>1050000</v>
      </c>
      <c r="F1330" s="6">
        <v>0</v>
      </c>
    </row>
    <row r="1331" spans="1:6" x14ac:dyDescent="0.25">
      <c r="A1331" s="10" t="s">
        <v>55</v>
      </c>
      <c r="B1331" s="5">
        <v>0</v>
      </c>
      <c r="C1331" s="5">
        <v>0</v>
      </c>
      <c r="D1331" s="5">
        <v>600000</v>
      </c>
      <c r="E1331" s="5">
        <v>600000</v>
      </c>
      <c r="F1331" s="6">
        <v>0</v>
      </c>
    </row>
    <row r="1332" spans="1:6" x14ac:dyDescent="0.25">
      <c r="A1332" s="10" t="s">
        <v>57</v>
      </c>
      <c r="B1332" s="5">
        <v>50000</v>
      </c>
      <c r="C1332" s="5">
        <v>0</v>
      </c>
      <c r="D1332" s="5">
        <v>50000</v>
      </c>
      <c r="E1332" s="5">
        <v>50000</v>
      </c>
      <c r="F1332" s="6">
        <v>0</v>
      </c>
    </row>
    <row r="1333" spans="1:6" x14ac:dyDescent="0.25">
      <c r="A1333" s="10" t="s">
        <v>110</v>
      </c>
      <c r="B1333" s="5">
        <v>0</v>
      </c>
      <c r="C1333" s="5">
        <v>0</v>
      </c>
      <c r="D1333" s="5">
        <v>400000</v>
      </c>
      <c r="E1333" s="5">
        <v>400000</v>
      </c>
      <c r="F1333" s="6">
        <v>0</v>
      </c>
    </row>
    <row r="1334" spans="1:6" x14ac:dyDescent="0.25">
      <c r="A1334" s="9" t="s">
        <v>210</v>
      </c>
      <c r="B1334" s="5">
        <v>532250</v>
      </c>
      <c r="C1334" s="5">
        <v>366770</v>
      </c>
      <c r="D1334" s="5">
        <v>11196980</v>
      </c>
      <c r="E1334" s="5">
        <v>11563750</v>
      </c>
      <c r="F1334" s="6">
        <v>30.528614663140388</v>
      </c>
    </row>
    <row r="1335" spans="1:6" x14ac:dyDescent="0.25">
      <c r="A1335" s="10" t="s">
        <v>81</v>
      </c>
      <c r="B1335" s="5">
        <v>0</v>
      </c>
      <c r="C1335" s="5">
        <v>90000</v>
      </c>
      <c r="D1335" s="5">
        <v>0</v>
      </c>
      <c r="E1335" s="5">
        <v>90000</v>
      </c>
      <c r="F1335" s="6">
        <v>0</v>
      </c>
    </row>
    <row r="1336" spans="1:6" x14ac:dyDescent="0.25">
      <c r="A1336" s="10" t="s">
        <v>87</v>
      </c>
      <c r="B1336" s="5">
        <v>0</v>
      </c>
      <c r="C1336" s="5">
        <v>0</v>
      </c>
      <c r="D1336" s="5">
        <v>250000</v>
      </c>
      <c r="E1336" s="5">
        <v>250000</v>
      </c>
      <c r="F1336" s="6">
        <v>0</v>
      </c>
    </row>
    <row r="1337" spans="1:6" x14ac:dyDescent="0.25">
      <c r="A1337" s="10" t="s">
        <v>211</v>
      </c>
      <c r="B1337" s="5">
        <v>2250</v>
      </c>
      <c r="C1337" s="5">
        <v>0</v>
      </c>
      <c r="D1337" s="5">
        <v>2250</v>
      </c>
      <c r="E1337" s="5">
        <v>2250</v>
      </c>
      <c r="F1337" s="6">
        <v>0</v>
      </c>
    </row>
    <row r="1338" spans="1:6" x14ac:dyDescent="0.25">
      <c r="A1338" s="10" t="s">
        <v>121</v>
      </c>
      <c r="B1338" s="5">
        <v>60000</v>
      </c>
      <c r="C1338" s="5">
        <v>0</v>
      </c>
      <c r="D1338" s="5">
        <v>33540.6</v>
      </c>
      <c r="E1338" s="5">
        <v>33540.6</v>
      </c>
      <c r="F1338" s="6">
        <v>0</v>
      </c>
    </row>
    <row r="1339" spans="1:6" x14ac:dyDescent="0.25">
      <c r="A1339" s="10" t="s">
        <v>57</v>
      </c>
      <c r="B1339" s="5">
        <v>230000</v>
      </c>
      <c r="C1339" s="5">
        <v>0</v>
      </c>
      <c r="D1339" s="5">
        <v>20000</v>
      </c>
      <c r="E1339" s="5">
        <v>20000</v>
      </c>
      <c r="F1339" s="6">
        <v>0</v>
      </c>
    </row>
    <row r="1340" spans="1:6" x14ac:dyDescent="0.25">
      <c r="A1340" s="10" t="s">
        <v>111</v>
      </c>
      <c r="B1340" s="5">
        <v>120000</v>
      </c>
      <c r="C1340" s="5">
        <v>120000</v>
      </c>
      <c r="D1340" s="5">
        <v>120000</v>
      </c>
      <c r="E1340" s="5">
        <v>240000</v>
      </c>
      <c r="F1340" s="6">
        <v>1</v>
      </c>
    </row>
    <row r="1341" spans="1:6" x14ac:dyDescent="0.25">
      <c r="A1341" s="10" t="s">
        <v>141</v>
      </c>
      <c r="B1341" s="5">
        <v>0</v>
      </c>
      <c r="C1341" s="5">
        <v>6770</v>
      </c>
      <c r="D1341" s="5">
        <v>2500</v>
      </c>
      <c r="E1341" s="5">
        <v>9270</v>
      </c>
      <c r="F1341" s="6">
        <v>0.36927621861152143</v>
      </c>
    </row>
    <row r="1342" spans="1:6" x14ac:dyDescent="0.25">
      <c r="A1342" s="10" t="s">
        <v>62</v>
      </c>
      <c r="B1342" s="5">
        <v>0</v>
      </c>
      <c r="C1342" s="5">
        <v>15000</v>
      </c>
      <c r="D1342" s="5">
        <v>0</v>
      </c>
      <c r="E1342" s="5">
        <v>15000</v>
      </c>
      <c r="F1342" s="6">
        <v>0</v>
      </c>
    </row>
    <row r="1343" spans="1:6" x14ac:dyDescent="0.25">
      <c r="A1343" s="10" t="s">
        <v>212</v>
      </c>
      <c r="B1343" s="5">
        <v>0</v>
      </c>
      <c r="C1343" s="5">
        <v>0</v>
      </c>
      <c r="D1343" s="5">
        <v>720000</v>
      </c>
      <c r="E1343" s="5">
        <v>720000</v>
      </c>
      <c r="F1343" s="6">
        <v>0</v>
      </c>
    </row>
    <row r="1344" spans="1:6" x14ac:dyDescent="0.25">
      <c r="A1344" s="10" t="s">
        <v>72</v>
      </c>
      <c r="B1344" s="5">
        <v>120000</v>
      </c>
      <c r="C1344" s="5">
        <v>135000</v>
      </c>
      <c r="D1344" s="5">
        <v>10048689.4</v>
      </c>
      <c r="E1344" s="5">
        <v>10183689.4</v>
      </c>
      <c r="F1344" s="6">
        <v>74.434736296296293</v>
      </c>
    </row>
    <row r="1345" spans="1:6" x14ac:dyDescent="0.25">
      <c r="A1345" s="7" t="s">
        <v>213</v>
      </c>
      <c r="B1345" s="5">
        <v>32848770.019999996</v>
      </c>
      <c r="C1345" s="5">
        <v>32841546.960000001</v>
      </c>
      <c r="D1345" s="5">
        <v>-399031.63999999996</v>
      </c>
      <c r="E1345" s="5">
        <v>32442515.320000004</v>
      </c>
      <c r="F1345" s="6">
        <v>-1.2150208407844134E-2</v>
      </c>
    </row>
    <row r="1346" spans="1:6" x14ac:dyDescent="0.25">
      <c r="A1346" s="8" t="s">
        <v>214</v>
      </c>
      <c r="B1346" s="5">
        <v>28557917.239999998</v>
      </c>
      <c r="C1346" s="5">
        <v>28329917.240000002</v>
      </c>
      <c r="D1346" s="5">
        <v>-482318.46</v>
      </c>
      <c r="E1346" s="5">
        <v>27847598.780000005</v>
      </c>
      <c r="F1346" s="6">
        <v>-1.7025057147678418E-2</v>
      </c>
    </row>
    <row r="1347" spans="1:6" x14ac:dyDescent="0.25">
      <c r="A1347" s="9" t="s">
        <v>17</v>
      </c>
      <c r="B1347" s="5">
        <v>1302658.6599999999</v>
      </c>
      <c r="C1347" s="5">
        <v>1302658.6599999997</v>
      </c>
      <c r="D1347" s="5">
        <v>0</v>
      </c>
      <c r="E1347" s="5">
        <v>1302658.6599999997</v>
      </c>
      <c r="F1347" s="6">
        <v>0</v>
      </c>
    </row>
    <row r="1348" spans="1:6" x14ac:dyDescent="0.25">
      <c r="A1348" s="10" t="s">
        <v>91</v>
      </c>
      <c r="B1348" s="5">
        <v>50000</v>
      </c>
      <c r="C1348" s="5">
        <v>50000</v>
      </c>
      <c r="D1348" s="5">
        <v>0</v>
      </c>
      <c r="E1348" s="5">
        <v>50000</v>
      </c>
      <c r="F1348" s="6">
        <v>0</v>
      </c>
    </row>
    <row r="1349" spans="1:6" x14ac:dyDescent="0.25">
      <c r="A1349" s="10" t="s">
        <v>92</v>
      </c>
      <c r="B1349" s="5">
        <v>50000</v>
      </c>
      <c r="C1349" s="5">
        <v>50000</v>
      </c>
      <c r="D1349" s="5">
        <v>0</v>
      </c>
      <c r="E1349" s="5">
        <v>50000</v>
      </c>
      <c r="F1349" s="6">
        <v>0</v>
      </c>
    </row>
    <row r="1350" spans="1:6" x14ac:dyDescent="0.25">
      <c r="A1350" s="10" t="s">
        <v>93</v>
      </c>
      <c r="B1350" s="5">
        <v>20720</v>
      </c>
      <c r="C1350" s="5">
        <v>20720</v>
      </c>
      <c r="D1350" s="5">
        <v>0</v>
      </c>
      <c r="E1350" s="5">
        <v>20720</v>
      </c>
      <c r="F1350" s="6">
        <v>0</v>
      </c>
    </row>
    <row r="1351" spans="1:6" x14ac:dyDescent="0.25">
      <c r="A1351" s="10" t="s">
        <v>215</v>
      </c>
      <c r="B1351" s="5">
        <v>1014.35</v>
      </c>
      <c r="C1351" s="5">
        <v>880.35</v>
      </c>
      <c r="D1351" s="5">
        <v>0</v>
      </c>
      <c r="E1351" s="5">
        <v>880.35</v>
      </c>
      <c r="F1351" s="6">
        <v>0</v>
      </c>
    </row>
    <row r="1352" spans="1:6" x14ac:dyDescent="0.25">
      <c r="A1352" s="10" t="s">
        <v>95</v>
      </c>
      <c r="B1352" s="5">
        <v>200</v>
      </c>
      <c r="C1352" s="5">
        <v>200</v>
      </c>
      <c r="D1352" s="5">
        <v>0</v>
      </c>
      <c r="E1352" s="5">
        <v>200</v>
      </c>
      <c r="F1352" s="6">
        <v>0</v>
      </c>
    </row>
    <row r="1353" spans="1:6" x14ac:dyDescent="0.25">
      <c r="A1353" s="10" t="s">
        <v>97</v>
      </c>
      <c r="B1353" s="5">
        <v>238738.94</v>
      </c>
      <c r="C1353" s="5">
        <v>253738.94</v>
      </c>
      <c r="D1353" s="5">
        <v>0</v>
      </c>
      <c r="E1353" s="5">
        <v>253738.94</v>
      </c>
      <c r="F1353" s="6">
        <v>0</v>
      </c>
    </row>
    <row r="1354" spans="1:6" x14ac:dyDescent="0.25">
      <c r="A1354" s="10" t="s">
        <v>20</v>
      </c>
      <c r="B1354" s="5">
        <v>200</v>
      </c>
      <c r="C1354" s="5">
        <v>200</v>
      </c>
      <c r="D1354" s="5">
        <v>0</v>
      </c>
      <c r="E1354" s="5">
        <v>200</v>
      </c>
      <c r="F1354" s="6">
        <v>0</v>
      </c>
    </row>
    <row r="1355" spans="1:6" x14ac:dyDescent="0.25">
      <c r="A1355" s="10" t="s">
        <v>21</v>
      </c>
      <c r="B1355" s="5">
        <v>3022.72</v>
      </c>
      <c r="C1355" s="5">
        <v>3022.72</v>
      </c>
      <c r="D1355" s="5">
        <v>0</v>
      </c>
      <c r="E1355" s="5">
        <v>3022.72</v>
      </c>
      <c r="F1355" s="6">
        <v>0</v>
      </c>
    </row>
    <row r="1356" spans="1:6" x14ac:dyDescent="0.25">
      <c r="A1356" s="10" t="s">
        <v>22</v>
      </c>
      <c r="B1356" s="5">
        <v>16300</v>
      </c>
      <c r="C1356" s="5">
        <v>11937.16</v>
      </c>
      <c r="D1356" s="5">
        <v>0</v>
      </c>
      <c r="E1356" s="5">
        <v>11937.16</v>
      </c>
      <c r="F1356" s="6">
        <v>0</v>
      </c>
    </row>
    <row r="1357" spans="1:6" x14ac:dyDescent="0.25">
      <c r="A1357" s="10" t="s">
        <v>98</v>
      </c>
      <c r="B1357" s="5">
        <v>101166.7</v>
      </c>
      <c r="C1357" s="5">
        <v>83146.7</v>
      </c>
      <c r="D1357" s="5">
        <v>0</v>
      </c>
      <c r="E1357" s="5">
        <v>83146.7</v>
      </c>
      <c r="F1357" s="6">
        <v>0</v>
      </c>
    </row>
    <row r="1358" spans="1:6" x14ac:dyDescent="0.25">
      <c r="A1358" s="10" t="s">
        <v>216</v>
      </c>
      <c r="B1358" s="5">
        <v>26400</v>
      </c>
      <c r="C1358" s="5">
        <v>26400</v>
      </c>
      <c r="D1358" s="5">
        <v>0</v>
      </c>
      <c r="E1358" s="5">
        <v>26400</v>
      </c>
      <c r="F1358" s="6">
        <v>0</v>
      </c>
    </row>
    <row r="1359" spans="1:6" x14ac:dyDescent="0.25">
      <c r="A1359" s="10" t="s">
        <v>167</v>
      </c>
      <c r="B1359" s="5">
        <v>150000</v>
      </c>
      <c r="C1359" s="5">
        <v>0</v>
      </c>
      <c r="D1359" s="5">
        <v>0</v>
      </c>
      <c r="E1359" s="5">
        <v>0</v>
      </c>
      <c r="F1359" s="6">
        <v>0</v>
      </c>
    </row>
    <row r="1360" spans="1:6" x14ac:dyDescent="0.25">
      <c r="A1360" s="10" t="s">
        <v>139</v>
      </c>
      <c r="B1360" s="5">
        <v>6440</v>
      </c>
      <c r="C1360" s="5">
        <v>6440</v>
      </c>
      <c r="D1360" s="5">
        <v>0</v>
      </c>
      <c r="E1360" s="5">
        <v>6440</v>
      </c>
      <c r="F1360" s="6">
        <v>0</v>
      </c>
    </row>
    <row r="1361" spans="1:6" x14ac:dyDescent="0.25">
      <c r="A1361" s="10" t="s">
        <v>25</v>
      </c>
      <c r="B1361" s="5">
        <v>4770</v>
      </c>
      <c r="C1361" s="5">
        <v>4770</v>
      </c>
      <c r="D1361" s="5">
        <v>0</v>
      </c>
      <c r="E1361" s="5">
        <v>4770</v>
      </c>
      <c r="F1361" s="6">
        <v>0</v>
      </c>
    </row>
    <row r="1362" spans="1:6" x14ac:dyDescent="0.25">
      <c r="A1362" s="10" t="s">
        <v>187</v>
      </c>
      <c r="B1362" s="5">
        <v>200</v>
      </c>
      <c r="C1362" s="5">
        <v>200</v>
      </c>
      <c r="D1362" s="5">
        <v>0</v>
      </c>
      <c r="E1362" s="5">
        <v>200</v>
      </c>
      <c r="F1362" s="6">
        <v>0</v>
      </c>
    </row>
    <row r="1363" spans="1:6" x14ac:dyDescent="0.25">
      <c r="A1363" s="10" t="s">
        <v>26</v>
      </c>
      <c r="B1363" s="5">
        <v>189109.37</v>
      </c>
      <c r="C1363" s="5">
        <v>170245.74</v>
      </c>
      <c r="D1363" s="5">
        <v>0</v>
      </c>
      <c r="E1363" s="5">
        <v>170245.74</v>
      </c>
      <c r="F1363" s="6">
        <v>0</v>
      </c>
    </row>
    <row r="1364" spans="1:6" x14ac:dyDescent="0.25">
      <c r="A1364" s="10" t="s">
        <v>27</v>
      </c>
      <c r="B1364" s="5">
        <v>15200</v>
      </c>
      <c r="C1364" s="5">
        <v>15673</v>
      </c>
      <c r="D1364" s="5">
        <v>0</v>
      </c>
      <c r="E1364" s="5">
        <v>15673</v>
      </c>
      <c r="F1364" s="6">
        <v>0</v>
      </c>
    </row>
    <row r="1365" spans="1:6" x14ac:dyDescent="0.25">
      <c r="A1365" s="10" t="s">
        <v>102</v>
      </c>
      <c r="B1365" s="5">
        <v>15000</v>
      </c>
      <c r="C1365" s="5">
        <v>34</v>
      </c>
      <c r="D1365" s="5">
        <v>0</v>
      </c>
      <c r="E1365" s="5">
        <v>34</v>
      </c>
      <c r="F1365" s="6">
        <v>0</v>
      </c>
    </row>
    <row r="1366" spans="1:6" x14ac:dyDescent="0.25">
      <c r="A1366" s="10" t="s">
        <v>29</v>
      </c>
      <c r="B1366" s="5">
        <v>5006.7</v>
      </c>
      <c r="C1366" s="5">
        <v>198254.78</v>
      </c>
      <c r="D1366" s="5">
        <v>0</v>
      </c>
      <c r="E1366" s="5">
        <v>198254.78</v>
      </c>
      <c r="F1366" s="6">
        <v>0</v>
      </c>
    </row>
    <row r="1367" spans="1:6" x14ac:dyDescent="0.25">
      <c r="A1367" s="10" t="s">
        <v>30</v>
      </c>
      <c r="B1367" s="5">
        <v>226329.72</v>
      </c>
      <c r="C1367" s="5">
        <v>206068.24</v>
      </c>
      <c r="D1367" s="5">
        <v>0</v>
      </c>
      <c r="E1367" s="5">
        <v>206068.24</v>
      </c>
      <c r="F1367" s="6">
        <v>0</v>
      </c>
    </row>
    <row r="1368" spans="1:6" x14ac:dyDescent="0.25">
      <c r="A1368" s="10" t="s">
        <v>31</v>
      </c>
      <c r="B1368" s="5">
        <v>0</v>
      </c>
      <c r="C1368" s="5">
        <v>52.25</v>
      </c>
      <c r="D1368" s="5">
        <v>0</v>
      </c>
      <c r="E1368" s="5">
        <v>52.25</v>
      </c>
      <c r="F1368" s="6">
        <v>0</v>
      </c>
    </row>
    <row r="1369" spans="1:6" x14ac:dyDescent="0.25">
      <c r="A1369" s="10" t="s">
        <v>217</v>
      </c>
      <c r="B1369" s="5">
        <v>120100</v>
      </c>
      <c r="C1369" s="5">
        <v>120100</v>
      </c>
      <c r="D1369" s="5">
        <v>0</v>
      </c>
      <c r="E1369" s="5">
        <v>120100</v>
      </c>
      <c r="F1369" s="6">
        <v>0</v>
      </c>
    </row>
    <row r="1370" spans="1:6" x14ac:dyDescent="0.25">
      <c r="A1370" s="10" t="s">
        <v>162</v>
      </c>
      <c r="B1370" s="5">
        <v>0</v>
      </c>
      <c r="C1370" s="5">
        <v>4738.47</v>
      </c>
      <c r="D1370" s="5">
        <v>0</v>
      </c>
      <c r="E1370" s="5">
        <v>4738.47</v>
      </c>
      <c r="F1370" s="6">
        <v>0</v>
      </c>
    </row>
    <row r="1371" spans="1:6" x14ac:dyDescent="0.25">
      <c r="A1371" s="10" t="s">
        <v>33</v>
      </c>
      <c r="B1371" s="5">
        <v>7000</v>
      </c>
      <c r="C1371" s="5">
        <v>1613.29</v>
      </c>
      <c r="D1371" s="5">
        <v>0</v>
      </c>
      <c r="E1371" s="5">
        <v>1613.29</v>
      </c>
      <c r="F1371" s="6">
        <v>0</v>
      </c>
    </row>
    <row r="1372" spans="1:6" x14ac:dyDescent="0.25">
      <c r="A1372" s="10" t="s">
        <v>105</v>
      </c>
      <c r="B1372" s="5">
        <v>47240</v>
      </c>
      <c r="C1372" s="5">
        <v>33360.46</v>
      </c>
      <c r="D1372" s="5">
        <v>0</v>
      </c>
      <c r="E1372" s="5">
        <v>33360.46</v>
      </c>
      <c r="F1372" s="6">
        <v>0</v>
      </c>
    </row>
    <row r="1373" spans="1:6" x14ac:dyDescent="0.25">
      <c r="A1373" s="10" t="s">
        <v>218</v>
      </c>
      <c r="B1373" s="5">
        <v>8000</v>
      </c>
      <c r="C1373" s="5">
        <v>8000</v>
      </c>
      <c r="D1373" s="5">
        <v>0</v>
      </c>
      <c r="E1373" s="5">
        <v>8000</v>
      </c>
      <c r="F1373" s="6">
        <v>0</v>
      </c>
    </row>
    <row r="1374" spans="1:6" x14ac:dyDescent="0.25">
      <c r="A1374" s="10" t="s">
        <v>106</v>
      </c>
      <c r="B1374" s="5">
        <v>300.16000000000003</v>
      </c>
      <c r="C1374" s="5">
        <v>300.16000000000003</v>
      </c>
      <c r="D1374" s="5">
        <v>0</v>
      </c>
      <c r="E1374" s="5">
        <v>300.16000000000003</v>
      </c>
      <c r="F1374" s="6">
        <v>0</v>
      </c>
    </row>
    <row r="1375" spans="1:6" x14ac:dyDescent="0.25">
      <c r="A1375" s="10" t="s">
        <v>154</v>
      </c>
      <c r="B1375" s="5">
        <v>200</v>
      </c>
      <c r="C1375" s="5">
        <v>200</v>
      </c>
      <c r="D1375" s="5">
        <v>0</v>
      </c>
      <c r="E1375" s="5">
        <v>200</v>
      </c>
      <c r="F1375" s="6">
        <v>0</v>
      </c>
    </row>
    <row r="1376" spans="1:6" x14ac:dyDescent="0.25">
      <c r="A1376" s="10" t="s">
        <v>142</v>
      </c>
      <c r="B1376" s="5">
        <v>0</v>
      </c>
      <c r="C1376" s="5">
        <v>499.2</v>
      </c>
      <c r="D1376" s="5">
        <v>0</v>
      </c>
      <c r="E1376" s="5">
        <v>499.2</v>
      </c>
      <c r="F1376" s="6">
        <v>0</v>
      </c>
    </row>
    <row r="1377" spans="1:6" x14ac:dyDescent="0.25">
      <c r="A1377" s="10" t="s">
        <v>71</v>
      </c>
      <c r="B1377" s="5">
        <v>0</v>
      </c>
      <c r="C1377" s="5">
        <v>29111.66</v>
      </c>
      <c r="D1377" s="5">
        <v>0</v>
      </c>
      <c r="E1377" s="5">
        <v>29111.66</v>
      </c>
      <c r="F1377" s="6">
        <v>0</v>
      </c>
    </row>
    <row r="1378" spans="1:6" x14ac:dyDescent="0.25">
      <c r="A1378" s="10" t="s">
        <v>172</v>
      </c>
      <c r="B1378" s="5">
        <v>0</v>
      </c>
      <c r="C1378" s="5">
        <v>2751.54</v>
      </c>
      <c r="D1378" s="5">
        <v>0</v>
      </c>
      <c r="E1378" s="5">
        <v>2751.54</v>
      </c>
      <c r="F1378" s="6">
        <v>0</v>
      </c>
    </row>
    <row r="1379" spans="1:6" x14ac:dyDescent="0.25">
      <c r="A1379" s="9" t="s">
        <v>34</v>
      </c>
      <c r="B1379" s="5">
        <v>24952010.719999995</v>
      </c>
      <c r="C1379" s="5">
        <v>24952010.719999999</v>
      </c>
      <c r="D1379" s="5">
        <v>-488165.46</v>
      </c>
      <c r="E1379" s="5">
        <v>24463845.259999998</v>
      </c>
      <c r="F1379" s="6">
        <v>-1.9564173223471589E-2</v>
      </c>
    </row>
    <row r="1380" spans="1:6" x14ac:dyDescent="0.25">
      <c r="A1380" s="10" t="s">
        <v>35</v>
      </c>
      <c r="B1380" s="5">
        <v>15285432</v>
      </c>
      <c r="C1380" s="5">
        <v>14505696</v>
      </c>
      <c r="D1380" s="5">
        <v>-367308</v>
      </c>
      <c r="E1380" s="5">
        <v>14138388</v>
      </c>
      <c r="F1380" s="6">
        <v>-2.5321639168503187E-2</v>
      </c>
    </row>
    <row r="1381" spans="1:6" x14ac:dyDescent="0.25">
      <c r="A1381" s="10" t="s">
        <v>36</v>
      </c>
      <c r="B1381" s="5">
        <v>37255.919999999998</v>
      </c>
      <c r="C1381" s="5">
        <v>37255.919999999998</v>
      </c>
      <c r="D1381" s="5">
        <v>0</v>
      </c>
      <c r="E1381" s="5">
        <v>37255.919999999998</v>
      </c>
      <c r="F1381" s="6">
        <v>0</v>
      </c>
    </row>
    <row r="1382" spans="1:6" x14ac:dyDescent="0.25">
      <c r="A1382" s="10" t="s">
        <v>37</v>
      </c>
      <c r="B1382" s="5">
        <v>1284859.6599999999</v>
      </c>
      <c r="C1382" s="5">
        <v>1317952.1599999999</v>
      </c>
      <c r="D1382" s="5">
        <v>-30609</v>
      </c>
      <c r="E1382" s="5">
        <v>1287343.1599999999</v>
      </c>
      <c r="F1382" s="6">
        <v>-2.322466697121996E-2</v>
      </c>
    </row>
    <row r="1383" spans="1:6" x14ac:dyDescent="0.25">
      <c r="A1383" s="10" t="s">
        <v>38</v>
      </c>
      <c r="B1383" s="5">
        <v>713500</v>
      </c>
      <c r="C1383" s="5">
        <v>713500</v>
      </c>
      <c r="D1383" s="5">
        <v>-13175</v>
      </c>
      <c r="E1383" s="5">
        <v>700325</v>
      </c>
      <c r="F1383" s="6">
        <v>-1.846531184302733E-2</v>
      </c>
    </row>
    <row r="1384" spans="1:6" x14ac:dyDescent="0.25">
      <c r="A1384" s="10" t="s">
        <v>39</v>
      </c>
      <c r="B1384" s="5">
        <v>660</v>
      </c>
      <c r="C1384" s="5">
        <v>660</v>
      </c>
      <c r="D1384" s="5">
        <v>0</v>
      </c>
      <c r="E1384" s="5">
        <v>660</v>
      </c>
      <c r="F1384" s="6">
        <v>0</v>
      </c>
    </row>
    <row r="1385" spans="1:6" x14ac:dyDescent="0.25">
      <c r="A1385" s="10" t="s">
        <v>40</v>
      </c>
      <c r="B1385" s="5">
        <v>5280</v>
      </c>
      <c r="C1385" s="5">
        <v>5280</v>
      </c>
      <c r="D1385" s="5">
        <v>0</v>
      </c>
      <c r="E1385" s="5">
        <v>5280</v>
      </c>
      <c r="F1385" s="6">
        <v>0</v>
      </c>
    </row>
    <row r="1386" spans="1:6" x14ac:dyDescent="0.25">
      <c r="A1386" s="10" t="s">
        <v>41</v>
      </c>
      <c r="B1386" s="5">
        <v>1117.68</v>
      </c>
      <c r="C1386" s="5">
        <v>1117.68</v>
      </c>
      <c r="D1386" s="5">
        <v>0</v>
      </c>
      <c r="E1386" s="5">
        <v>1117.68</v>
      </c>
      <c r="F1386" s="6">
        <v>0</v>
      </c>
    </row>
    <row r="1387" spans="1:6" x14ac:dyDescent="0.25">
      <c r="A1387" s="10" t="s">
        <v>42</v>
      </c>
      <c r="B1387" s="5">
        <v>1862.8</v>
      </c>
      <c r="C1387" s="5">
        <v>1862.8</v>
      </c>
      <c r="D1387" s="5">
        <v>0</v>
      </c>
      <c r="E1387" s="5">
        <v>1862.8</v>
      </c>
      <c r="F1387" s="6">
        <v>0</v>
      </c>
    </row>
    <row r="1388" spans="1:6" x14ac:dyDescent="0.25">
      <c r="A1388" s="10" t="s">
        <v>43</v>
      </c>
      <c r="B1388" s="5">
        <v>28571.1</v>
      </c>
      <c r="C1388" s="5">
        <v>28571.1</v>
      </c>
      <c r="D1388" s="5">
        <v>0</v>
      </c>
      <c r="E1388" s="5">
        <v>28571.1</v>
      </c>
      <c r="F1388" s="6">
        <v>0</v>
      </c>
    </row>
    <row r="1389" spans="1:6" x14ac:dyDescent="0.25">
      <c r="A1389" s="10" t="s">
        <v>44</v>
      </c>
      <c r="B1389" s="5">
        <v>224300.34</v>
      </c>
      <c r="C1389" s="5">
        <v>224300.34</v>
      </c>
      <c r="D1389" s="5">
        <v>0</v>
      </c>
      <c r="E1389" s="5">
        <v>224300.34</v>
      </c>
      <c r="F1389" s="6">
        <v>0</v>
      </c>
    </row>
    <row r="1390" spans="1:6" x14ac:dyDescent="0.25">
      <c r="A1390" s="10" t="s">
        <v>45</v>
      </c>
      <c r="B1390" s="5">
        <v>3980827.56</v>
      </c>
      <c r="C1390" s="5">
        <v>4644144.1399999997</v>
      </c>
      <c r="D1390" s="5">
        <v>0</v>
      </c>
      <c r="E1390" s="5">
        <v>4644144.1399999997</v>
      </c>
      <c r="F1390" s="6">
        <v>0</v>
      </c>
    </row>
    <row r="1391" spans="1:6" x14ac:dyDescent="0.25">
      <c r="A1391" s="10" t="s">
        <v>46</v>
      </c>
      <c r="B1391" s="5">
        <v>20864.29</v>
      </c>
      <c r="C1391" s="5">
        <v>20864.29</v>
      </c>
      <c r="D1391" s="5">
        <v>0</v>
      </c>
      <c r="E1391" s="5">
        <v>20864.29</v>
      </c>
      <c r="F1391" s="6">
        <v>0</v>
      </c>
    </row>
    <row r="1392" spans="1:6" x14ac:dyDescent="0.25">
      <c r="A1392" s="10" t="s">
        <v>47</v>
      </c>
      <c r="B1392" s="5">
        <v>41728.58</v>
      </c>
      <c r="C1392" s="5">
        <v>41728.58</v>
      </c>
      <c r="D1392" s="5">
        <v>0</v>
      </c>
      <c r="E1392" s="5">
        <v>41728.58</v>
      </c>
      <c r="F1392" s="6">
        <v>0</v>
      </c>
    </row>
    <row r="1393" spans="1:6" x14ac:dyDescent="0.25">
      <c r="A1393" s="10" t="s">
        <v>48</v>
      </c>
      <c r="B1393" s="5">
        <v>1950230.68</v>
      </c>
      <c r="C1393" s="5">
        <v>2000465.0999999999</v>
      </c>
      <c r="D1393" s="5">
        <v>-46464.46</v>
      </c>
      <c r="E1393" s="5">
        <v>1954000.64</v>
      </c>
      <c r="F1393" s="6">
        <v>-2.3226828601008838E-2</v>
      </c>
    </row>
    <row r="1394" spans="1:6" x14ac:dyDescent="0.25">
      <c r="A1394" s="10" t="s">
        <v>49</v>
      </c>
      <c r="B1394" s="5">
        <v>1284859.6599999999</v>
      </c>
      <c r="C1394" s="5">
        <v>1317952.1599999999</v>
      </c>
      <c r="D1394" s="5">
        <v>-30609</v>
      </c>
      <c r="E1394" s="5">
        <v>1287343.1599999999</v>
      </c>
      <c r="F1394" s="6">
        <v>-2.322466697121996E-2</v>
      </c>
    </row>
    <row r="1395" spans="1:6" x14ac:dyDescent="0.25">
      <c r="A1395" s="10" t="s">
        <v>50</v>
      </c>
      <c r="B1395" s="5">
        <v>90660.45</v>
      </c>
      <c r="C1395" s="5">
        <v>90660.45</v>
      </c>
      <c r="D1395" s="5">
        <v>0</v>
      </c>
      <c r="E1395" s="5">
        <v>90660.45</v>
      </c>
      <c r="F1395" s="6">
        <v>0</v>
      </c>
    </row>
    <row r="1396" spans="1:6" x14ac:dyDescent="0.25">
      <c r="A1396" s="9" t="s">
        <v>136</v>
      </c>
      <c r="B1396" s="5">
        <v>2303247.86</v>
      </c>
      <c r="C1396" s="5">
        <v>2075247.8600000003</v>
      </c>
      <c r="D1396" s="5">
        <v>5847</v>
      </c>
      <c r="E1396" s="5">
        <v>2081094.8600000003</v>
      </c>
      <c r="F1396" s="6">
        <v>2.8174947738531814E-3</v>
      </c>
    </row>
    <row r="1397" spans="1:6" x14ac:dyDescent="0.25">
      <c r="A1397" s="10" t="s">
        <v>193</v>
      </c>
      <c r="B1397" s="5">
        <v>70825.52</v>
      </c>
      <c r="C1397" s="5">
        <v>70825.52</v>
      </c>
      <c r="D1397" s="5">
        <v>0</v>
      </c>
      <c r="E1397" s="5">
        <v>70825.52</v>
      </c>
      <c r="F1397" s="6">
        <v>0</v>
      </c>
    </row>
    <row r="1398" spans="1:6" x14ac:dyDescent="0.25">
      <c r="A1398" s="10" t="s">
        <v>120</v>
      </c>
      <c r="B1398" s="5">
        <v>600</v>
      </c>
      <c r="C1398" s="5">
        <v>600</v>
      </c>
      <c r="D1398" s="5">
        <v>0</v>
      </c>
      <c r="E1398" s="5">
        <v>600</v>
      </c>
      <c r="F1398" s="6">
        <v>0</v>
      </c>
    </row>
    <row r="1399" spans="1:6" x14ac:dyDescent="0.25">
      <c r="A1399" s="10" t="s">
        <v>81</v>
      </c>
      <c r="B1399" s="5">
        <v>10600</v>
      </c>
      <c r="C1399" s="5">
        <v>10600</v>
      </c>
      <c r="D1399" s="5">
        <v>0</v>
      </c>
      <c r="E1399" s="5">
        <v>10600</v>
      </c>
      <c r="F1399" s="6">
        <v>0</v>
      </c>
    </row>
    <row r="1400" spans="1:6" x14ac:dyDescent="0.25">
      <c r="A1400" s="10" t="s">
        <v>53</v>
      </c>
      <c r="B1400" s="5">
        <v>36800</v>
      </c>
      <c r="C1400" s="5">
        <v>36800</v>
      </c>
      <c r="D1400" s="5">
        <v>0</v>
      </c>
      <c r="E1400" s="5">
        <v>36800</v>
      </c>
      <c r="F1400" s="6">
        <v>0</v>
      </c>
    </row>
    <row r="1401" spans="1:6" x14ac:dyDescent="0.25">
      <c r="A1401" s="10" t="s">
        <v>87</v>
      </c>
      <c r="B1401" s="5">
        <v>0</v>
      </c>
      <c r="C1401" s="5">
        <v>6000</v>
      </c>
      <c r="D1401" s="5">
        <v>0</v>
      </c>
      <c r="E1401" s="5">
        <v>6000</v>
      </c>
      <c r="F1401" s="6">
        <v>0</v>
      </c>
    </row>
    <row r="1402" spans="1:6" x14ac:dyDescent="0.25">
      <c r="A1402" s="10" t="s">
        <v>150</v>
      </c>
      <c r="B1402" s="5">
        <v>20500</v>
      </c>
      <c r="C1402" s="5">
        <v>20500</v>
      </c>
      <c r="D1402" s="5">
        <v>0</v>
      </c>
      <c r="E1402" s="5">
        <v>20500</v>
      </c>
      <c r="F1402" s="6">
        <v>0</v>
      </c>
    </row>
    <row r="1403" spans="1:6" x14ac:dyDescent="0.25">
      <c r="A1403" s="10" t="s">
        <v>55</v>
      </c>
      <c r="B1403" s="5">
        <v>39163.120000000003</v>
      </c>
      <c r="C1403" s="5">
        <v>20507.54</v>
      </c>
      <c r="D1403" s="5">
        <v>0</v>
      </c>
      <c r="E1403" s="5">
        <v>20507.54</v>
      </c>
      <c r="F1403" s="6">
        <v>0</v>
      </c>
    </row>
    <row r="1404" spans="1:6" x14ac:dyDescent="0.25">
      <c r="A1404" s="10" t="s">
        <v>196</v>
      </c>
      <c r="B1404" s="5">
        <v>27272.85</v>
      </c>
      <c r="C1404" s="5">
        <v>27272.85</v>
      </c>
      <c r="D1404" s="5">
        <v>0</v>
      </c>
      <c r="E1404" s="5">
        <v>27272.85</v>
      </c>
      <c r="F1404" s="6">
        <v>0</v>
      </c>
    </row>
    <row r="1405" spans="1:6" x14ac:dyDescent="0.25">
      <c r="A1405" s="10" t="s">
        <v>219</v>
      </c>
      <c r="B1405" s="5">
        <v>1075</v>
      </c>
      <c r="C1405" s="5">
        <v>1030</v>
      </c>
      <c r="D1405" s="5">
        <v>0</v>
      </c>
      <c r="E1405" s="5">
        <v>1030</v>
      </c>
      <c r="F1405" s="6">
        <v>0</v>
      </c>
    </row>
    <row r="1406" spans="1:6" x14ac:dyDescent="0.25">
      <c r="A1406" s="10" t="s">
        <v>108</v>
      </c>
      <c r="B1406" s="5">
        <v>70000</v>
      </c>
      <c r="C1406" s="5">
        <v>70000</v>
      </c>
      <c r="D1406" s="5">
        <v>0</v>
      </c>
      <c r="E1406" s="5">
        <v>70000</v>
      </c>
      <c r="F1406" s="6">
        <v>0</v>
      </c>
    </row>
    <row r="1407" spans="1:6" x14ac:dyDescent="0.25">
      <c r="A1407" s="10" t="s">
        <v>220</v>
      </c>
      <c r="B1407" s="5">
        <v>520</v>
      </c>
      <c r="C1407" s="5">
        <v>0</v>
      </c>
      <c r="D1407" s="5">
        <v>0</v>
      </c>
      <c r="E1407" s="5">
        <v>0</v>
      </c>
      <c r="F1407" s="6">
        <v>0</v>
      </c>
    </row>
    <row r="1408" spans="1:6" x14ac:dyDescent="0.25">
      <c r="A1408" s="10" t="s">
        <v>141</v>
      </c>
      <c r="B1408" s="5">
        <v>102128</v>
      </c>
      <c r="C1408" s="5">
        <v>3444</v>
      </c>
      <c r="D1408" s="5">
        <v>0</v>
      </c>
      <c r="E1408" s="5">
        <v>3444</v>
      </c>
      <c r="F1408" s="6">
        <v>0</v>
      </c>
    </row>
    <row r="1409" spans="1:6" x14ac:dyDescent="0.25">
      <c r="A1409" s="10" t="s">
        <v>134</v>
      </c>
      <c r="B1409" s="5">
        <v>397000</v>
      </c>
      <c r="C1409" s="5">
        <v>391951</v>
      </c>
      <c r="D1409" s="5">
        <v>0</v>
      </c>
      <c r="E1409" s="5">
        <v>391951</v>
      </c>
      <c r="F1409" s="6">
        <v>0</v>
      </c>
    </row>
    <row r="1410" spans="1:6" x14ac:dyDescent="0.25">
      <c r="A1410" s="10" t="s">
        <v>198</v>
      </c>
      <c r="B1410" s="5">
        <v>81955.8</v>
      </c>
      <c r="C1410" s="5">
        <v>81955.8</v>
      </c>
      <c r="D1410" s="5">
        <v>0</v>
      </c>
      <c r="E1410" s="5">
        <v>81955.8</v>
      </c>
      <c r="F1410" s="6">
        <v>0</v>
      </c>
    </row>
    <row r="1411" spans="1:6" x14ac:dyDescent="0.25">
      <c r="A1411" s="10" t="s">
        <v>221</v>
      </c>
      <c r="B1411" s="5">
        <v>40000</v>
      </c>
      <c r="C1411" s="5">
        <v>25000</v>
      </c>
      <c r="D1411" s="5">
        <v>0</v>
      </c>
      <c r="E1411" s="5">
        <v>25000</v>
      </c>
      <c r="F1411" s="6">
        <v>0</v>
      </c>
    </row>
    <row r="1412" spans="1:6" x14ac:dyDescent="0.25">
      <c r="A1412" s="10" t="s">
        <v>149</v>
      </c>
      <c r="B1412" s="5">
        <v>61035</v>
      </c>
      <c r="C1412" s="5">
        <v>61035</v>
      </c>
      <c r="D1412" s="5">
        <v>0</v>
      </c>
      <c r="E1412" s="5">
        <v>61035</v>
      </c>
      <c r="F1412" s="6">
        <v>0</v>
      </c>
    </row>
    <row r="1413" spans="1:6" x14ac:dyDescent="0.25">
      <c r="A1413" s="10" t="s">
        <v>122</v>
      </c>
      <c r="B1413" s="5">
        <v>38875</v>
      </c>
      <c r="C1413" s="5">
        <v>27565</v>
      </c>
      <c r="D1413" s="5">
        <v>0</v>
      </c>
      <c r="E1413" s="5">
        <v>27565</v>
      </c>
      <c r="F1413" s="6">
        <v>0</v>
      </c>
    </row>
    <row r="1414" spans="1:6" x14ac:dyDescent="0.25">
      <c r="A1414" s="10" t="s">
        <v>66</v>
      </c>
      <c r="B1414" s="5">
        <v>102468.4</v>
      </c>
      <c r="C1414" s="5">
        <v>102468.4</v>
      </c>
      <c r="D1414" s="5">
        <v>0</v>
      </c>
      <c r="E1414" s="5">
        <v>102468.4</v>
      </c>
      <c r="F1414" s="6">
        <v>0</v>
      </c>
    </row>
    <row r="1415" spans="1:6" x14ac:dyDescent="0.25">
      <c r="A1415" s="10" t="s">
        <v>169</v>
      </c>
      <c r="B1415" s="5">
        <v>53462</v>
      </c>
      <c r="C1415" s="5">
        <v>49526.05</v>
      </c>
      <c r="D1415" s="5">
        <v>0</v>
      </c>
      <c r="E1415" s="5">
        <v>49526.05</v>
      </c>
      <c r="F1415" s="6">
        <v>0</v>
      </c>
    </row>
    <row r="1416" spans="1:6" x14ac:dyDescent="0.25">
      <c r="A1416" s="10" t="s">
        <v>68</v>
      </c>
      <c r="B1416" s="5">
        <v>0</v>
      </c>
      <c r="C1416" s="5">
        <v>12367.67</v>
      </c>
      <c r="D1416" s="5">
        <v>0</v>
      </c>
      <c r="E1416" s="5">
        <v>12367.67</v>
      </c>
      <c r="F1416" s="6">
        <v>0</v>
      </c>
    </row>
    <row r="1417" spans="1:6" x14ac:dyDescent="0.25">
      <c r="A1417" s="10" t="s">
        <v>222</v>
      </c>
      <c r="B1417" s="5">
        <v>104544.17</v>
      </c>
      <c r="C1417" s="5">
        <v>0</v>
      </c>
      <c r="D1417" s="5">
        <v>0</v>
      </c>
      <c r="E1417" s="5">
        <v>0</v>
      </c>
      <c r="F1417" s="6">
        <v>0</v>
      </c>
    </row>
    <row r="1418" spans="1:6" x14ac:dyDescent="0.25">
      <c r="A1418" s="10" t="s">
        <v>118</v>
      </c>
      <c r="B1418" s="5">
        <v>0</v>
      </c>
      <c r="C1418" s="5">
        <v>2519</v>
      </c>
      <c r="D1418" s="5">
        <v>0</v>
      </c>
      <c r="E1418" s="5">
        <v>2519</v>
      </c>
      <c r="F1418" s="6">
        <v>0</v>
      </c>
    </row>
    <row r="1419" spans="1:6" x14ac:dyDescent="0.25">
      <c r="A1419" s="10" t="s">
        <v>75</v>
      </c>
      <c r="B1419" s="5">
        <v>2255</v>
      </c>
      <c r="C1419" s="5">
        <v>2285.65</v>
      </c>
      <c r="D1419" s="5">
        <v>0</v>
      </c>
      <c r="E1419" s="5">
        <v>2285.65</v>
      </c>
      <c r="F1419" s="6">
        <v>0</v>
      </c>
    </row>
    <row r="1420" spans="1:6" x14ac:dyDescent="0.25">
      <c r="A1420" s="10" t="s">
        <v>69</v>
      </c>
      <c r="B1420" s="5">
        <v>300</v>
      </c>
      <c r="C1420" s="5">
        <v>300</v>
      </c>
      <c r="D1420" s="5">
        <v>0</v>
      </c>
      <c r="E1420" s="5">
        <v>300</v>
      </c>
      <c r="F1420" s="6">
        <v>0</v>
      </c>
    </row>
    <row r="1421" spans="1:6" x14ac:dyDescent="0.25">
      <c r="A1421" s="10" t="s">
        <v>223</v>
      </c>
      <c r="B1421" s="5">
        <v>53480</v>
      </c>
      <c r="C1421" s="5">
        <v>53480</v>
      </c>
      <c r="D1421" s="5">
        <v>0</v>
      </c>
      <c r="E1421" s="5">
        <v>53480</v>
      </c>
      <c r="F1421" s="6">
        <v>0</v>
      </c>
    </row>
    <row r="1422" spans="1:6" x14ac:dyDescent="0.25">
      <c r="A1422" s="10" t="s">
        <v>142</v>
      </c>
      <c r="B1422" s="5">
        <v>62866</v>
      </c>
      <c r="C1422" s="5">
        <v>92382.1</v>
      </c>
      <c r="D1422" s="5">
        <v>0</v>
      </c>
      <c r="E1422" s="5">
        <v>92382.1</v>
      </c>
      <c r="F1422" s="6">
        <v>0</v>
      </c>
    </row>
    <row r="1423" spans="1:6" x14ac:dyDescent="0.25">
      <c r="A1423" s="10" t="s">
        <v>71</v>
      </c>
      <c r="B1423" s="5">
        <v>356300</v>
      </c>
      <c r="C1423" s="5">
        <v>374766.3</v>
      </c>
      <c r="D1423" s="5">
        <v>4797</v>
      </c>
      <c r="E1423" s="5">
        <v>379563.3</v>
      </c>
      <c r="F1423" s="6">
        <v>1.2799976945632518E-2</v>
      </c>
    </row>
    <row r="1424" spans="1:6" x14ac:dyDescent="0.25">
      <c r="A1424" s="10" t="s">
        <v>171</v>
      </c>
      <c r="B1424" s="5">
        <v>6000</v>
      </c>
      <c r="C1424" s="5">
        <v>6000</v>
      </c>
      <c r="D1424" s="5">
        <v>0</v>
      </c>
      <c r="E1424" s="5">
        <v>6000</v>
      </c>
      <c r="F1424" s="6">
        <v>0</v>
      </c>
    </row>
    <row r="1425" spans="1:6" x14ac:dyDescent="0.25">
      <c r="A1425" s="10" t="s">
        <v>72</v>
      </c>
      <c r="B1425" s="5">
        <v>441806</v>
      </c>
      <c r="C1425" s="5">
        <v>409065.98</v>
      </c>
      <c r="D1425" s="5">
        <v>0</v>
      </c>
      <c r="E1425" s="5">
        <v>409065.98</v>
      </c>
      <c r="F1425" s="6">
        <v>0</v>
      </c>
    </row>
    <row r="1426" spans="1:6" x14ac:dyDescent="0.25">
      <c r="A1426" s="10" t="s">
        <v>224</v>
      </c>
      <c r="B1426" s="5">
        <v>6000</v>
      </c>
      <c r="C1426" s="5">
        <v>6000</v>
      </c>
      <c r="D1426" s="5">
        <v>0</v>
      </c>
      <c r="E1426" s="5">
        <v>6000</v>
      </c>
      <c r="F1426" s="6">
        <v>0</v>
      </c>
    </row>
    <row r="1427" spans="1:6" x14ac:dyDescent="0.25">
      <c r="A1427" s="10" t="s">
        <v>225</v>
      </c>
      <c r="B1427" s="5">
        <v>115416</v>
      </c>
      <c r="C1427" s="5">
        <v>109000</v>
      </c>
      <c r="D1427" s="5">
        <v>1050</v>
      </c>
      <c r="E1427" s="5">
        <v>110050</v>
      </c>
      <c r="F1427" s="6">
        <v>9.6330275229357804E-3</v>
      </c>
    </row>
    <row r="1428" spans="1:6" x14ac:dyDescent="0.25">
      <c r="A1428" s="8" t="s">
        <v>226</v>
      </c>
      <c r="B1428" s="5">
        <v>4290852.7799999993</v>
      </c>
      <c r="C1428" s="5">
        <v>4511629.7200000007</v>
      </c>
      <c r="D1428" s="5">
        <v>83286.820000000007</v>
      </c>
      <c r="E1428" s="5">
        <v>4594916.54</v>
      </c>
      <c r="F1428" s="6">
        <v>1.8460473303203613E-2</v>
      </c>
    </row>
    <row r="1429" spans="1:6" x14ac:dyDescent="0.25">
      <c r="A1429" s="9" t="s">
        <v>34</v>
      </c>
      <c r="B1429" s="5">
        <v>3071066.8899999997</v>
      </c>
      <c r="C1429" s="5">
        <v>3063843.83</v>
      </c>
      <c r="D1429" s="5">
        <v>83286.820000000007</v>
      </c>
      <c r="E1429" s="5">
        <v>3147130.65</v>
      </c>
      <c r="F1429" s="6">
        <v>2.7183768044730924E-2</v>
      </c>
    </row>
    <row r="1430" spans="1:6" x14ac:dyDescent="0.25">
      <c r="A1430" s="10" t="s">
        <v>35</v>
      </c>
      <c r="B1430" s="5">
        <v>1622352</v>
      </c>
      <c r="C1430" s="5">
        <v>1622840</v>
      </c>
      <c r="D1430" s="5">
        <v>-58452</v>
      </c>
      <c r="E1430" s="5">
        <v>1564388</v>
      </c>
      <c r="F1430" s="6">
        <v>-3.6018338221882627E-2</v>
      </c>
    </row>
    <row r="1431" spans="1:6" x14ac:dyDescent="0.25">
      <c r="A1431" s="10" t="s">
        <v>36</v>
      </c>
      <c r="B1431" s="5">
        <v>113554.8</v>
      </c>
      <c r="C1431" s="5">
        <v>108460.8</v>
      </c>
      <c r="D1431" s="5">
        <v>0</v>
      </c>
      <c r="E1431" s="5">
        <v>108460.8</v>
      </c>
      <c r="F1431" s="6">
        <v>0</v>
      </c>
    </row>
    <row r="1432" spans="1:6" x14ac:dyDescent="0.25">
      <c r="A1432" s="10" t="s">
        <v>37</v>
      </c>
      <c r="B1432" s="5">
        <v>174658.9</v>
      </c>
      <c r="C1432" s="5">
        <v>174275.06</v>
      </c>
      <c r="D1432" s="5">
        <v>-4871</v>
      </c>
      <c r="E1432" s="5">
        <v>169404.06</v>
      </c>
      <c r="F1432" s="6">
        <v>-2.7950069275546368E-2</v>
      </c>
    </row>
    <row r="1433" spans="1:6" x14ac:dyDescent="0.25">
      <c r="A1433" s="10" t="s">
        <v>38</v>
      </c>
      <c r="B1433" s="5">
        <v>69500</v>
      </c>
      <c r="C1433" s="5">
        <v>69181.25</v>
      </c>
      <c r="D1433" s="5">
        <v>-2125</v>
      </c>
      <c r="E1433" s="5">
        <v>67056.25</v>
      </c>
      <c r="F1433" s="6">
        <v>-3.0716415213659771E-2</v>
      </c>
    </row>
    <row r="1434" spans="1:6" x14ac:dyDescent="0.25">
      <c r="A1434" s="10" t="s">
        <v>39</v>
      </c>
      <c r="B1434" s="5">
        <v>2112</v>
      </c>
      <c r="C1434" s="5">
        <v>2026.5</v>
      </c>
      <c r="D1434" s="5">
        <v>0</v>
      </c>
      <c r="E1434" s="5">
        <v>2026.5</v>
      </c>
      <c r="F1434" s="6">
        <v>0</v>
      </c>
    </row>
    <row r="1435" spans="1:6" x14ac:dyDescent="0.25">
      <c r="A1435" s="10" t="s">
        <v>40</v>
      </c>
      <c r="B1435" s="5">
        <v>16896</v>
      </c>
      <c r="C1435" s="5">
        <v>16212</v>
      </c>
      <c r="D1435" s="5">
        <v>24</v>
      </c>
      <c r="E1435" s="5">
        <v>16236</v>
      </c>
      <c r="F1435" s="6">
        <v>1.4803849000740192E-3</v>
      </c>
    </row>
    <row r="1436" spans="1:6" x14ac:dyDescent="0.25">
      <c r="A1436" s="10" t="s">
        <v>41</v>
      </c>
      <c r="B1436" s="5">
        <v>3406.64</v>
      </c>
      <c r="C1436" s="5">
        <v>3291.89</v>
      </c>
      <c r="D1436" s="5">
        <v>0</v>
      </c>
      <c r="E1436" s="5">
        <v>3291.89</v>
      </c>
      <c r="F1436" s="6">
        <v>0</v>
      </c>
    </row>
    <row r="1437" spans="1:6" x14ac:dyDescent="0.25">
      <c r="A1437" s="10" t="s">
        <v>42</v>
      </c>
      <c r="B1437" s="5">
        <v>5677.74</v>
      </c>
      <c r="C1437" s="5">
        <v>5588.55</v>
      </c>
      <c r="D1437" s="5">
        <v>0</v>
      </c>
      <c r="E1437" s="5">
        <v>5588.55</v>
      </c>
      <c r="F1437" s="6">
        <v>0</v>
      </c>
    </row>
    <row r="1438" spans="1:6" x14ac:dyDescent="0.25">
      <c r="A1438" s="10" t="s">
        <v>43</v>
      </c>
      <c r="B1438" s="5">
        <v>31700.23</v>
      </c>
      <c r="C1438" s="5">
        <v>31700.23</v>
      </c>
      <c r="D1438" s="5">
        <v>-24</v>
      </c>
      <c r="E1438" s="5">
        <v>31676.23</v>
      </c>
      <c r="F1438" s="6">
        <v>-7.5709229869941005E-4</v>
      </c>
    </row>
    <row r="1439" spans="1:6" x14ac:dyDescent="0.25">
      <c r="A1439" s="10" t="s">
        <v>44</v>
      </c>
      <c r="B1439" s="5">
        <v>64139.06</v>
      </c>
      <c r="C1439" s="5">
        <v>134139.06</v>
      </c>
      <c r="D1439" s="5">
        <v>150000</v>
      </c>
      <c r="E1439" s="5">
        <v>284139.06</v>
      </c>
      <c r="F1439" s="6">
        <v>1.1182425163856076</v>
      </c>
    </row>
    <row r="1440" spans="1:6" x14ac:dyDescent="0.25">
      <c r="A1440" s="10" t="s">
        <v>45</v>
      </c>
      <c r="B1440" s="5">
        <v>360000</v>
      </c>
      <c r="C1440" s="5">
        <v>360000</v>
      </c>
      <c r="D1440" s="5">
        <v>0</v>
      </c>
      <c r="E1440" s="5">
        <v>360000</v>
      </c>
      <c r="F1440" s="6">
        <v>0</v>
      </c>
    </row>
    <row r="1441" spans="1:6" x14ac:dyDescent="0.25">
      <c r="A1441" s="10" t="s">
        <v>46</v>
      </c>
      <c r="B1441" s="5">
        <v>7670.55</v>
      </c>
      <c r="C1441" s="5">
        <v>7670.55</v>
      </c>
      <c r="D1441" s="5">
        <v>8000</v>
      </c>
      <c r="E1441" s="5">
        <v>15670.55</v>
      </c>
      <c r="F1441" s="6">
        <v>1.0429499840298284</v>
      </c>
    </row>
    <row r="1442" spans="1:6" x14ac:dyDescent="0.25">
      <c r="A1442" s="10" t="s">
        <v>47</v>
      </c>
      <c r="B1442" s="5">
        <v>6563.1</v>
      </c>
      <c r="C1442" s="5">
        <v>6563.1</v>
      </c>
      <c r="D1442" s="5">
        <v>3000</v>
      </c>
      <c r="E1442" s="5">
        <v>9563.1</v>
      </c>
      <c r="F1442" s="6">
        <v>0.45710106504548154</v>
      </c>
    </row>
    <row r="1443" spans="1:6" x14ac:dyDescent="0.25">
      <c r="A1443" s="10" t="s">
        <v>48</v>
      </c>
      <c r="B1443" s="5">
        <v>264564.44</v>
      </c>
      <c r="C1443" s="5">
        <v>264007.25</v>
      </c>
      <c r="D1443" s="5">
        <v>-7394.18</v>
      </c>
      <c r="E1443" s="5">
        <v>256613.07</v>
      </c>
      <c r="F1443" s="6">
        <v>-2.8007488430715446E-2</v>
      </c>
    </row>
    <row r="1444" spans="1:6" x14ac:dyDescent="0.25">
      <c r="A1444" s="10" t="s">
        <v>49</v>
      </c>
      <c r="B1444" s="5">
        <v>174658.9</v>
      </c>
      <c r="C1444" s="5">
        <v>174275.06</v>
      </c>
      <c r="D1444" s="5">
        <v>-4871</v>
      </c>
      <c r="E1444" s="5">
        <v>169404.06</v>
      </c>
      <c r="F1444" s="6">
        <v>-2.7950069275546368E-2</v>
      </c>
    </row>
    <row r="1445" spans="1:6" x14ac:dyDescent="0.25">
      <c r="A1445" s="10" t="s">
        <v>50</v>
      </c>
      <c r="B1445" s="5">
        <v>110335.33</v>
      </c>
      <c r="C1445" s="5">
        <v>40335.33</v>
      </c>
      <c r="D1445" s="5">
        <v>0</v>
      </c>
      <c r="E1445" s="5">
        <v>40335.33</v>
      </c>
      <c r="F1445" s="6">
        <v>0</v>
      </c>
    </row>
    <row r="1446" spans="1:6" x14ac:dyDescent="0.25">
      <c r="A1446" s="10" t="s">
        <v>51</v>
      </c>
      <c r="B1446" s="5">
        <v>43277.2</v>
      </c>
      <c r="C1446" s="5">
        <v>43277.2</v>
      </c>
      <c r="D1446" s="5">
        <v>0</v>
      </c>
      <c r="E1446" s="5">
        <v>43277.2</v>
      </c>
      <c r="F1446" s="6">
        <v>0</v>
      </c>
    </row>
    <row r="1447" spans="1:6" x14ac:dyDescent="0.25">
      <c r="A1447" s="9" t="s">
        <v>227</v>
      </c>
      <c r="B1447" s="5">
        <v>34150</v>
      </c>
      <c r="C1447" s="5">
        <v>15800</v>
      </c>
      <c r="D1447" s="5">
        <v>-800</v>
      </c>
      <c r="E1447" s="5">
        <v>15000</v>
      </c>
      <c r="F1447" s="6">
        <v>-5.0632911392405063E-2</v>
      </c>
    </row>
    <row r="1448" spans="1:6" x14ac:dyDescent="0.25">
      <c r="A1448" s="10" t="s">
        <v>61</v>
      </c>
      <c r="B1448" s="5">
        <v>33350</v>
      </c>
      <c r="C1448" s="5">
        <v>0</v>
      </c>
      <c r="D1448" s="5">
        <v>0</v>
      </c>
      <c r="E1448" s="5">
        <v>0</v>
      </c>
      <c r="F1448" s="6">
        <v>0</v>
      </c>
    </row>
    <row r="1449" spans="1:6" x14ac:dyDescent="0.25">
      <c r="A1449" s="10" t="s">
        <v>134</v>
      </c>
      <c r="B1449" s="5">
        <v>0</v>
      </c>
      <c r="C1449" s="5">
        <v>15000</v>
      </c>
      <c r="D1449" s="5">
        <v>0</v>
      </c>
      <c r="E1449" s="5">
        <v>15000</v>
      </c>
      <c r="F1449" s="6">
        <v>0</v>
      </c>
    </row>
    <row r="1450" spans="1:6" x14ac:dyDescent="0.25">
      <c r="A1450" s="10" t="s">
        <v>228</v>
      </c>
      <c r="B1450" s="5">
        <v>800</v>
      </c>
      <c r="C1450" s="5">
        <v>800</v>
      </c>
      <c r="D1450" s="5">
        <v>-800</v>
      </c>
      <c r="E1450" s="5">
        <v>0</v>
      </c>
      <c r="F1450" s="6">
        <v>-1</v>
      </c>
    </row>
    <row r="1451" spans="1:6" x14ac:dyDescent="0.25">
      <c r="A1451" s="9" t="s">
        <v>132</v>
      </c>
      <c r="B1451" s="5">
        <v>1055635.8899999999</v>
      </c>
      <c r="C1451" s="5">
        <v>1088985.8899999999</v>
      </c>
      <c r="D1451" s="5">
        <v>800</v>
      </c>
      <c r="E1451" s="5">
        <v>1089785.8899999999</v>
      </c>
      <c r="F1451" s="6">
        <v>7.3462843490102532E-4</v>
      </c>
    </row>
    <row r="1452" spans="1:6" x14ac:dyDescent="0.25">
      <c r="A1452" s="10" t="s">
        <v>228</v>
      </c>
      <c r="B1452" s="5">
        <v>6000</v>
      </c>
      <c r="C1452" s="5">
        <v>6000</v>
      </c>
      <c r="D1452" s="5">
        <v>0</v>
      </c>
      <c r="E1452" s="5">
        <v>6000</v>
      </c>
      <c r="F1452" s="6">
        <v>0</v>
      </c>
    </row>
    <row r="1453" spans="1:6" x14ac:dyDescent="0.25">
      <c r="A1453" s="10" t="s">
        <v>13</v>
      </c>
      <c r="B1453" s="5">
        <v>1020650</v>
      </c>
      <c r="C1453" s="5">
        <v>1020650</v>
      </c>
      <c r="D1453" s="5">
        <v>0</v>
      </c>
      <c r="E1453" s="5">
        <v>1020650</v>
      </c>
      <c r="F1453" s="6">
        <v>0</v>
      </c>
    </row>
    <row r="1454" spans="1:6" x14ac:dyDescent="0.25">
      <c r="A1454" s="10" t="s">
        <v>76</v>
      </c>
      <c r="B1454" s="5">
        <v>15200</v>
      </c>
      <c r="C1454" s="5">
        <v>15200</v>
      </c>
      <c r="D1454" s="5">
        <v>0</v>
      </c>
      <c r="E1454" s="5">
        <v>15200</v>
      </c>
      <c r="F1454" s="6">
        <v>0</v>
      </c>
    </row>
    <row r="1455" spans="1:6" x14ac:dyDescent="0.25">
      <c r="A1455" s="10" t="s">
        <v>229</v>
      </c>
      <c r="B1455" s="5">
        <v>13785.89</v>
      </c>
      <c r="C1455" s="5">
        <v>47135.89</v>
      </c>
      <c r="D1455" s="5">
        <v>800</v>
      </c>
      <c r="E1455" s="5">
        <v>47935.89</v>
      </c>
      <c r="F1455" s="6">
        <v>1.6972205255910092E-2</v>
      </c>
    </row>
    <row r="1456" spans="1:6" x14ac:dyDescent="0.25">
      <c r="A1456" s="9" t="s">
        <v>136</v>
      </c>
      <c r="B1456" s="5">
        <v>130000</v>
      </c>
      <c r="C1456" s="5">
        <v>343000</v>
      </c>
      <c r="D1456" s="5">
        <v>0</v>
      </c>
      <c r="E1456" s="5">
        <v>343000</v>
      </c>
      <c r="F1456" s="6">
        <v>0</v>
      </c>
    </row>
    <row r="1457" spans="1:6" x14ac:dyDescent="0.25">
      <c r="A1457" s="10" t="s">
        <v>65</v>
      </c>
      <c r="B1457" s="5">
        <v>20000</v>
      </c>
      <c r="C1457" s="5">
        <v>40000</v>
      </c>
      <c r="D1457" s="5">
        <v>0</v>
      </c>
      <c r="E1457" s="5">
        <v>40000</v>
      </c>
      <c r="F1457" s="6">
        <v>0</v>
      </c>
    </row>
    <row r="1458" spans="1:6" x14ac:dyDescent="0.25">
      <c r="A1458" s="10" t="s">
        <v>13</v>
      </c>
      <c r="B1458" s="5">
        <v>110000</v>
      </c>
      <c r="C1458" s="5">
        <v>303000</v>
      </c>
      <c r="D1458" s="5">
        <v>0</v>
      </c>
      <c r="E1458" s="5">
        <v>303000</v>
      </c>
      <c r="F1458" s="6">
        <v>0</v>
      </c>
    </row>
    <row r="1459" spans="1:6" x14ac:dyDescent="0.25">
      <c r="A1459" s="7" t="s">
        <v>230</v>
      </c>
      <c r="B1459" s="5">
        <v>32131437.919999998</v>
      </c>
      <c r="C1459" s="5">
        <v>32115605.049999997</v>
      </c>
      <c r="D1459" s="5">
        <v>1711187.22</v>
      </c>
      <c r="E1459" s="5">
        <v>33826792.269999996</v>
      </c>
      <c r="F1459" s="6">
        <v>5.3282110591903672E-2</v>
      </c>
    </row>
    <row r="1460" spans="1:6" x14ac:dyDescent="0.25">
      <c r="A1460" s="8" t="s">
        <v>231</v>
      </c>
      <c r="B1460" s="5">
        <v>3000000</v>
      </c>
      <c r="C1460" s="5">
        <v>3000000</v>
      </c>
      <c r="D1460" s="5">
        <v>1450138.68</v>
      </c>
      <c r="E1460" s="5">
        <v>4450138.68</v>
      </c>
      <c r="F1460" s="6">
        <v>0.48337955999999999</v>
      </c>
    </row>
    <row r="1461" spans="1:6" x14ac:dyDescent="0.25">
      <c r="A1461" s="9" t="s">
        <v>232</v>
      </c>
      <c r="B1461" s="5">
        <v>3000000</v>
      </c>
      <c r="C1461" s="5">
        <v>3000000</v>
      </c>
      <c r="D1461" s="5">
        <v>1450138.68</v>
      </c>
      <c r="E1461" s="5">
        <v>4450138.68</v>
      </c>
      <c r="F1461" s="6">
        <v>0.48337955999999999</v>
      </c>
    </row>
    <row r="1462" spans="1:6" x14ac:dyDescent="0.25">
      <c r="A1462" s="10" t="s">
        <v>204</v>
      </c>
      <c r="B1462" s="5">
        <v>0</v>
      </c>
      <c r="C1462" s="5">
        <v>0</v>
      </c>
      <c r="D1462" s="5">
        <v>796678.08</v>
      </c>
      <c r="E1462" s="5">
        <v>796678.08</v>
      </c>
      <c r="F1462" s="6">
        <v>0</v>
      </c>
    </row>
    <row r="1463" spans="1:6" x14ac:dyDescent="0.25">
      <c r="A1463" s="10" t="s">
        <v>13</v>
      </c>
      <c r="B1463" s="5">
        <v>3000000</v>
      </c>
      <c r="C1463" s="5">
        <v>3000000</v>
      </c>
      <c r="D1463" s="5">
        <v>653460.6</v>
      </c>
      <c r="E1463" s="5">
        <v>3653460.6</v>
      </c>
      <c r="F1463" s="6">
        <v>0.21782019999999999</v>
      </c>
    </row>
    <row r="1464" spans="1:6" x14ac:dyDescent="0.25">
      <c r="A1464" s="8" t="s">
        <v>233</v>
      </c>
      <c r="B1464" s="5">
        <v>21943786.609999999</v>
      </c>
      <c r="C1464" s="5">
        <v>21953786.609999999</v>
      </c>
      <c r="D1464" s="5">
        <v>274135.20999999996</v>
      </c>
      <c r="E1464" s="5">
        <v>22227921.82</v>
      </c>
      <c r="F1464" s="6">
        <v>1.2486921498778291E-2</v>
      </c>
    </row>
    <row r="1465" spans="1:6" x14ac:dyDescent="0.25">
      <c r="A1465" s="9" t="s">
        <v>17</v>
      </c>
      <c r="B1465" s="5">
        <v>841312.96</v>
      </c>
      <c r="C1465" s="5">
        <v>985055.99999999988</v>
      </c>
      <c r="D1465" s="5">
        <v>295735.20999999996</v>
      </c>
      <c r="E1465" s="5">
        <v>1280791.21</v>
      </c>
      <c r="F1465" s="6">
        <v>0.30022172343501285</v>
      </c>
    </row>
    <row r="1466" spans="1:6" x14ac:dyDescent="0.25">
      <c r="A1466" s="10" t="s">
        <v>91</v>
      </c>
      <c r="B1466" s="5">
        <v>3600</v>
      </c>
      <c r="C1466" s="5">
        <v>5600</v>
      </c>
      <c r="D1466" s="5">
        <v>0</v>
      </c>
      <c r="E1466" s="5">
        <v>5600</v>
      </c>
      <c r="F1466" s="6">
        <v>0</v>
      </c>
    </row>
    <row r="1467" spans="1:6" x14ac:dyDescent="0.25">
      <c r="A1467" s="10" t="s">
        <v>92</v>
      </c>
      <c r="B1467" s="5">
        <v>16000</v>
      </c>
      <c r="C1467" s="5">
        <v>15496.33</v>
      </c>
      <c r="D1467" s="5">
        <v>6300</v>
      </c>
      <c r="E1467" s="5">
        <v>21796.33</v>
      </c>
      <c r="F1467" s="6">
        <v>0.40654787294798189</v>
      </c>
    </row>
    <row r="1468" spans="1:6" x14ac:dyDescent="0.25">
      <c r="A1468" s="10" t="s">
        <v>93</v>
      </c>
      <c r="B1468" s="5">
        <v>5000</v>
      </c>
      <c r="C1468" s="5">
        <v>5000</v>
      </c>
      <c r="D1468" s="5">
        <v>200</v>
      </c>
      <c r="E1468" s="5">
        <v>5200</v>
      </c>
      <c r="F1468" s="6">
        <v>0.04</v>
      </c>
    </row>
    <row r="1469" spans="1:6" x14ac:dyDescent="0.25">
      <c r="A1469" s="10" t="s">
        <v>18</v>
      </c>
      <c r="B1469" s="5">
        <v>1500</v>
      </c>
      <c r="C1469" s="5">
        <v>415.59999999999991</v>
      </c>
      <c r="D1469" s="5">
        <v>0</v>
      </c>
      <c r="E1469" s="5">
        <v>415.6</v>
      </c>
      <c r="F1469" s="6">
        <v>0</v>
      </c>
    </row>
    <row r="1470" spans="1:6" x14ac:dyDescent="0.25">
      <c r="A1470" s="10" t="s">
        <v>95</v>
      </c>
      <c r="B1470" s="5">
        <v>2000</v>
      </c>
      <c r="C1470" s="5">
        <v>1292.3200000000002</v>
      </c>
      <c r="D1470" s="5">
        <v>0</v>
      </c>
      <c r="E1470" s="5">
        <v>1292.32</v>
      </c>
      <c r="F1470" s="6">
        <v>0</v>
      </c>
    </row>
    <row r="1471" spans="1:6" x14ac:dyDescent="0.25">
      <c r="A1471" s="10" t="s">
        <v>96</v>
      </c>
      <c r="B1471" s="5">
        <v>574816.96</v>
      </c>
      <c r="C1471" s="5">
        <v>632560</v>
      </c>
      <c r="D1471" s="5">
        <v>0</v>
      </c>
      <c r="E1471" s="5">
        <v>632560</v>
      </c>
      <c r="F1471" s="6">
        <v>0</v>
      </c>
    </row>
    <row r="1472" spans="1:6" x14ac:dyDescent="0.25">
      <c r="A1472" s="10" t="s">
        <v>97</v>
      </c>
      <c r="B1472" s="5">
        <v>207432</v>
      </c>
      <c r="C1472" s="5">
        <v>205490.01</v>
      </c>
      <c r="D1472" s="5">
        <v>0</v>
      </c>
      <c r="E1472" s="5">
        <v>205490.01</v>
      </c>
      <c r="F1472" s="6">
        <v>0</v>
      </c>
    </row>
    <row r="1473" spans="1:6" x14ac:dyDescent="0.25">
      <c r="A1473" s="10" t="s">
        <v>234</v>
      </c>
      <c r="B1473" s="5">
        <v>0</v>
      </c>
      <c r="C1473" s="5">
        <v>1500</v>
      </c>
      <c r="D1473" s="5">
        <v>0</v>
      </c>
      <c r="E1473" s="5">
        <v>1500</v>
      </c>
      <c r="F1473" s="6">
        <v>0</v>
      </c>
    </row>
    <row r="1474" spans="1:6" x14ac:dyDescent="0.25">
      <c r="A1474" s="10" t="s">
        <v>21</v>
      </c>
      <c r="B1474" s="5">
        <v>1000</v>
      </c>
      <c r="C1474" s="5">
        <v>50</v>
      </c>
      <c r="D1474" s="5">
        <v>3950</v>
      </c>
      <c r="E1474" s="5">
        <v>4000</v>
      </c>
      <c r="F1474" s="6">
        <v>79</v>
      </c>
    </row>
    <row r="1475" spans="1:6" x14ac:dyDescent="0.25">
      <c r="A1475" s="10" t="s">
        <v>22</v>
      </c>
      <c r="B1475" s="5">
        <v>8000</v>
      </c>
      <c r="C1475" s="5">
        <v>2788.0200000000004</v>
      </c>
      <c r="D1475" s="5">
        <v>4000</v>
      </c>
      <c r="E1475" s="5">
        <v>6788.02</v>
      </c>
      <c r="F1475" s="6">
        <v>1.4347099375183821</v>
      </c>
    </row>
    <row r="1476" spans="1:6" x14ac:dyDescent="0.25">
      <c r="A1476" s="10" t="s">
        <v>98</v>
      </c>
      <c r="B1476" s="5">
        <v>3200</v>
      </c>
      <c r="C1476" s="5">
        <v>4400</v>
      </c>
      <c r="D1476" s="5">
        <v>0</v>
      </c>
      <c r="E1476" s="5">
        <v>4400</v>
      </c>
      <c r="F1476" s="6">
        <v>0</v>
      </c>
    </row>
    <row r="1477" spans="1:6" x14ac:dyDescent="0.25">
      <c r="A1477" s="10" t="s">
        <v>99</v>
      </c>
      <c r="B1477" s="5">
        <v>0</v>
      </c>
      <c r="C1477" s="5">
        <v>10000</v>
      </c>
      <c r="D1477" s="5">
        <v>21280</v>
      </c>
      <c r="E1477" s="5">
        <v>31280</v>
      </c>
      <c r="F1477" s="6">
        <v>2.1280000000000001</v>
      </c>
    </row>
    <row r="1478" spans="1:6" x14ac:dyDescent="0.25">
      <c r="A1478" s="10" t="s">
        <v>139</v>
      </c>
      <c r="B1478" s="5">
        <v>0</v>
      </c>
      <c r="C1478" s="5">
        <v>84.08</v>
      </c>
      <c r="D1478" s="5">
        <v>0</v>
      </c>
      <c r="E1478" s="5">
        <v>84.08</v>
      </c>
      <c r="F1478" s="6">
        <v>0</v>
      </c>
    </row>
    <row r="1479" spans="1:6" x14ac:dyDescent="0.25">
      <c r="A1479" s="10" t="s">
        <v>101</v>
      </c>
      <c r="B1479" s="5">
        <v>1344</v>
      </c>
      <c r="C1479" s="5">
        <v>1184.97</v>
      </c>
      <c r="D1479" s="5">
        <v>0</v>
      </c>
      <c r="E1479" s="5">
        <v>1184.97</v>
      </c>
      <c r="F1479" s="6">
        <v>0</v>
      </c>
    </row>
    <row r="1480" spans="1:6" x14ac:dyDescent="0.25">
      <c r="A1480" s="10" t="s">
        <v>25</v>
      </c>
      <c r="B1480" s="5">
        <v>5000</v>
      </c>
      <c r="C1480" s="5">
        <v>6800</v>
      </c>
      <c r="D1480" s="5">
        <v>6000</v>
      </c>
      <c r="E1480" s="5">
        <v>12800</v>
      </c>
      <c r="F1480" s="6">
        <v>0.88235294117647056</v>
      </c>
    </row>
    <row r="1481" spans="1:6" x14ac:dyDescent="0.25">
      <c r="A1481" s="10" t="s">
        <v>26</v>
      </c>
      <c r="B1481" s="5">
        <v>5000</v>
      </c>
      <c r="C1481" s="5">
        <v>5656.71</v>
      </c>
      <c r="D1481" s="5">
        <v>0</v>
      </c>
      <c r="E1481" s="5">
        <v>5656.71</v>
      </c>
      <c r="F1481" s="6">
        <v>0</v>
      </c>
    </row>
    <row r="1482" spans="1:6" x14ac:dyDescent="0.25">
      <c r="A1482" s="10" t="s">
        <v>27</v>
      </c>
      <c r="B1482" s="5">
        <v>200</v>
      </c>
      <c r="C1482" s="5">
        <v>3255.98</v>
      </c>
      <c r="D1482" s="5">
        <v>0</v>
      </c>
      <c r="E1482" s="5">
        <v>3255.98</v>
      </c>
      <c r="F1482" s="6">
        <v>0</v>
      </c>
    </row>
    <row r="1483" spans="1:6" x14ac:dyDescent="0.25">
      <c r="A1483" s="10" t="s">
        <v>103</v>
      </c>
      <c r="B1483" s="5">
        <v>200</v>
      </c>
      <c r="C1483" s="5">
        <v>200</v>
      </c>
      <c r="D1483" s="5">
        <v>22000</v>
      </c>
      <c r="E1483" s="5">
        <v>22200</v>
      </c>
      <c r="F1483" s="6">
        <v>110</v>
      </c>
    </row>
    <row r="1484" spans="1:6" x14ac:dyDescent="0.25">
      <c r="A1484" s="10" t="s">
        <v>29</v>
      </c>
      <c r="B1484" s="5">
        <v>200</v>
      </c>
      <c r="C1484" s="5">
        <v>200</v>
      </c>
      <c r="D1484" s="5">
        <v>5000</v>
      </c>
      <c r="E1484" s="5">
        <v>5200</v>
      </c>
      <c r="F1484" s="6">
        <v>25</v>
      </c>
    </row>
    <row r="1485" spans="1:6" x14ac:dyDescent="0.25">
      <c r="A1485" s="10" t="s">
        <v>30</v>
      </c>
      <c r="B1485" s="5">
        <v>5000</v>
      </c>
      <c r="C1485" s="5">
        <v>10261.98</v>
      </c>
      <c r="D1485" s="5">
        <v>3000</v>
      </c>
      <c r="E1485" s="5">
        <v>13261.98</v>
      </c>
      <c r="F1485" s="6">
        <v>0.29234124408739837</v>
      </c>
    </row>
    <row r="1486" spans="1:6" x14ac:dyDescent="0.25">
      <c r="A1486" s="10" t="s">
        <v>105</v>
      </c>
      <c r="B1486" s="5">
        <v>1620</v>
      </c>
      <c r="C1486" s="5">
        <v>1620</v>
      </c>
      <c r="D1486" s="5">
        <v>0</v>
      </c>
      <c r="E1486" s="5">
        <v>1620</v>
      </c>
      <c r="F1486" s="6">
        <v>0</v>
      </c>
    </row>
    <row r="1487" spans="1:6" x14ac:dyDescent="0.25">
      <c r="A1487" s="10" t="s">
        <v>106</v>
      </c>
      <c r="B1487" s="5">
        <v>200</v>
      </c>
      <c r="C1487" s="5">
        <v>100</v>
      </c>
      <c r="D1487" s="5">
        <v>0</v>
      </c>
      <c r="E1487" s="5">
        <v>100</v>
      </c>
      <c r="F1487" s="6">
        <v>0</v>
      </c>
    </row>
    <row r="1488" spans="1:6" x14ac:dyDescent="0.25">
      <c r="A1488" s="10" t="s">
        <v>154</v>
      </c>
      <c r="B1488" s="5">
        <v>0</v>
      </c>
      <c r="C1488" s="5">
        <v>10100</v>
      </c>
      <c r="D1488" s="5">
        <v>191005.21</v>
      </c>
      <c r="E1488" s="5">
        <v>201105.21</v>
      </c>
      <c r="F1488" s="6">
        <v>18.911406930693069</v>
      </c>
    </row>
    <row r="1489" spans="1:6" x14ac:dyDescent="0.25">
      <c r="A1489" s="10" t="s">
        <v>72</v>
      </c>
      <c r="B1489" s="5">
        <v>0</v>
      </c>
      <c r="C1489" s="5">
        <v>61000</v>
      </c>
      <c r="D1489" s="5">
        <v>33000</v>
      </c>
      <c r="E1489" s="5">
        <v>94000</v>
      </c>
      <c r="F1489" s="6">
        <v>0.54098360655737709</v>
      </c>
    </row>
    <row r="1490" spans="1:6" x14ac:dyDescent="0.25">
      <c r="A1490" s="9" t="s">
        <v>34</v>
      </c>
      <c r="B1490" s="5">
        <v>2952090.55</v>
      </c>
      <c r="C1490" s="5">
        <v>2818347.51</v>
      </c>
      <c r="D1490" s="5">
        <v>0</v>
      </c>
      <c r="E1490" s="5">
        <v>2818347.51</v>
      </c>
      <c r="F1490" s="6">
        <v>0</v>
      </c>
    </row>
    <row r="1491" spans="1:6" x14ac:dyDescent="0.25">
      <c r="A1491" s="10" t="s">
        <v>35</v>
      </c>
      <c r="B1491" s="5">
        <v>1959636</v>
      </c>
      <c r="C1491" s="5">
        <v>1817038</v>
      </c>
      <c r="D1491" s="5">
        <v>0</v>
      </c>
      <c r="E1491" s="5">
        <v>1817038</v>
      </c>
      <c r="F1491" s="6">
        <v>0</v>
      </c>
    </row>
    <row r="1492" spans="1:6" x14ac:dyDescent="0.25">
      <c r="A1492" s="10" t="s">
        <v>37</v>
      </c>
      <c r="B1492" s="5">
        <v>180305</v>
      </c>
      <c r="C1492" s="5">
        <v>180305</v>
      </c>
      <c r="D1492" s="5">
        <v>0</v>
      </c>
      <c r="E1492" s="5">
        <v>180305</v>
      </c>
      <c r="F1492" s="6">
        <v>0</v>
      </c>
    </row>
    <row r="1493" spans="1:6" x14ac:dyDescent="0.25">
      <c r="A1493" s="10" t="s">
        <v>38</v>
      </c>
      <c r="B1493" s="5">
        <v>63000</v>
      </c>
      <c r="C1493" s="5">
        <v>63000</v>
      </c>
      <c r="D1493" s="5">
        <v>0</v>
      </c>
      <c r="E1493" s="5">
        <v>63000</v>
      </c>
      <c r="F1493" s="6">
        <v>0</v>
      </c>
    </row>
    <row r="1494" spans="1:6" x14ac:dyDescent="0.25">
      <c r="A1494" s="10" t="s">
        <v>43</v>
      </c>
      <c r="B1494" s="5">
        <v>3056.25</v>
      </c>
      <c r="C1494" s="5">
        <v>3056.25</v>
      </c>
      <c r="D1494" s="5">
        <v>0</v>
      </c>
      <c r="E1494" s="5">
        <v>3056.25</v>
      </c>
      <c r="F1494" s="6">
        <v>0</v>
      </c>
    </row>
    <row r="1495" spans="1:6" x14ac:dyDescent="0.25">
      <c r="A1495" s="10" t="s">
        <v>44</v>
      </c>
      <c r="B1495" s="5">
        <v>12170.38</v>
      </c>
      <c r="C1495" s="5">
        <v>12170.38</v>
      </c>
      <c r="D1495" s="5">
        <v>0</v>
      </c>
      <c r="E1495" s="5">
        <v>12170.38</v>
      </c>
      <c r="F1495" s="6">
        <v>0</v>
      </c>
    </row>
    <row r="1496" spans="1:6" x14ac:dyDescent="0.25">
      <c r="A1496" s="10" t="s">
        <v>45</v>
      </c>
      <c r="B1496" s="5">
        <v>204024</v>
      </c>
      <c r="C1496" s="5">
        <v>276622</v>
      </c>
      <c r="D1496" s="5">
        <v>0</v>
      </c>
      <c r="E1496" s="5">
        <v>276622</v>
      </c>
      <c r="F1496" s="6">
        <v>0</v>
      </c>
    </row>
    <row r="1497" spans="1:6" x14ac:dyDescent="0.25">
      <c r="A1497" s="10" t="s">
        <v>46</v>
      </c>
      <c r="B1497" s="5">
        <v>6620.85</v>
      </c>
      <c r="C1497" s="5">
        <v>6620.85</v>
      </c>
      <c r="D1497" s="5">
        <v>0</v>
      </c>
      <c r="E1497" s="5">
        <v>6620.85</v>
      </c>
      <c r="F1497" s="6">
        <v>0</v>
      </c>
    </row>
    <row r="1498" spans="1:6" x14ac:dyDescent="0.25">
      <c r="A1498" s="10" t="s">
        <v>47</v>
      </c>
      <c r="B1498" s="5">
        <v>6658.2</v>
      </c>
      <c r="C1498" s="5">
        <v>6658.2</v>
      </c>
      <c r="D1498" s="5">
        <v>0</v>
      </c>
      <c r="E1498" s="5">
        <v>6658.2</v>
      </c>
      <c r="F1498" s="6">
        <v>0</v>
      </c>
    </row>
    <row r="1499" spans="1:6" x14ac:dyDescent="0.25">
      <c r="A1499" s="10" t="s">
        <v>48</v>
      </c>
      <c r="B1499" s="5">
        <v>273702.99</v>
      </c>
      <c r="C1499" s="5">
        <v>273702.99</v>
      </c>
      <c r="D1499" s="5">
        <v>0</v>
      </c>
      <c r="E1499" s="5">
        <v>273702.99</v>
      </c>
      <c r="F1499" s="6">
        <v>0</v>
      </c>
    </row>
    <row r="1500" spans="1:6" x14ac:dyDescent="0.25">
      <c r="A1500" s="10" t="s">
        <v>49</v>
      </c>
      <c r="B1500" s="5">
        <v>180305</v>
      </c>
      <c r="C1500" s="5">
        <v>165305</v>
      </c>
      <c r="D1500" s="5">
        <v>0</v>
      </c>
      <c r="E1500" s="5">
        <v>165305</v>
      </c>
      <c r="F1500" s="6">
        <v>0</v>
      </c>
    </row>
    <row r="1501" spans="1:6" x14ac:dyDescent="0.25">
      <c r="A1501" s="10" t="s">
        <v>50</v>
      </c>
      <c r="B1501" s="5">
        <v>62611.88</v>
      </c>
      <c r="C1501" s="5">
        <v>13868.839999999997</v>
      </c>
      <c r="D1501" s="5">
        <v>0</v>
      </c>
      <c r="E1501" s="5">
        <v>13868.84</v>
      </c>
      <c r="F1501" s="6">
        <v>0</v>
      </c>
    </row>
    <row r="1502" spans="1:6" x14ac:dyDescent="0.25">
      <c r="A1502" s="9" t="s">
        <v>235</v>
      </c>
      <c r="B1502" s="5">
        <v>2013318.36</v>
      </c>
      <c r="C1502" s="5">
        <v>1872417.27</v>
      </c>
      <c r="D1502" s="5">
        <v>0</v>
      </c>
      <c r="E1502" s="5">
        <v>1872417.27</v>
      </c>
      <c r="F1502" s="6">
        <v>0</v>
      </c>
    </row>
    <row r="1503" spans="1:6" x14ac:dyDescent="0.25">
      <c r="A1503" s="10" t="s">
        <v>112</v>
      </c>
      <c r="B1503" s="5">
        <v>2013318.36</v>
      </c>
      <c r="C1503" s="5">
        <v>1872417.27</v>
      </c>
      <c r="D1503" s="5">
        <v>0</v>
      </c>
      <c r="E1503" s="5">
        <v>1872417.27</v>
      </c>
      <c r="F1503" s="6">
        <v>0</v>
      </c>
    </row>
    <row r="1504" spans="1:6" x14ac:dyDescent="0.25">
      <c r="A1504" s="9" t="s">
        <v>236</v>
      </c>
      <c r="B1504" s="5">
        <v>7506538.5899999999</v>
      </c>
      <c r="C1504" s="5">
        <v>6988306.1299999999</v>
      </c>
      <c r="D1504" s="5">
        <v>0</v>
      </c>
      <c r="E1504" s="5">
        <v>6988306.1299999999</v>
      </c>
      <c r="F1504" s="6">
        <v>0</v>
      </c>
    </row>
    <row r="1505" spans="1:6" x14ac:dyDescent="0.25">
      <c r="A1505" s="10" t="s">
        <v>57</v>
      </c>
      <c r="B1505" s="5">
        <v>6000</v>
      </c>
      <c r="C1505" s="5">
        <v>6000</v>
      </c>
      <c r="D1505" s="5">
        <v>0</v>
      </c>
      <c r="E1505" s="5">
        <v>6000</v>
      </c>
      <c r="F1505" s="6">
        <v>0</v>
      </c>
    </row>
    <row r="1506" spans="1:6" x14ac:dyDescent="0.25">
      <c r="A1506" s="10" t="s">
        <v>110</v>
      </c>
      <c r="B1506" s="5">
        <v>417311.14</v>
      </c>
      <c r="C1506" s="5">
        <v>339853.96</v>
      </c>
      <c r="D1506" s="5">
        <v>0</v>
      </c>
      <c r="E1506" s="5">
        <v>339853.96</v>
      </c>
      <c r="F1506" s="6">
        <v>0</v>
      </c>
    </row>
    <row r="1507" spans="1:6" x14ac:dyDescent="0.25">
      <c r="A1507" s="10" t="s">
        <v>112</v>
      </c>
      <c r="B1507" s="5">
        <v>7083227.4500000002</v>
      </c>
      <c r="C1507" s="5">
        <v>6642452.1699999999</v>
      </c>
      <c r="D1507" s="5">
        <v>0</v>
      </c>
      <c r="E1507" s="5">
        <v>6642452.1699999999</v>
      </c>
      <c r="F1507" s="6">
        <v>0</v>
      </c>
    </row>
    <row r="1508" spans="1:6" x14ac:dyDescent="0.25">
      <c r="A1508" s="9" t="s">
        <v>237</v>
      </c>
      <c r="B1508" s="5">
        <v>638200</v>
      </c>
      <c r="C1508" s="5">
        <v>638200</v>
      </c>
      <c r="D1508" s="5">
        <v>0</v>
      </c>
      <c r="E1508" s="5">
        <v>638200</v>
      </c>
      <c r="F1508" s="6">
        <v>0</v>
      </c>
    </row>
    <row r="1509" spans="1:6" x14ac:dyDescent="0.25">
      <c r="A1509" s="10" t="s">
        <v>112</v>
      </c>
      <c r="B1509" s="5">
        <v>638200</v>
      </c>
      <c r="C1509" s="5">
        <v>638200</v>
      </c>
      <c r="D1509" s="5">
        <v>0</v>
      </c>
      <c r="E1509" s="5">
        <v>638200</v>
      </c>
      <c r="F1509" s="6">
        <v>0</v>
      </c>
    </row>
    <row r="1510" spans="1:6" x14ac:dyDescent="0.25">
      <c r="A1510" s="9" t="s">
        <v>238</v>
      </c>
      <c r="B1510" s="5">
        <v>5171850</v>
      </c>
      <c r="C1510" s="5">
        <v>5591725.5499999998</v>
      </c>
      <c r="D1510" s="5">
        <v>0</v>
      </c>
      <c r="E1510" s="5">
        <v>5591725.5499999998</v>
      </c>
      <c r="F1510" s="6">
        <v>0</v>
      </c>
    </row>
    <row r="1511" spans="1:6" x14ac:dyDescent="0.25">
      <c r="A1511" s="10" t="s">
        <v>110</v>
      </c>
      <c r="B1511" s="5">
        <v>0</v>
      </c>
      <c r="C1511" s="5">
        <v>67760.81</v>
      </c>
      <c r="D1511" s="5">
        <v>0</v>
      </c>
      <c r="E1511" s="5">
        <v>67760.81</v>
      </c>
      <c r="F1511" s="6">
        <v>0</v>
      </c>
    </row>
    <row r="1512" spans="1:6" x14ac:dyDescent="0.25">
      <c r="A1512" s="10" t="s">
        <v>112</v>
      </c>
      <c r="B1512" s="5">
        <v>5171850</v>
      </c>
      <c r="C1512" s="5">
        <v>5523964.7400000002</v>
      </c>
      <c r="D1512" s="5">
        <v>0</v>
      </c>
      <c r="E1512" s="5">
        <v>5523964.7400000002</v>
      </c>
      <c r="F1512" s="6">
        <v>0</v>
      </c>
    </row>
    <row r="1513" spans="1:6" x14ac:dyDescent="0.25">
      <c r="A1513" s="9" t="s">
        <v>239</v>
      </c>
      <c r="B1513" s="5">
        <v>1477356.15</v>
      </c>
      <c r="C1513" s="5">
        <v>1846614.15</v>
      </c>
      <c r="D1513" s="5">
        <v>-21600</v>
      </c>
      <c r="E1513" s="5">
        <v>1825014.15</v>
      </c>
      <c r="F1513" s="6">
        <v>-1.1697083551536742E-2</v>
      </c>
    </row>
    <row r="1514" spans="1:6" x14ac:dyDescent="0.25">
      <c r="A1514" s="10" t="s">
        <v>81</v>
      </c>
      <c r="B1514" s="5">
        <v>100000</v>
      </c>
      <c r="C1514" s="5">
        <v>262800</v>
      </c>
      <c r="D1514" s="5">
        <v>0</v>
      </c>
      <c r="E1514" s="5">
        <v>262800</v>
      </c>
      <c r="F1514" s="6">
        <v>0</v>
      </c>
    </row>
    <row r="1515" spans="1:6" x14ac:dyDescent="0.25">
      <c r="A1515" s="10" t="s">
        <v>53</v>
      </c>
      <c r="B1515" s="5">
        <v>154000</v>
      </c>
      <c r="C1515" s="5">
        <v>199355.73</v>
      </c>
      <c r="D1515" s="5">
        <v>-21600</v>
      </c>
      <c r="E1515" s="5">
        <v>177755.73</v>
      </c>
      <c r="F1515" s="6">
        <v>-0.10834903014826812</v>
      </c>
    </row>
    <row r="1516" spans="1:6" x14ac:dyDescent="0.25">
      <c r="A1516" s="10" t="s">
        <v>88</v>
      </c>
      <c r="B1516" s="5">
        <v>224000</v>
      </c>
      <c r="C1516" s="5">
        <v>274844.27</v>
      </c>
      <c r="D1516" s="5">
        <v>0</v>
      </c>
      <c r="E1516" s="5">
        <v>274844.27</v>
      </c>
      <c r="F1516" s="6">
        <v>0</v>
      </c>
    </row>
    <row r="1517" spans="1:6" x14ac:dyDescent="0.25">
      <c r="A1517" s="10" t="s">
        <v>57</v>
      </c>
      <c r="B1517" s="5">
        <v>999356.15</v>
      </c>
      <c r="C1517" s="5">
        <v>994356.15</v>
      </c>
      <c r="D1517" s="5">
        <v>0</v>
      </c>
      <c r="E1517" s="5">
        <v>994356.15</v>
      </c>
      <c r="F1517" s="6">
        <v>0</v>
      </c>
    </row>
    <row r="1518" spans="1:6" x14ac:dyDescent="0.25">
      <c r="A1518" s="10" t="s">
        <v>111</v>
      </c>
      <c r="B1518" s="5">
        <v>0</v>
      </c>
      <c r="C1518" s="5">
        <v>9258</v>
      </c>
      <c r="D1518" s="5">
        <v>0</v>
      </c>
      <c r="E1518" s="5">
        <v>9258</v>
      </c>
      <c r="F1518" s="6">
        <v>0</v>
      </c>
    </row>
    <row r="1519" spans="1:6" x14ac:dyDescent="0.25">
      <c r="A1519" s="10" t="s">
        <v>149</v>
      </c>
      <c r="B1519" s="5">
        <v>0</v>
      </c>
      <c r="C1519" s="5">
        <v>106000</v>
      </c>
      <c r="D1519" s="5">
        <v>0</v>
      </c>
      <c r="E1519" s="5">
        <v>106000</v>
      </c>
      <c r="F1519" s="6">
        <v>0</v>
      </c>
    </row>
    <row r="1520" spans="1:6" x14ac:dyDescent="0.25">
      <c r="A1520" s="9" t="s">
        <v>240</v>
      </c>
      <c r="B1520" s="5">
        <v>1343120</v>
      </c>
      <c r="C1520" s="5">
        <v>1213120</v>
      </c>
      <c r="D1520" s="5">
        <v>0</v>
      </c>
      <c r="E1520" s="5">
        <v>1213120</v>
      </c>
      <c r="F1520" s="6">
        <v>0</v>
      </c>
    </row>
    <row r="1521" spans="1:6" x14ac:dyDescent="0.25">
      <c r="A1521" s="10" t="s">
        <v>53</v>
      </c>
      <c r="B1521" s="5">
        <v>150000</v>
      </c>
      <c r="C1521" s="5">
        <v>0</v>
      </c>
      <c r="D1521" s="5">
        <v>0</v>
      </c>
      <c r="E1521" s="5">
        <v>0</v>
      </c>
      <c r="F1521" s="6">
        <v>0</v>
      </c>
    </row>
    <row r="1522" spans="1:6" x14ac:dyDescent="0.25">
      <c r="A1522" s="10" t="s">
        <v>57</v>
      </c>
      <c r="B1522" s="5">
        <v>480000</v>
      </c>
      <c r="C1522" s="5">
        <v>300000</v>
      </c>
      <c r="D1522" s="5">
        <v>0</v>
      </c>
      <c r="E1522" s="5">
        <v>300000</v>
      </c>
      <c r="F1522" s="6">
        <v>0</v>
      </c>
    </row>
    <row r="1523" spans="1:6" x14ac:dyDescent="0.25">
      <c r="A1523" s="10" t="s">
        <v>59</v>
      </c>
      <c r="B1523" s="5">
        <v>40000</v>
      </c>
      <c r="C1523" s="5">
        <v>40000</v>
      </c>
      <c r="D1523" s="5">
        <v>0</v>
      </c>
      <c r="E1523" s="5">
        <v>40000</v>
      </c>
      <c r="F1523" s="6">
        <v>0</v>
      </c>
    </row>
    <row r="1524" spans="1:6" x14ac:dyDescent="0.25">
      <c r="A1524" s="10" t="s">
        <v>112</v>
      </c>
      <c r="B1524" s="5">
        <v>673120</v>
      </c>
      <c r="C1524" s="5">
        <v>708120</v>
      </c>
      <c r="D1524" s="5">
        <v>0</v>
      </c>
      <c r="E1524" s="5">
        <v>708120</v>
      </c>
      <c r="F1524" s="6">
        <v>0</v>
      </c>
    </row>
    <row r="1525" spans="1:6" x14ac:dyDescent="0.25">
      <c r="A1525" s="10" t="s">
        <v>142</v>
      </c>
      <c r="B1525" s="5">
        <v>0</v>
      </c>
      <c r="C1525" s="5">
        <v>165000</v>
      </c>
      <c r="D1525" s="5">
        <v>0</v>
      </c>
      <c r="E1525" s="5">
        <v>165000</v>
      </c>
      <c r="F1525" s="6">
        <v>0</v>
      </c>
    </row>
    <row r="1526" spans="1:6" x14ac:dyDescent="0.25">
      <c r="A1526" s="8" t="s">
        <v>241</v>
      </c>
      <c r="B1526" s="5">
        <v>7187651.3100000005</v>
      </c>
      <c r="C1526" s="5">
        <v>7161818.4399999995</v>
      </c>
      <c r="D1526" s="5">
        <v>-13086.669999999998</v>
      </c>
      <c r="E1526" s="5">
        <v>7148731.7699999996</v>
      </c>
      <c r="F1526" s="6">
        <v>-1.8272831278308697E-3</v>
      </c>
    </row>
    <row r="1527" spans="1:6" x14ac:dyDescent="0.25">
      <c r="A1527" s="9" t="s">
        <v>17</v>
      </c>
      <c r="B1527" s="5">
        <v>20500</v>
      </c>
      <c r="C1527" s="5">
        <v>10500</v>
      </c>
      <c r="D1527" s="5">
        <v>0</v>
      </c>
      <c r="E1527" s="5">
        <v>10500.000000000002</v>
      </c>
      <c r="F1527" s="6">
        <v>0</v>
      </c>
    </row>
    <row r="1528" spans="1:6" x14ac:dyDescent="0.25">
      <c r="A1528" s="10" t="s">
        <v>20</v>
      </c>
      <c r="B1528" s="5">
        <v>16450</v>
      </c>
      <c r="C1528" s="5">
        <v>4925.8799999999992</v>
      </c>
      <c r="D1528" s="5">
        <v>0</v>
      </c>
      <c r="E1528" s="5">
        <v>4925.88</v>
      </c>
      <c r="F1528" s="6">
        <v>0</v>
      </c>
    </row>
    <row r="1529" spans="1:6" x14ac:dyDescent="0.25">
      <c r="A1529" s="10" t="s">
        <v>25</v>
      </c>
      <c r="B1529" s="5">
        <v>2050</v>
      </c>
      <c r="C1529" s="5">
        <v>938.59999999999991</v>
      </c>
      <c r="D1529" s="5">
        <v>0</v>
      </c>
      <c r="E1529" s="5">
        <v>938.6</v>
      </c>
      <c r="F1529" s="6">
        <v>0</v>
      </c>
    </row>
    <row r="1530" spans="1:6" x14ac:dyDescent="0.25">
      <c r="A1530" s="10" t="s">
        <v>29</v>
      </c>
      <c r="B1530" s="5">
        <v>0</v>
      </c>
      <c r="C1530" s="5">
        <v>775.13</v>
      </c>
      <c r="D1530" s="5">
        <v>0</v>
      </c>
      <c r="E1530" s="5">
        <v>775.13</v>
      </c>
      <c r="F1530" s="6">
        <v>0</v>
      </c>
    </row>
    <row r="1531" spans="1:6" x14ac:dyDescent="0.25">
      <c r="A1531" s="10" t="s">
        <v>30</v>
      </c>
      <c r="B1531" s="5">
        <v>2000</v>
      </c>
      <c r="C1531" s="5">
        <v>856.2</v>
      </c>
      <c r="D1531" s="5">
        <v>0</v>
      </c>
      <c r="E1531" s="5">
        <v>856.2</v>
      </c>
      <c r="F1531" s="6">
        <v>0</v>
      </c>
    </row>
    <row r="1532" spans="1:6" x14ac:dyDescent="0.25">
      <c r="A1532" s="10" t="s">
        <v>242</v>
      </c>
      <c r="B1532" s="5">
        <v>0</v>
      </c>
      <c r="C1532" s="5">
        <v>850</v>
      </c>
      <c r="D1532" s="5">
        <v>0</v>
      </c>
      <c r="E1532" s="5">
        <v>850</v>
      </c>
      <c r="F1532" s="6">
        <v>0</v>
      </c>
    </row>
    <row r="1533" spans="1:6" x14ac:dyDescent="0.25">
      <c r="A1533" s="10" t="s">
        <v>162</v>
      </c>
      <c r="B1533" s="5">
        <v>0</v>
      </c>
      <c r="C1533" s="5">
        <v>110.4</v>
      </c>
      <c r="D1533" s="5">
        <v>0</v>
      </c>
      <c r="E1533" s="5">
        <v>110.4</v>
      </c>
      <c r="F1533" s="6">
        <v>0</v>
      </c>
    </row>
    <row r="1534" spans="1:6" x14ac:dyDescent="0.25">
      <c r="A1534" s="10" t="s">
        <v>33</v>
      </c>
      <c r="B1534" s="5">
        <v>0</v>
      </c>
      <c r="C1534" s="5">
        <v>570.1</v>
      </c>
      <c r="D1534" s="5">
        <v>0</v>
      </c>
      <c r="E1534" s="5">
        <v>570.1</v>
      </c>
      <c r="F1534" s="6">
        <v>0</v>
      </c>
    </row>
    <row r="1535" spans="1:6" x14ac:dyDescent="0.25">
      <c r="A1535" s="10" t="s">
        <v>140</v>
      </c>
      <c r="B1535" s="5">
        <v>0</v>
      </c>
      <c r="C1535" s="5">
        <v>271.57</v>
      </c>
      <c r="D1535" s="5">
        <v>0</v>
      </c>
      <c r="E1535" s="5">
        <v>271.57</v>
      </c>
      <c r="F1535" s="6">
        <v>0</v>
      </c>
    </row>
    <row r="1536" spans="1:6" x14ac:dyDescent="0.25">
      <c r="A1536" s="10" t="s">
        <v>172</v>
      </c>
      <c r="B1536" s="5">
        <v>0</v>
      </c>
      <c r="C1536" s="5">
        <v>528</v>
      </c>
      <c r="D1536" s="5">
        <v>0</v>
      </c>
      <c r="E1536" s="5">
        <v>528</v>
      </c>
      <c r="F1536" s="6">
        <v>0</v>
      </c>
    </row>
    <row r="1537" spans="1:6" x14ac:dyDescent="0.25">
      <c r="A1537" s="10" t="s">
        <v>72</v>
      </c>
      <c r="B1537" s="5">
        <v>0</v>
      </c>
      <c r="C1537" s="5">
        <v>674.12</v>
      </c>
      <c r="D1537" s="5">
        <v>0</v>
      </c>
      <c r="E1537" s="5">
        <v>674.12</v>
      </c>
      <c r="F1537" s="6">
        <v>0</v>
      </c>
    </row>
    <row r="1538" spans="1:6" x14ac:dyDescent="0.25">
      <c r="A1538" s="9" t="s">
        <v>34</v>
      </c>
      <c r="B1538" s="5">
        <v>6767151.3099999996</v>
      </c>
      <c r="C1538" s="5">
        <v>6751318.4399999995</v>
      </c>
      <c r="D1538" s="5">
        <v>-55086.67</v>
      </c>
      <c r="E1538" s="5">
        <v>6696231.7699999996</v>
      </c>
      <c r="F1538" s="6">
        <v>-8.1593944189662614E-3</v>
      </c>
    </row>
    <row r="1539" spans="1:6" x14ac:dyDescent="0.25">
      <c r="A1539" s="10" t="s">
        <v>35</v>
      </c>
      <c r="B1539" s="5">
        <v>2805216</v>
      </c>
      <c r="C1539" s="5">
        <v>2731147</v>
      </c>
      <c r="D1539" s="5">
        <v>-127488</v>
      </c>
      <c r="E1539" s="5">
        <v>2603659</v>
      </c>
      <c r="F1539" s="6">
        <v>-4.6679288958082446E-2</v>
      </c>
    </row>
    <row r="1540" spans="1:6" x14ac:dyDescent="0.25">
      <c r="A1540" s="10" t="s">
        <v>36</v>
      </c>
      <c r="B1540" s="5">
        <v>22124.880000000001</v>
      </c>
      <c r="C1540" s="5">
        <v>22124.880000000001</v>
      </c>
      <c r="D1540" s="5">
        <v>0</v>
      </c>
      <c r="E1540" s="5">
        <v>22124.880000000001</v>
      </c>
      <c r="F1540" s="6">
        <v>0</v>
      </c>
    </row>
    <row r="1541" spans="1:6" x14ac:dyDescent="0.25">
      <c r="A1541" s="10" t="s">
        <v>37</v>
      </c>
      <c r="B1541" s="5">
        <v>417922.59</v>
      </c>
      <c r="C1541" s="5">
        <v>416922.84</v>
      </c>
      <c r="D1541" s="5">
        <v>-3454</v>
      </c>
      <c r="E1541" s="5">
        <v>413468.84</v>
      </c>
      <c r="F1541" s="6">
        <v>-8.2845065528192215E-3</v>
      </c>
    </row>
    <row r="1542" spans="1:6" x14ac:dyDescent="0.25">
      <c r="A1542" s="10" t="s">
        <v>38</v>
      </c>
      <c r="B1542" s="5">
        <v>162400</v>
      </c>
      <c r="C1542" s="5">
        <v>162081.25</v>
      </c>
      <c r="D1542" s="5">
        <v>-1487.5</v>
      </c>
      <c r="E1542" s="5">
        <v>160593.75</v>
      </c>
      <c r="F1542" s="6">
        <v>-9.1774958547025023E-3</v>
      </c>
    </row>
    <row r="1543" spans="1:6" x14ac:dyDescent="0.25">
      <c r="A1543" s="10" t="s">
        <v>39</v>
      </c>
      <c r="B1543" s="5">
        <v>396</v>
      </c>
      <c r="C1543" s="5">
        <v>396</v>
      </c>
      <c r="D1543" s="5">
        <v>0</v>
      </c>
      <c r="E1543" s="5">
        <v>396</v>
      </c>
      <c r="F1543" s="6">
        <v>0</v>
      </c>
    </row>
    <row r="1544" spans="1:6" x14ac:dyDescent="0.25">
      <c r="A1544" s="10" t="s">
        <v>40</v>
      </c>
      <c r="B1544" s="5">
        <v>3168</v>
      </c>
      <c r="C1544" s="5">
        <v>3168</v>
      </c>
      <c r="D1544" s="5">
        <v>0</v>
      </c>
      <c r="E1544" s="5">
        <v>3168</v>
      </c>
      <c r="F1544" s="6">
        <v>0</v>
      </c>
    </row>
    <row r="1545" spans="1:6" x14ac:dyDescent="0.25">
      <c r="A1545" s="10" t="s">
        <v>41</v>
      </c>
      <c r="B1545" s="5">
        <v>663.75</v>
      </c>
      <c r="C1545" s="5">
        <v>663.75</v>
      </c>
      <c r="D1545" s="5">
        <v>0</v>
      </c>
      <c r="E1545" s="5">
        <v>663.75</v>
      </c>
      <c r="F1545" s="6">
        <v>0</v>
      </c>
    </row>
    <row r="1546" spans="1:6" x14ac:dyDescent="0.25">
      <c r="A1546" s="10" t="s">
        <v>42</v>
      </c>
      <c r="B1546" s="5">
        <v>1106.24</v>
      </c>
      <c r="C1546" s="5">
        <v>1106.24</v>
      </c>
      <c r="D1546" s="5">
        <v>0</v>
      </c>
      <c r="E1546" s="5">
        <v>1106.24</v>
      </c>
      <c r="F1546" s="6">
        <v>0</v>
      </c>
    </row>
    <row r="1547" spans="1:6" x14ac:dyDescent="0.25">
      <c r="A1547" s="10" t="s">
        <v>43</v>
      </c>
      <c r="B1547" s="5">
        <v>7350.83</v>
      </c>
      <c r="C1547" s="5">
        <v>7350.83</v>
      </c>
      <c r="D1547" s="5">
        <v>0</v>
      </c>
      <c r="E1547" s="5">
        <v>7350.83</v>
      </c>
      <c r="F1547" s="6">
        <v>0</v>
      </c>
    </row>
    <row r="1548" spans="1:6" x14ac:dyDescent="0.25">
      <c r="A1548" s="10" t="s">
        <v>44</v>
      </c>
      <c r="B1548" s="5">
        <v>2592.91</v>
      </c>
      <c r="C1548" s="5">
        <v>2592.91</v>
      </c>
      <c r="D1548" s="5">
        <v>0</v>
      </c>
      <c r="E1548" s="5">
        <v>2592.91</v>
      </c>
      <c r="F1548" s="6">
        <v>0</v>
      </c>
    </row>
    <row r="1549" spans="1:6" x14ac:dyDescent="0.25">
      <c r="A1549" s="10" t="s">
        <v>45</v>
      </c>
      <c r="B1549" s="5">
        <v>2162880</v>
      </c>
      <c r="C1549" s="5">
        <v>2204952</v>
      </c>
      <c r="D1549" s="5">
        <v>86040</v>
      </c>
      <c r="E1549" s="5">
        <v>2290992</v>
      </c>
      <c r="F1549" s="6">
        <v>3.9021257605607741E-2</v>
      </c>
    </row>
    <row r="1550" spans="1:6" x14ac:dyDescent="0.25">
      <c r="A1550" s="10" t="s">
        <v>46</v>
      </c>
      <c r="B1550" s="5">
        <v>3887.17</v>
      </c>
      <c r="C1550" s="5">
        <v>8887.17</v>
      </c>
      <c r="D1550" s="5">
        <v>0</v>
      </c>
      <c r="E1550" s="5">
        <v>8887.17</v>
      </c>
      <c r="F1550" s="6">
        <v>0</v>
      </c>
    </row>
    <row r="1551" spans="1:6" x14ac:dyDescent="0.25">
      <c r="A1551" s="10" t="s">
        <v>47</v>
      </c>
      <c r="B1551" s="5">
        <v>422.77</v>
      </c>
      <c r="C1551" s="5">
        <v>15422.77</v>
      </c>
      <c r="D1551" s="5">
        <v>0</v>
      </c>
      <c r="E1551" s="5">
        <v>15422.77</v>
      </c>
      <c r="F1551" s="6">
        <v>0</v>
      </c>
    </row>
    <row r="1552" spans="1:6" x14ac:dyDescent="0.25">
      <c r="A1552" s="10" t="s">
        <v>48</v>
      </c>
      <c r="B1552" s="5">
        <v>631152.31999999995</v>
      </c>
      <c r="C1552" s="5">
        <v>629634.69999999995</v>
      </c>
      <c r="D1552" s="5">
        <v>-5243.17</v>
      </c>
      <c r="E1552" s="5">
        <v>624391.53</v>
      </c>
      <c r="F1552" s="6">
        <v>-8.3273205876359738E-3</v>
      </c>
    </row>
    <row r="1553" spans="1:6" x14ac:dyDescent="0.25">
      <c r="A1553" s="10" t="s">
        <v>49</v>
      </c>
      <c r="B1553" s="5">
        <v>417922.59</v>
      </c>
      <c r="C1553" s="5">
        <v>416922.84</v>
      </c>
      <c r="D1553" s="5">
        <v>-3454</v>
      </c>
      <c r="E1553" s="5">
        <v>413468.84</v>
      </c>
      <c r="F1553" s="6">
        <v>-8.2845065528192215E-3</v>
      </c>
    </row>
    <row r="1554" spans="1:6" x14ac:dyDescent="0.25">
      <c r="A1554" s="10" t="s">
        <v>50</v>
      </c>
      <c r="B1554" s="5">
        <v>55236.39</v>
      </c>
      <c r="C1554" s="5">
        <v>55236.39</v>
      </c>
      <c r="D1554" s="5">
        <v>0</v>
      </c>
      <c r="E1554" s="5">
        <v>55236.39</v>
      </c>
      <c r="F1554" s="6">
        <v>0</v>
      </c>
    </row>
    <row r="1555" spans="1:6" x14ac:dyDescent="0.25">
      <c r="A1555" s="10" t="s">
        <v>51</v>
      </c>
      <c r="B1555" s="5">
        <v>72708.87</v>
      </c>
      <c r="C1555" s="5">
        <v>72708.87</v>
      </c>
      <c r="D1555" s="5">
        <v>0</v>
      </c>
      <c r="E1555" s="5">
        <v>72708.87</v>
      </c>
      <c r="F1555" s="6">
        <v>0</v>
      </c>
    </row>
    <row r="1556" spans="1:6" x14ac:dyDescent="0.25">
      <c r="A1556" s="9" t="s">
        <v>243</v>
      </c>
      <c r="B1556" s="5">
        <v>222492.93</v>
      </c>
      <c r="C1556" s="5">
        <v>232835.58000000002</v>
      </c>
      <c r="D1556" s="5">
        <v>0</v>
      </c>
      <c r="E1556" s="5">
        <v>232835.58000000002</v>
      </c>
      <c r="F1556" s="6">
        <v>0</v>
      </c>
    </row>
    <row r="1557" spans="1:6" x14ac:dyDescent="0.25">
      <c r="A1557" s="10" t="s">
        <v>87</v>
      </c>
      <c r="B1557" s="5">
        <v>0</v>
      </c>
      <c r="C1557" s="5">
        <v>380</v>
      </c>
      <c r="D1557" s="5">
        <v>0</v>
      </c>
      <c r="E1557" s="5">
        <v>380</v>
      </c>
      <c r="F1557" s="6">
        <v>0</v>
      </c>
    </row>
    <row r="1558" spans="1:6" x14ac:dyDescent="0.25">
      <c r="A1558" s="10" t="s">
        <v>57</v>
      </c>
      <c r="B1558" s="5">
        <v>40096.11</v>
      </c>
      <c r="C1558" s="5">
        <v>40056.58</v>
      </c>
      <c r="D1558" s="5">
        <v>0</v>
      </c>
      <c r="E1558" s="5">
        <v>40056.58</v>
      </c>
      <c r="F1558" s="6">
        <v>0</v>
      </c>
    </row>
    <row r="1559" spans="1:6" x14ac:dyDescent="0.25">
      <c r="A1559" s="10" t="s">
        <v>111</v>
      </c>
      <c r="B1559" s="5">
        <v>0</v>
      </c>
      <c r="C1559" s="5">
        <v>34520</v>
      </c>
      <c r="D1559" s="5">
        <v>0</v>
      </c>
      <c r="E1559" s="5">
        <v>34520</v>
      </c>
      <c r="F1559" s="6">
        <v>0</v>
      </c>
    </row>
    <row r="1560" spans="1:6" x14ac:dyDescent="0.25">
      <c r="A1560" s="10" t="s">
        <v>82</v>
      </c>
      <c r="B1560" s="5">
        <v>182396.82</v>
      </c>
      <c r="C1560" s="5">
        <v>157879</v>
      </c>
      <c r="D1560" s="5">
        <v>0</v>
      </c>
      <c r="E1560" s="5">
        <v>157879</v>
      </c>
      <c r="F1560" s="6">
        <v>0</v>
      </c>
    </row>
    <row r="1561" spans="1:6" x14ac:dyDescent="0.25">
      <c r="A1561" s="9" t="s">
        <v>244</v>
      </c>
      <c r="B1561" s="5">
        <v>177507.07</v>
      </c>
      <c r="C1561" s="5">
        <v>167164.42000000001</v>
      </c>
      <c r="D1561" s="5">
        <v>42000</v>
      </c>
      <c r="E1561" s="5">
        <v>209164.41999999998</v>
      </c>
      <c r="F1561" s="6">
        <v>0.25124963793132532</v>
      </c>
    </row>
    <row r="1562" spans="1:6" x14ac:dyDescent="0.25">
      <c r="A1562" s="10" t="s">
        <v>53</v>
      </c>
      <c r="B1562" s="5">
        <v>35000</v>
      </c>
      <c r="C1562" s="5">
        <v>20500</v>
      </c>
      <c r="D1562" s="5">
        <v>0</v>
      </c>
      <c r="E1562" s="5">
        <v>20500</v>
      </c>
      <c r="F1562" s="6">
        <v>0</v>
      </c>
    </row>
    <row r="1563" spans="1:6" x14ac:dyDescent="0.25">
      <c r="A1563" s="10" t="s">
        <v>88</v>
      </c>
      <c r="B1563" s="5">
        <v>0</v>
      </c>
      <c r="C1563" s="5">
        <v>33000</v>
      </c>
      <c r="D1563" s="5">
        <v>0</v>
      </c>
      <c r="E1563" s="5">
        <v>33000</v>
      </c>
      <c r="F1563" s="6">
        <v>0</v>
      </c>
    </row>
    <row r="1564" spans="1:6" x14ac:dyDescent="0.25">
      <c r="A1564" s="10" t="s">
        <v>57</v>
      </c>
      <c r="B1564" s="5">
        <v>0</v>
      </c>
      <c r="C1564" s="5">
        <v>14500</v>
      </c>
      <c r="D1564" s="5">
        <v>0</v>
      </c>
      <c r="E1564" s="5">
        <v>14500</v>
      </c>
      <c r="F1564" s="6">
        <v>0</v>
      </c>
    </row>
    <row r="1565" spans="1:6" x14ac:dyDescent="0.25">
      <c r="A1565" s="10" t="s">
        <v>141</v>
      </c>
      <c r="B1565" s="5">
        <v>142507.07</v>
      </c>
      <c r="C1565" s="5">
        <v>99164.420000000013</v>
      </c>
      <c r="D1565" s="5">
        <v>0</v>
      </c>
      <c r="E1565" s="5">
        <v>99164.42</v>
      </c>
      <c r="F1565" s="6">
        <v>0</v>
      </c>
    </row>
    <row r="1566" spans="1:6" x14ac:dyDescent="0.25">
      <c r="A1566" s="10" t="s">
        <v>62</v>
      </c>
      <c r="B1566" s="5">
        <v>0</v>
      </c>
      <c r="C1566" s="5">
        <v>0</v>
      </c>
      <c r="D1566" s="5">
        <v>6000</v>
      </c>
      <c r="E1566" s="5">
        <v>6000</v>
      </c>
      <c r="F1566" s="6">
        <v>0</v>
      </c>
    </row>
    <row r="1567" spans="1:6" x14ac:dyDescent="0.25">
      <c r="A1567" s="10" t="s">
        <v>72</v>
      </c>
      <c r="B1567" s="5">
        <v>0</v>
      </c>
      <c r="C1567" s="5">
        <v>0</v>
      </c>
      <c r="D1567" s="5">
        <v>36000</v>
      </c>
      <c r="E1567" s="5">
        <v>36000</v>
      </c>
      <c r="F1567" s="6">
        <v>0</v>
      </c>
    </row>
    <row r="1568" spans="1:6" x14ac:dyDescent="0.25">
      <c r="A1568" s="4" t="s">
        <v>245</v>
      </c>
      <c r="B1568" s="5">
        <v>21964627.239999998</v>
      </c>
      <c r="C1568" s="5">
        <v>21964627.239999998</v>
      </c>
      <c r="D1568" s="5">
        <v>3837101.22</v>
      </c>
      <c r="E1568" s="5">
        <v>25801728.459999997</v>
      </c>
      <c r="F1568" s="6">
        <v>0.17469457496698226</v>
      </c>
    </row>
    <row r="1569" spans="1:6" x14ac:dyDescent="0.25">
      <c r="A1569" s="7" t="s">
        <v>246</v>
      </c>
      <c r="B1569" s="5">
        <v>7483788.8200000003</v>
      </c>
      <c r="C1569" s="5">
        <v>7483788.8200000003</v>
      </c>
      <c r="D1569" s="5">
        <v>3592317.2</v>
      </c>
      <c r="E1569" s="5">
        <v>11076106.02</v>
      </c>
      <c r="F1569" s="6">
        <v>0.48001317065491433</v>
      </c>
    </row>
    <row r="1570" spans="1:6" x14ac:dyDescent="0.25">
      <c r="A1570" s="8" t="s">
        <v>247</v>
      </c>
      <c r="B1570" s="5">
        <v>7483788.8200000003</v>
      </c>
      <c r="C1570" s="5">
        <v>7483788.8200000003</v>
      </c>
      <c r="D1570" s="5">
        <v>0</v>
      </c>
      <c r="E1570" s="5">
        <v>7483788.8200000003</v>
      </c>
      <c r="F1570" s="6">
        <v>0</v>
      </c>
    </row>
    <row r="1571" spans="1:6" x14ac:dyDescent="0.25">
      <c r="A1571" s="9" t="s">
        <v>17</v>
      </c>
      <c r="B1571" s="5">
        <v>47550</v>
      </c>
      <c r="C1571" s="5">
        <v>47550</v>
      </c>
      <c r="D1571" s="5">
        <v>0</v>
      </c>
      <c r="E1571" s="5">
        <v>47550</v>
      </c>
      <c r="F1571" s="6">
        <v>0</v>
      </c>
    </row>
    <row r="1572" spans="1:6" x14ac:dyDescent="0.25">
      <c r="A1572" s="10" t="s">
        <v>92</v>
      </c>
      <c r="B1572" s="5">
        <v>4800</v>
      </c>
      <c r="C1572" s="5">
        <v>4800</v>
      </c>
      <c r="D1572" s="5">
        <v>0</v>
      </c>
      <c r="E1572" s="5">
        <v>4800</v>
      </c>
      <c r="F1572" s="6">
        <v>0</v>
      </c>
    </row>
    <row r="1573" spans="1:6" x14ac:dyDescent="0.25">
      <c r="A1573" s="10" t="s">
        <v>93</v>
      </c>
      <c r="B1573" s="5">
        <v>7646</v>
      </c>
      <c r="C1573" s="5">
        <v>2491</v>
      </c>
      <c r="D1573" s="5">
        <v>0</v>
      </c>
      <c r="E1573" s="5">
        <v>2491</v>
      </c>
      <c r="F1573" s="6">
        <v>0</v>
      </c>
    </row>
    <row r="1574" spans="1:6" x14ac:dyDescent="0.25">
      <c r="A1574" s="10" t="s">
        <v>95</v>
      </c>
      <c r="B1574" s="5">
        <v>0</v>
      </c>
      <c r="C1574" s="5">
        <v>1455</v>
      </c>
      <c r="D1574" s="5">
        <v>0</v>
      </c>
      <c r="E1574" s="5">
        <v>1455</v>
      </c>
      <c r="F1574" s="6">
        <v>0</v>
      </c>
    </row>
    <row r="1575" spans="1:6" x14ac:dyDescent="0.25">
      <c r="A1575" s="10" t="s">
        <v>98</v>
      </c>
      <c r="B1575" s="5">
        <v>12950</v>
      </c>
      <c r="C1575" s="5">
        <v>13250</v>
      </c>
      <c r="D1575" s="5">
        <v>0</v>
      </c>
      <c r="E1575" s="5">
        <v>13250</v>
      </c>
      <c r="F1575" s="6">
        <v>0</v>
      </c>
    </row>
    <row r="1576" spans="1:6" x14ac:dyDescent="0.25">
      <c r="A1576" s="10" t="s">
        <v>25</v>
      </c>
      <c r="B1576" s="5">
        <v>3000</v>
      </c>
      <c r="C1576" s="5">
        <v>3000</v>
      </c>
      <c r="D1576" s="5">
        <v>0</v>
      </c>
      <c r="E1576" s="5">
        <v>3000</v>
      </c>
      <c r="F1576" s="6">
        <v>0</v>
      </c>
    </row>
    <row r="1577" spans="1:6" x14ac:dyDescent="0.25">
      <c r="A1577" s="10" t="s">
        <v>187</v>
      </c>
      <c r="B1577" s="5">
        <v>0</v>
      </c>
      <c r="C1577" s="5">
        <v>300</v>
      </c>
      <c r="D1577" s="5">
        <v>0</v>
      </c>
      <c r="E1577" s="5">
        <v>300</v>
      </c>
      <c r="F1577" s="6">
        <v>0</v>
      </c>
    </row>
    <row r="1578" spans="1:6" x14ac:dyDescent="0.25">
      <c r="A1578" s="10" t="s">
        <v>26</v>
      </c>
      <c r="B1578" s="5">
        <v>5000</v>
      </c>
      <c r="C1578" s="5">
        <v>5000</v>
      </c>
      <c r="D1578" s="5">
        <v>0</v>
      </c>
      <c r="E1578" s="5">
        <v>5000</v>
      </c>
      <c r="F1578" s="6">
        <v>0</v>
      </c>
    </row>
    <row r="1579" spans="1:6" x14ac:dyDescent="0.25">
      <c r="A1579" s="10" t="s">
        <v>27</v>
      </c>
      <c r="B1579" s="5">
        <v>2575</v>
      </c>
      <c r="C1579" s="5">
        <v>1329.5</v>
      </c>
      <c r="D1579" s="5">
        <v>0</v>
      </c>
      <c r="E1579" s="5">
        <v>1329.5</v>
      </c>
      <c r="F1579" s="6">
        <v>0</v>
      </c>
    </row>
    <row r="1580" spans="1:6" x14ac:dyDescent="0.25">
      <c r="A1580" s="10" t="s">
        <v>102</v>
      </c>
      <c r="B1580" s="5">
        <v>2575</v>
      </c>
      <c r="C1580" s="5">
        <v>1840.5</v>
      </c>
      <c r="D1580" s="5">
        <v>0</v>
      </c>
      <c r="E1580" s="5">
        <v>1840.5</v>
      </c>
      <c r="F1580" s="6">
        <v>0</v>
      </c>
    </row>
    <row r="1581" spans="1:6" x14ac:dyDescent="0.25">
      <c r="A1581" s="10" t="s">
        <v>103</v>
      </c>
      <c r="B1581" s="5">
        <v>6400</v>
      </c>
      <c r="C1581" s="5">
        <v>4250.04</v>
      </c>
      <c r="D1581" s="5">
        <v>0</v>
      </c>
      <c r="E1581" s="5">
        <v>4250.04</v>
      </c>
      <c r="F1581" s="6">
        <v>0</v>
      </c>
    </row>
    <row r="1582" spans="1:6" x14ac:dyDescent="0.25">
      <c r="A1582" s="10" t="s">
        <v>29</v>
      </c>
      <c r="B1582" s="5">
        <v>0</v>
      </c>
      <c r="C1582" s="5">
        <v>6045.5</v>
      </c>
      <c r="D1582" s="5">
        <v>0</v>
      </c>
      <c r="E1582" s="5">
        <v>6045.5</v>
      </c>
      <c r="F1582" s="6">
        <v>0</v>
      </c>
    </row>
    <row r="1583" spans="1:6" x14ac:dyDescent="0.25">
      <c r="A1583" s="10" t="s">
        <v>30</v>
      </c>
      <c r="B1583" s="5">
        <v>0</v>
      </c>
      <c r="C1583" s="5">
        <v>1167.96</v>
      </c>
      <c r="D1583" s="5">
        <v>0</v>
      </c>
      <c r="E1583" s="5">
        <v>1167.96</v>
      </c>
      <c r="F1583" s="6">
        <v>0</v>
      </c>
    </row>
    <row r="1584" spans="1:6" x14ac:dyDescent="0.25">
      <c r="A1584" s="10" t="s">
        <v>33</v>
      </c>
      <c r="B1584" s="5">
        <v>0</v>
      </c>
      <c r="C1584" s="5">
        <v>16.5</v>
      </c>
      <c r="D1584" s="5">
        <v>0</v>
      </c>
      <c r="E1584" s="5">
        <v>16.5</v>
      </c>
      <c r="F1584" s="6">
        <v>0</v>
      </c>
    </row>
    <row r="1585" spans="1:6" x14ac:dyDescent="0.25">
      <c r="A1585" s="10" t="s">
        <v>105</v>
      </c>
      <c r="B1585" s="5">
        <v>1540</v>
      </c>
      <c r="C1585" s="5">
        <v>1540</v>
      </c>
      <c r="D1585" s="5">
        <v>0</v>
      </c>
      <c r="E1585" s="5">
        <v>1540</v>
      </c>
      <c r="F1585" s="6">
        <v>0</v>
      </c>
    </row>
    <row r="1586" spans="1:6" x14ac:dyDescent="0.25">
      <c r="A1586" s="10" t="s">
        <v>106</v>
      </c>
      <c r="B1586" s="5">
        <v>15</v>
      </c>
      <c r="C1586" s="5">
        <v>15</v>
      </c>
      <c r="D1586" s="5">
        <v>0</v>
      </c>
      <c r="E1586" s="5">
        <v>15</v>
      </c>
      <c r="F1586" s="6">
        <v>0</v>
      </c>
    </row>
    <row r="1587" spans="1:6" x14ac:dyDescent="0.25">
      <c r="A1587" s="10" t="s">
        <v>154</v>
      </c>
      <c r="B1587" s="5">
        <v>1049</v>
      </c>
      <c r="C1587" s="5">
        <v>1049</v>
      </c>
      <c r="D1587" s="5">
        <v>0</v>
      </c>
      <c r="E1587" s="5">
        <v>1049</v>
      </c>
      <c r="F1587" s="6">
        <v>0</v>
      </c>
    </row>
    <row r="1588" spans="1:6" x14ac:dyDescent="0.25">
      <c r="A1588" s="9" t="s">
        <v>34</v>
      </c>
      <c r="B1588" s="5">
        <v>2036238.8199999998</v>
      </c>
      <c r="C1588" s="5">
        <v>2036238.8199999998</v>
      </c>
      <c r="D1588" s="5">
        <v>0</v>
      </c>
      <c r="E1588" s="5">
        <v>2036238.8199999998</v>
      </c>
      <c r="F1588" s="6">
        <v>0</v>
      </c>
    </row>
    <row r="1589" spans="1:6" x14ac:dyDescent="0.25">
      <c r="A1589" s="10" t="s">
        <v>35</v>
      </c>
      <c r="B1589" s="5">
        <v>1168272</v>
      </c>
      <c r="C1589" s="5">
        <v>1148872</v>
      </c>
      <c r="D1589" s="5">
        <v>0</v>
      </c>
      <c r="E1589" s="5">
        <v>1148872</v>
      </c>
      <c r="F1589" s="6">
        <v>0</v>
      </c>
    </row>
    <row r="1590" spans="1:6" x14ac:dyDescent="0.25">
      <c r="A1590" s="10" t="s">
        <v>36</v>
      </c>
      <c r="B1590" s="5">
        <v>207932.04</v>
      </c>
      <c r="C1590" s="5">
        <v>159752.55000000002</v>
      </c>
      <c r="D1590" s="5">
        <v>0</v>
      </c>
      <c r="E1590" s="5">
        <v>159752.54999999999</v>
      </c>
      <c r="F1590" s="6">
        <v>0</v>
      </c>
    </row>
    <row r="1591" spans="1:6" x14ac:dyDescent="0.25">
      <c r="A1591" s="10" t="s">
        <v>37</v>
      </c>
      <c r="B1591" s="5">
        <v>118483.67</v>
      </c>
      <c r="C1591" s="5">
        <v>118483.67</v>
      </c>
      <c r="D1591" s="5">
        <v>0</v>
      </c>
      <c r="E1591" s="5">
        <v>118483.67</v>
      </c>
      <c r="F1591" s="6">
        <v>0</v>
      </c>
    </row>
    <row r="1592" spans="1:6" x14ac:dyDescent="0.25">
      <c r="A1592" s="10" t="s">
        <v>38</v>
      </c>
      <c r="B1592" s="5">
        <v>51500</v>
      </c>
      <c r="C1592" s="5">
        <v>51500</v>
      </c>
      <c r="D1592" s="5">
        <v>0</v>
      </c>
      <c r="E1592" s="5">
        <v>51500</v>
      </c>
      <c r="F1592" s="6">
        <v>0</v>
      </c>
    </row>
    <row r="1593" spans="1:6" x14ac:dyDescent="0.25">
      <c r="A1593" s="10" t="s">
        <v>39</v>
      </c>
      <c r="B1593" s="5">
        <v>3432</v>
      </c>
      <c r="C1593" s="5">
        <v>2769</v>
      </c>
      <c r="D1593" s="5">
        <v>0</v>
      </c>
      <c r="E1593" s="5">
        <v>2769</v>
      </c>
      <c r="F1593" s="6">
        <v>0</v>
      </c>
    </row>
    <row r="1594" spans="1:6" x14ac:dyDescent="0.25">
      <c r="A1594" s="10" t="s">
        <v>40</v>
      </c>
      <c r="B1594" s="5">
        <v>27456</v>
      </c>
      <c r="C1594" s="5">
        <v>21512</v>
      </c>
      <c r="D1594" s="5">
        <v>0</v>
      </c>
      <c r="E1594" s="5">
        <v>21512</v>
      </c>
      <c r="F1594" s="6">
        <v>0</v>
      </c>
    </row>
    <row r="1595" spans="1:6" x14ac:dyDescent="0.25">
      <c r="A1595" s="10" t="s">
        <v>41</v>
      </c>
      <c r="B1595" s="5">
        <v>6237.96</v>
      </c>
      <c r="C1595" s="5">
        <v>6149.96</v>
      </c>
      <c r="D1595" s="5">
        <v>0</v>
      </c>
      <c r="E1595" s="5">
        <v>6149.96</v>
      </c>
      <c r="F1595" s="6">
        <v>0</v>
      </c>
    </row>
    <row r="1596" spans="1:6" x14ac:dyDescent="0.25">
      <c r="A1596" s="10" t="s">
        <v>42</v>
      </c>
      <c r="B1596" s="5">
        <v>10396.6</v>
      </c>
      <c r="C1596" s="5">
        <v>8388.33</v>
      </c>
      <c r="D1596" s="5">
        <v>0</v>
      </c>
      <c r="E1596" s="5">
        <v>8388.33</v>
      </c>
      <c r="F1596" s="6">
        <v>0</v>
      </c>
    </row>
    <row r="1597" spans="1:6" x14ac:dyDescent="0.25">
      <c r="A1597" s="10" t="s">
        <v>43</v>
      </c>
      <c r="B1597" s="5">
        <v>8703.6299999999992</v>
      </c>
      <c r="C1597" s="5">
        <v>4703.6299999999992</v>
      </c>
      <c r="D1597" s="5">
        <v>0</v>
      </c>
      <c r="E1597" s="5">
        <v>4703.63</v>
      </c>
      <c r="F1597" s="6">
        <v>0</v>
      </c>
    </row>
    <row r="1598" spans="1:6" x14ac:dyDescent="0.25">
      <c r="A1598" s="10" t="s">
        <v>44</v>
      </c>
      <c r="B1598" s="5">
        <v>2650.42</v>
      </c>
      <c r="C1598" s="5">
        <v>35450.42</v>
      </c>
      <c r="D1598" s="5">
        <v>0</v>
      </c>
      <c r="E1598" s="5">
        <v>35450.42</v>
      </c>
      <c r="F1598" s="6">
        <v>0</v>
      </c>
    </row>
    <row r="1599" spans="1:6" x14ac:dyDescent="0.25">
      <c r="A1599" s="10" t="s">
        <v>45</v>
      </c>
      <c r="B1599" s="5">
        <v>45600</v>
      </c>
      <c r="C1599" s="5">
        <v>118882.76</v>
      </c>
      <c r="D1599" s="5">
        <v>0</v>
      </c>
      <c r="E1599" s="5">
        <v>118882.76</v>
      </c>
      <c r="F1599" s="6">
        <v>0</v>
      </c>
    </row>
    <row r="1600" spans="1:6" x14ac:dyDescent="0.25">
      <c r="A1600" s="10" t="s">
        <v>46</v>
      </c>
      <c r="B1600" s="5">
        <v>2698.4</v>
      </c>
      <c r="C1600" s="5">
        <v>1000</v>
      </c>
      <c r="D1600" s="5">
        <v>0</v>
      </c>
      <c r="E1600" s="5">
        <v>1000</v>
      </c>
      <c r="F1600" s="6">
        <v>0</v>
      </c>
    </row>
    <row r="1601" spans="1:6" x14ac:dyDescent="0.25">
      <c r="A1601" s="10" t="s">
        <v>47</v>
      </c>
      <c r="B1601" s="5">
        <v>5396.79</v>
      </c>
      <c r="C1601" s="5">
        <v>3596.79</v>
      </c>
      <c r="D1601" s="5">
        <v>0</v>
      </c>
      <c r="E1601" s="5">
        <v>3596.79</v>
      </c>
      <c r="F1601" s="6">
        <v>0</v>
      </c>
    </row>
    <row r="1602" spans="1:6" x14ac:dyDescent="0.25">
      <c r="A1602" s="10" t="s">
        <v>48</v>
      </c>
      <c r="B1602" s="5">
        <v>178818.55</v>
      </c>
      <c r="C1602" s="5">
        <v>178818.55</v>
      </c>
      <c r="D1602" s="5">
        <v>0</v>
      </c>
      <c r="E1602" s="5">
        <v>178818.55</v>
      </c>
      <c r="F1602" s="6">
        <v>0</v>
      </c>
    </row>
    <row r="1603" spans="1:6" x14ac:dyDescent="0.25">
      <c r="A1603" s="10" t="s">
        <v>49</v>
      </c>
      <c r="B1603" s="5">
        <v>118483.67</v>
      </c>
      <c r="C1603" s="5">
        <v>118483.67</v>
      </c>
      <c r="D1603" s="5">
        <v>0</v>
      </c>
      <c r="E1603" s="5">
        <v>118483.67</v>
      </c>
      <c r="F1603" s="6">
        <v>0</v>
      </c>
    </row>
    <row r="1604" spans="1:6" x14ac:dyDescent="0.25">
      <c r="A1604" s="10" t="s">
        <v>50</v>
      </c>
      <c r="B1604" s="5">
        <v>80177.09</v>
      </c>
      <c r="C1604" s="5">
        <v>27875.489999999998</v>
      </c>
      <c r="D1604" s="5">
        <v>0</v>
      </c>
      <c r="E1604" s="5">
        <v>27875.49</v>
      </c>
      <c r="F1604" s="6">
        <v>0</v>
      </c>
    </row>
    <row r="1605" spans="1:6" x14ac:dyDescent="0.25">
      <c r="A1605" s="10" t="s">
        <v>51</v>
      </c>
      <c r="B1605" s="5">
        <v>0</v>
      </c>
      <c r="C1605" s="5">
        <v>30000</v>
      </c>
      <c r="D1605" s="5">
        <v>0</v>
      </c>
      <c r="E1605" s="5">
        <v>30000</v>
      </c>
      <c r="F1605" s="6">
        <v>0</v>
      </c>
    </row>
    <row r="1606" spans="1:6" x14ac:dyDescent="0.25">
      <c r="A1606" s="9" t="s">
        <v>248</v>
      </c>
      <c r="B1606" s="5">
        <v>4583724</v>
      </c>
      <c r="C1606" s="5">
        <v>4583724</v>
      </c>
      <c r="D1606" s="5">
        <v>0</v>
      </c>
      <c r="E1606" s="5">
        <v>4583724</v>
      </c>
      <c r="F1606" s="6">
        <v>0</v>
      </c>
    </row>
    <row r="1607" spans="1:6" x14ac:dyDescent="0.25">
      <c r="A1607" s="10" t="s">
        <v>57</v>
      </c>
      <c r="B1607" s="5">
        <v>0</v>
      </c>
      <c r="C1607" s="5">
        <v>77480</v>
      </c>
      <c r="D1607" s="5">
        <v>0</v>
      </c>
      <c r="E1607" s="5">
        <v>77480</v>
      </c>
      <c r="F1607" s="6">
        <v>0</v>
      </c>
    </row>
    <row r="1608" spans="1:6" x14ac:dyDescent="0.25">
      <c r="A1608" s="10" t="s">
        <v>249</v>
      </c>
      <c r="B1608" s="5">
        <v>274429</v>
      </c>
      <c r="C1608" s="5">
        <v>0</v>
      </c>
      <c r="D1608" s="5">
        <v>0</v>
      </c>
      <c r="E1608" s="5">
        <v>0</v>
      </c>
      <c r="F1608" s="6">
        <v>0</v>
      </c>
    </row>
    <row r="1609" spans="1:6" x14ac:dyDescent="0.25">
      <c r="A1609" s="10" t="s">
        <v>111</v>
      </c>
      <c r="B1609" s="5">
        <v>0</v>
      </c>
      <c r="C1609" s="5">
        <v>199349</v>
      </c>
      <c r="D1609" s="5">
        <v>0</v>
      </c>
      <c r="E1609" s="5">
        <v>199349</v>
      </c>
      <c r="F1609" s="6">
        <v>0</v>
      </c>
    </row>
    <row r="1610" spans="1:6" x14ac:dyDescent="0.25">
      <c r="A1610" s="10" t="s">
        <v>114</v>
      </c>
      <c r="B1610" s="5">
        <v>3868755</v>
      </c>
      <c r="C1610" s="5">
        <v>3906740.93</v>
      </c>
      <c r="D1610" s="5">
        <v>0</v>
      </c>
      <c r="E1610" s="5">
        <v>3906740.93</v>
      </c>
      <c r="F1610" s="6">
        <v>0</v>
      </c>
    </row>
    <row r="1611" spans="1:6" x14ac:dyDescent="0.25">
      <c r="A1611" s="10" t="s">
        <v>146</v>
      </c>
      <c r="B1611" s="5">
        <v>440540</v>
      </c>
      <c r="C1611" s="5">
        <v>400154.07</v>
      </c>
      <c r="D1611" s="5">
        <v>0</v>
      </c>
      <c r="E1611" s="5">
        <v>400154.07</v>
      </c>
      <c r="F1611" s="6">
        <v>0</v>
      </c>
    </row>
    <row r="1612" spans="1:6" x14ac:dyDescent="0.25">
      <c r="A1612" s="9" t="s">
        <v>250</v>
      </c>
      <c r="B1612" s="5">
        <v>816276</v>
      </c>
      <c r="C1612" s="5">
        <v>816276</v>
      </c>
      <c r="D1612" s="5">
        <v>0</v>
      </c>
      <c r="E1612" s="5">
        <v>816276</v>
      </c>
      <c r="F1612" s="6">
        <v>0</v>
      </c>
    </row>
    <row r="1613" spans="1:6" x14ac:dyDescent="0.25">
      <c r="A1613" s="10" t="s">
        <v>193</v>
      </c>
      <c r="B1613" s="5">
        <v>10000</v>
      </c>
      <c r="C1613" s="5">
        <v>10000</v>
      </c>
      <c r="D1613" s="5">
        <v>0</v>
      </c>
      <c r="E1613" s="5">
        <v>10000</v>
      </c>
      <c r="F1613" s="6">
        <v>0</v>
      </c>
    </row>
    <row r="1614" spans="1:6" x14ac:dyDescent="0.25">
      <c r="A1614" s="10" t="s">
        <v>53</v>
      </c>
      <c r="B1614" s="5">
        <v>100000</v>
      </c>
      <c r="C1614" s="5">
        <v>100000</v>
      </c>
      <c r="D1614" s="5">
        <v>0</v>
      </c>
      <c r="E1614" s="5">
        <v>100000</v>
      </c>
      <c r="F1614" s="6">
        <v>0</v>
      </c>
    </row>
    <row r="1615" spans="1:6" x14ac:dyDescent="0.25">
      <c r="A1615" s="10" t="s">
        <v>87</v>
      </c>
      <c r="B1615" s="5">
        <v>125000</v>
      </c>
      <c r="C1615" s="5">
        <v>125000</v>
      </c>
      <c r="D1615" s="5">
        <v>0</v>
      </c>
      <c r="E1615" s="5">
        <v>125000</v>
      </c>
      <c r="F1615" s="6">
        <v>0</v>
      </c>
    </row>
    <row r="1616" spans="1:6" x14ac:dyDescent="0.25">
      <c r="A1616" s="10" t="s">
        <v>133</v>
      </c>
      <c r="B1616" s="5">
        <v>155000</v>
      </c>
      <c r="C1616" s="5">
        <v>155000</v>
      </c>
      <c r="D1616" s="5">
        <v>0</v>
      </c>
      <c r="E1616" s="5">
        <v>155000</v>
      </c>
      <c r="F1616" s="6">
        <v>0</v>
      </c>
    </row>
    <row r="1617" spans="1:6" x14ac:dyDescent="0.25">
      <c r="A1617" s="10" t="s">
        <v>121</v>
      </c>
      <c r="B1617" s="5">
        <v>136533</v>
      </c>
      <c r="C1617" s="5">
        <v>136533</v>
      </c>
      <c r="D1617" s="5">
        <v>0</v>
      </c>
      <c r="E1617" s="5">
        <v>136533</v>
      </c>
      <c r="F1617" s="6">
        <v>0</v>
      </c>
    </row>
    <row r="1618" spans="1:6" x14ac:dyDescent="0.25">
      <c r="A1618" s="10" t="s">
        <v>57</v>
      </c>
      <c r="B1618" s="5">
        <v>58000</v>
      </c>
      <c r="C1618" s="5">
        <v>74000</v>
      </c>
      <c r="D1618" s="5">
        <v>0</v>
      </c>
      <c r="E1618" s="5">
        <v>74000</v>
      </c>
      <c r="F1618" s="6">
        <v>0</v>
      </c>
    </row>
    <row r="1619" spans="1:6" x14ac:dyDescent="0.25">
      <c r="A1619" s="10" t="s">
        <v>61</v>
      </c>
      <c r="B1619" s="5">
        <v>30000</v>
      </c>
      <c r="C1619" s="5">
        <v>42000</v>
      </c>
      <c r="D1619" s="5">
        <v>0</v>
      </c>
      <c r="E1619" s="5">
        <v>42000</v>
      </c>
      <c r="F1619" s="6">
        <v>0</v>
      </c>
    </row>
    <row r="1620" spans="1:6" x14ac:dyDescent="0.25">
      <c r="A1620" s="10" t="s">
        <v>134</v>
      </c>
      <c r="B1620" s="5">
        <v>16000</v>
      </c>
      <c r="C1620" s="5">
        <v>0</v>
      </c>
      <c r="D1620" s="5">
        <v>0</v>
      </c>
      <c r="E1620" s="5">
        <v>0</v>
      </c>
      <c r="F1620" s="6">
        <v>0</v>
      </c>
    </row>
    <row r="1621" spans="1:6" x14ac:dyDescent="0.25">
      <c r="A1621" s="10" t="s">
        <v>63</v>
      </c>
      <c r="B1621" s="5">
        <v>1862</v>
      </c>
      <c r="C1621" s="5">
        <v>1862</v>
      </c>
      <c r="D1621" s="5">
        <v>0</v>
      </c>
      <c r="E1621" s="5">
        <v>1862</v>
      </c>
      <c r="F1621" s="6">
        <v>0</v>
      </c>
    </row>
    <row r="1622" spans="1:6" x14ac:dyDescent="0.25">
      <c r="A1622" s="10" t="s">
        <v>149</v>
      </c>
      <c r="B1622" s="5">
        <v>1800</v>
      </c>
      <c r="C1622" s="5">
        <v>1800</v>
      </c>
      <c r="D1622" s="5">
        <v>0</v>
      </c>
      <c r="E1622" s="5">
        <v>1800</v>
      </c>
      <c r="F1622" s="6">
        <v>0</v>
      </c>
    </row>
    <row r="1623" spans="1:6" x14ac:dyDescent="0.25">
      <c r="A1623" s="10" t="s">
        <v>75</v>
      </c>
      <c r="B1623" s="5">
        <v>81</v>
      </c>
      <c r="C1623" s="5">
        <v>81</v>
      </c>
      <c r="D1623" s="5">
        <v>0</v>
      </c>
      <c r="E1623" s="5">
        <v>81</v>
      </c>
      <c r="F1623" s="6">
        <v>0</v>
      </c>
    </row>
    <row r="1624" spans="1:6" x14ac:dyDescent="0.25">
      <c r="A1624" s="10" t="s">
        <v>71</v>
      </c>
      <c r="B1624" s="5">
        <v>172000</v>
      </c>
      <c r="C1624" s="5">
        <v>160000</v>
      </c>
      <c r="D1624" s="5">
        <v>0</v>
      </c>
      <c r="E1624" s="5">
        <v>160000</v>
      </c>
      <c r="F1624" s="6">
        <v>0</v>
      </c>
    </row>
    <row r="1625" spans="1:6" x14ac:dyDescent="0.25">
      <c r="A1625" s="10" t="s">
        <v>72</v>
      </c>
      <c r="B1625" s="5">
        <v>10000</v>
      </c>
      <c r="C1625" s="5">
        <v>10000</v>
      </c>
      <c r="D1625" s="5">
        <v>0</v>
      </c>
      <c r="E1625" s="5">
        <v>10000</v>
      </c>
      <c r="F1625" s="6">
        <v>0</v>
      </c>
    </row>
    <row r="1626" spans="1:6" x14ac:dyDescent="0.25">
      <c r="A1626" s="8" t="s">
        <v>251</v>
      </c>
      <c r="B1626" s="5">
        <v>0</v>
      </c>
      <c r="C1626" s="5">
        <v>0</v>
      </c>
      <c r="D1626" s="5">
        <v>3592317.2</v>
      </c>
      <c r="E1626" s="5">
        <v>3592317.2</v>
      </c>
      <c r="F1626" s="6">
        <v>0</v>
      </c>
    </row>
    <row r="1627" spans="1:6" x14ac:dyDescent="0.25">
      <c r="A1627" s="9" t="s">
        <v>252</v>
      </c>
      <c r="B1627" s="5">
        <v>0</v>
      </c>
      <c r="C1627" s="5">
        <v>0</v>
      </c>
      <c r="D1627" s="5">
        <v>3592317.2</v>
      </c>
      <c r="E1627" s="5">
        <v>3592317.2</v>
      </c>
      <c r="F1627" s="6">
        <v>0</v>
      </c>
    </row>
    <row r="1628" spans="1:6" x14ac:dyDescent="0.25">
      <c r="A1628" s="10" t="s">
        <v>13</v>
      </c>
      <c r="B1628" s="5">
        <v>0</v>
      </c>
      <c r="C1628" s="5">
        <v>0</v>
      </c>
      <c r="D1628" s="5">
        <v>3592317.2</v>
      </c>
      <c r="E1628" s="5">
        <v>3592317.2</v>
      </c>
      <c r="F1628" s="6">
        <v>0</v>
      </c>
    </row>
    <row r="1629" spans="1:6" x14ac:dyDescent="0.25">
      <c r="A1629" s="7" t="s">
        <v>253</v>
      </c>
      <c r="B1629" s="5">
        <v>14480838.42</v>
      </c>
      <c r="C1629" s="5">
        <v>14480838.42</v>
      </c>
      <c r="D1629" s="5">
        <v>244784.02000000002</v>
      </c>
      <c r="E1629" s="5">
        <v>14725622.439999999</v>
      </c>
      <c r="F1629" s="6">
        <v>1.6903994982909284E-2</v>
      </c>
    </row>
    <row r="1630" spans="1:6" x14ac:dyDescent="0.25">
      <c r="A1630" s="8" t="s">
        <v>254</v>
      </c>
      <c r="B1630" s="5">
        <v>5000000</v>
      </c>
      <c r="C1630" s="5">
        <v>5000000</v>
      </c>
      <c r="D1630" s="5">
        <v>0</v>
      </c>
      <c r="E1630" s="5">
        <v>5000000</v>
      </c>
      <c r="F1630" s="6">
        <v>0</v>
      </c>
    </row>
    <row r="1631" spans="1:6" x14ac:dyDescent="0.25">
      <c r="A1631" s="9" t="s">
        <v>255</v>
      </c>
      <c r="B1631" s="5">
        <v>5000000</v>
      </c>
      <c r="C1631" s="5">
        <v>5000000</v>
      </c>
      <c r="D1631" s="5">
        <v>0</v>
      </c>
      <c r="E1631" s="5">
        <v>5000000</v>
      </c>
      <c r="F1631" s="6">
        <v>0</v>
      </c>
    </row>
    <row r="1632" spans="1:6" x14ac:dyDescent="0.25">
      <c r="A1632" s="10" t="s">
        <v>76</v>
      </c>
      <c r="B1632" s="5">
        <v>5000000</v>
      </c>
      <c r="C1632" s="5">
        <v>5000000</v>
      </c>
      <c r="D1632" s="5">
        <v>0</v>
      </c>
      <c r="E1632" s="5">
        <v>5000000</v>
      </c>
      <c r="F1632" s="6">
        <v>0</v>
      </c>
    </row>
    <row r="1633" spans="1:6" x14ac:dyDescent="0.25">
      <c r="A1633" s="8" t="s">
        <v>256</v>
      </c>
      <c r="B1633" s="5">
        <v>1667452</v>
      </c>
      <c r="C1633" s="5">
        <v>1667452</v>
      </c>
      <c r="D1633" s="5">
        <v>484545.34</v>
      </c>
      <c r="E1633" s="5">
        <v>2151997.34</v>
      </c>
      <c r="F1633" s="6">
        <v>0.29059027786107189</v>
      </c>
    </row>
    <row r="1634" spans="1:6" x14ac:dyDescent="0.25">
      <c r="A1634" s="9" t="s">
        <v>257</v>
      </c>
      <c r="B1634" s="5">
        <v>1667452</v>
      </c>
      <c r="C1634" s="5">
        <v>1667452</v>
      </c>
      <c r="D1634" s="5">
        <v>484545.34</v>
      </c>
      <c r="E1634" s="5">
        <v>2151997.34</v>
      </c>
      <c r="F1634" s="6">
        <v>0.29059027786107189</v>
      </c>
    </row>
    <row r="1635" spans="1:6" x14ac:dyDescent="0.25">
      <c r="A1635" s="10" t="s">
        <v>204</v>
      </c>
      <c r="B1635" s="5">
        <v>0</v>
      </c>
      <c r="C1635" s="5">
        <v>0</v>
      </c>
      <c r="D1635" s="5">
        <v>484545.34</v>
      </c>
      <c r="E1635" s="5">
        <v>484545.34</v>
      </c>
      <c r="F1635" s="6">
        <v>0</v>
      </c>
    </row>
    <row r="1636" spans="1:6" x14ac:dyDescent="0.25">
      <c r="A1636" s="10" t="s">
        <v>13</v>
      </c>
      <c r="B1636" s="5">
        <v>1667452</v>
      </c>
      <c r="C1636" s="5">
        <v>1667452</v>
      </c>
      <c r="D1636" s="5">
        <v>0</v>
      </c>
      <c r="E1636" s="5">
        <v>1667452</v>
      </c>
      <c r="F1636" s="6">
        <v>0</v>
      </c>
    </row>
    <row r="1637" spans="1:6" x14ac:dyDescent="0.25">
      <c r="A1637" s="8" t="s">
        <v>258</v>
      </c>
      <c r="B1637" s="5">
        <v>3475000</v>
      </c>
      <c r="C1637" s="5">
        <v>3475000</v>
      </c>
      <c r="D1637" s="5">
        <v>0</v>
      </c>
      <c r="E1637" s="5">
        <v>3475000</v>
      </c>
      <c r="F1637" s="6">
        <v>0</v>
      </c>
    </row>
    <row r="1638" spans="1:6" x14ac:dyDescent="0.25">
      <c r="A1638" s="9" t="s">
        <v>259</v>
      </c>
      <c r="B1638" s="5">
        <v>3475000</v>
      </c>
      <c r="C1638" s="5">
        <v>3475000</v>
      </c>
      <c r="D1638" s="5">
        <v>0</v>
      </c>
      <c r="E1638" s="5">
        <v>3475000</v>
      </c>
      <c r="F1638" s="6">
        <v>0</v>
      </c>
    </row>
    <row r="1639" spans="1:6" x14ac:dyDescent="0.25">
      <c r="A1639" s="10" t="s">
        <v>13</v>
      </c>
      <c r="B1639" s="5">
        <v>3475000</v>
      </c>
      <c r="C1639" s="5">
        <v>3475000</v>
      </c>
      <c r="D1639" s="5">
        <v>0</v>
      </c>
      <c r="E1639" s="5">
        <v>3475000</v>
      </c>
      <c r="F1639" s="6">
        <v>0</v>
      </c>
    </row>
    <row r="1640" spans="1:6" x14ac:dyDescent="0.25">
      <c r="A1640" s="8" t="s">
        <v>260</v>
      </c>
      <c r="B1640" s="5">
        <v>3000000</v>
      </c>
      <c r="C1640" s="5">
        <v>3000000</v>
      </c>
      <c r="D1640" s="5">
        <v>-239761.32</v>
      </c>
      <c r="E1640" s="5">
        <v>2760238.68</v>
      </c>
      <c r="F1640" s="6">
        <v>-7.9920440000000009E-2</v>
      </c>
    </row>
    <row r="1641" spans="1:6" x14ac:dyDescent="0.25">
      <c r="A1641" s="9" t="s">
        <v>261</v>
      </c>
      <c r="B1641" s="5">
        <v>3000000</v>
      </c>
      <c r="C1641" s="5">
        <v>3000000</v>
      </c>
      <c r="D1641" s="5">
        <v>-239761.32</v>
      </c>
      <c r="E1641" s="5">
        <v>2760238.68</v>
      </c>
      <c r="F1641" s="6">
        <v>-7.9920440000000009E-2</v>
      </c>
    </row>
    <row r="1642" spans="1:6" x14ac:dyDescent="0.25">
      <c r="A1642" s="10" t="s">
        <v>204</v>
      </c>
      <c r="B1642" s="5">
        <v>2371692.77</v>
      </c>
      <c r="C1642" s="5">
        <v>2371692.77</v>
      </c>
      <c r="D1642" s="5">
        <v>-239761.32</v>
      </c>
      <c r="E1642" s="5">
        <v>2131931.4500000002</v>
      </c>
      <c r="F1642" s="6">
        <v>-0.10109290842084913</v>
      </c>
    </row>
    <row r="1643" spans="1:6" x14ac:dyDescent="0.25">
      <c r="A1643" s="10" t="s">
        <v>13</v>
      </c>
      <c r="B1643" s="5">
        <v>628307.23</v>
      </c>
      <c r="C1643" s="5">
        <v>628307.23</v>
      </c>
      <c r="D1643" s="5">
        <v>0</v>
      </c>
      <c r="E1643" s="5">
        <v>628307.23</v>
      </c>
      <c r="F1643" s="6">
        <v>0</v>
      </c>
    </row>
    <row r="1644" spans="1:6" x14ac:dyDescent="0.25">
      <c r="A1644" s="8" t="s">
        <v>262</v>
      </c>
      <c r="B1644" s="5">
        <v>1338386.42</v>
      </c>
      <c r="C1644" s="5">
        <v>1338386.42</v>
      </c>
      <c r="D1644" s="5">
        <v>0</v>
      </c>
      <c r="E1644" s="5">
        <v>1338386.42</v>
      </c>
      <c r="F1644" s="6">
        <v>0</v>
      </c>
    </row>
    <row r="1645" spans="1:6" x14ac:dyDescent="0.25">
      <c r="A1645" s="9" t="s">
        <v>34</v>
      </c>
      <c r="B1645" s="5">
        <v>688386.41999999993</v>
      </c>
      <c r="C1645" s="5">
        <v>688386.41999999993</v>
      </c>
      <c r="D1645" s="5">
        <v>0</v>
      </c>
      <c r="E1645" s="5">
        <v>688386.41999999993</v>
      </c>
      <c r="F1645" s="6">
        <v>0</v>
      </c>
    </row>
    <row r="1646" spans="1:6" x14ac:dyDescent="0.25">
      <c r="A1646" s="10" t="s">
        <v>35</v>
      </c>
      <c r="B1646" s="5">
        <v>413436</v>
      </c>
      <c r="C1646" s="5">
        <v>413436</v>
      </c>
      <c r="D1646" s="5">
        <v>0</v>
      </c>
      <c r="E1646" s="5">
        <v>413436</v>
      </c>
      <c r="F1646" s="6">
        <v>0</v>
      </c>
    </row>
    <row r="1647" spans="1:6" x14ac:dyDescent="0.25">
      <c r="A1647" s="10" t="s">
        <v>37</v>
      </c>
      <c r="B1647" s="5">
        <v>39503</v>
      </c>
      <c r="C1647" s="5">
        <v>39503</v>
      </c>
      <c r="D1647" s="5">
        <v>0</v>
      </c>
      <c r="E1647" s="5">
        <v>39503</v>
      </c>
      <c r="F1647" s="6">
        <v>0</v>
      </c>
    </row>
    <row r="1648" spans="1:6" x14ac:dyDescent="0.25">
      <c r="A1648" s="10" t="s">
        <v>38</v>
      </c>
      <c r="B1648" s="5">
        <v>8500</v>
      </c>
      <c r="C1648" s="5">
        <v>8500</v>
      </c>
      <c r="D1648" s="5">
        <v>0</v>
      </c>
      <c r="E1648" s="5">
        <v>8500</v>
      </c>
      <c r="F1648" s="6">
        <v>0</v>
      </c>
    </row>
    <row r="1649" spans="1:6" x14ac:dyDescent="0.25">
      <c r="A1649" s="10" t="s">
        <v>43</v>
      </c>
      <c r="B1649" s="5">
        <v>7349.93</v>
      </c>
      <c r="C1649" s="5">
        <v>7349.93</v>
      </c>
      <c r="D1649" s="5">
        <v>0</v>
      </c>
      <c r="E1649" s="5">
        <v>7349.93</v>
      </c>
      <c r="F1649" s="6">
        <v>0</v>
      </c>
    </row>
    <row r="1650" spans="1:6" x14ac:dyDescent="0.25">
      <c r="A1650" s="10" t="s">
        <v>44</v>
      </c>
      <c r="B1650" s="5">
        <v>1253.47</v>
      </c>
      <c r="C1650" s="5">
        <v>1253.47</v>
      </c>
      <c r="D1650" s="5">
        <v>0</v>
      </c>
      <c r="E1650" s="5">
        <v>1253.47</v>
      </c>
      <c r="F1650" s="6">
        <v>0</v>
      </c>
    </row>
    <row r="1651" spans="1:6" x14ac:dyDescent="0.25">
      <c r="A1651" s="10" t="s">
        <v>45</v>
      </c>
      <c r="B1651" s="5">
        <v>60600</v>
      </c>
      <c r="C1651" s="5">
        <v>60600</v>
      </c>
      <c r="D1651" s="5">
        <v>0</v>
      </c>
      <c r="E1651" s="5">
        <v>60600</v>
      </c>
      <c r="F1651" s="6">
        <v>0</v>
      </c>
    </row>
    <row r="1652" spans="1:6" x14ac:dyDescent="0.25">
      <c r="A1652" s="10" t="s">
        <v>46</v>
      </c>
      <c r="B1652" s="5">
        <v>2278.59</v>
      </c>
      <c r="C1652" s="5">
        <v>2278.59</v>
      </c>
      <c r="D1652" s="5">
        <v>0</v>
      </c>
      <c r="E1652" s="5">
        <v>2278.59</v>
      </c>
      <c r="F1652" s="6">
        <v>0</v>
      </c>
    </row>
    <row r="1653" spans="1:6" x14ac:dyDescent="0.25">
      <c r="A1653" s="10" t="s">
        <v>47</v>
      </c>
      <c r="B1653" s="5">
        <v>1814.06</v>
      </c>
      <c r="C1653" s="5">
        <v>1814.06</v>
      </c>
      <c r="D1653" s="5">
        <v>0</v>
      </c>
      <c r="E1653" s="5">
        <v>1814.06</v>
      </c>
      <c r="F1653" s="6">
        <v>0</v>
      </c>
    </row>
    <row r="1654" spans="1:6" x14ac:dyDescent="0.25">
      <c r="A1654" s="10" t="s">
        <v>48</v>
      </c>
      <c r="B1654" s="5">
        <v>59965.55</v>
      </c>
      <c r="C1654" s="5">
        <v>59965.55</v>
      </c>
      <c r="D1654" s="5">
        <v>0</v>
      </c>
      <c r="E1654" s="5">
        <v>59965.55</v>
      </c>
      <c r="F1654" s="6">
        <v>0</v>
      </c>
    </row>
    <row r="1655" spans="1:6" x14ac:dyDescent="0.25">
      <c r="A1655" s="10" t="s">
        <v>49</v>
      </c>
      <c r="B1655" s="5">
        <v>39503</v>
      </c>
      <c r="C1655" s="5">
        <v>39503</v>
      </c>
      <c r="D1655" s="5">
        <v>0</v>
      </c>
      <c r="E1655" s="5">
        <v>39503</v>
      </c>
      <c r="F1655" s="6">
        <v>0</v>
      </c>
    </row>
    <row r="1656" spans="1:6" x14ac:dyDescent="0.25">
      <c r="A1656" s="10" t="s">
        <v>50</v>
      </c>
      <c r="B1656" s="5">
        <v>33895.699999999997</v>
      </c>
      <c r="C1656" s="5">
        <v>33895.699999999997</v>
      </c>
      <c r="D1656" s="5">
        <v>0</v>
      </c>
      <c r="E1656" s="5">
        <v>33895.699999999997</v>
      </c>
      <c r="F1656" s="6">
        <v>0</v>
      </c>
    </row>
    <row r="1657" spans="1:6" x14ac:dyDescent="0.25">
      <c r="A1657" s="10" t="s">
        <v>51</v>
      </c>
      <c r="B1657" s="5">
        <v>20287.12</v>
      </c>
      <c r="C1657" s="5">
        <v>20287.12</v>
      </c>
      <c r="D1657" s="5">
        <v>0</v>
      </c>
      <c r="E1657" s="5">
        <v>20287.12</v>
      </c>
      <c r="F1657" s="6">
        <v>0</v>
      </c>
    </row>
    <row r="1658" spans="1:6" x14ac:dyDescent="0.25">
      <c r="A1658" s="9" t="s">
        <v>263</v>
      </c>
      <c r="B1658" s="5">
        <v>210000</v>
      </c>
      <c r="C1658" s="5">
        <v>210000</v>
      </c>
      <c r="D1658" s="5">
        <v>0</v>
      </c>
      <c r="E1658" s="5">
        <v>210000</v>
      </c>
      <c r="F1658" s="6">
        <v>0</v>
      </c>
    </row>
    <row r="1659" spans="1:6" x14ac:dyDescent="0.25">
      <c r="A1659" s="10" t="s">
        <v>88</v>
      </c>
      <c r="B1659" s="5">
        <v>35000</v>
      </c>
      <c r="C1659" s="5">
        <v>35000</v>
      </c>
      <c r="D1659" s="5">
        <v>0</v>
      </c>
      <c r="E1659" s="5">
        <v>35000</v>
      </c>
      <c r="F1659" s="6">
        <v>0</v>
      </c>
    </row>
    <row r="1660" spans="1:6" x14ac:dyDescent="0.25">
      <c r="A1660" s="10" t="s">
        <v>76</v>
      </c>
      <c r="B1660" s="5">
        <v>175000</v>
      </c>
      <c r="C1660" s="5">
        <v>175000</v>
      </c>
      <c r="D1660" s="5">
        <v>0</v>
      </c>
      <c r="E1660" s="5">
        <v>175000</v>
      </c>
      <c r="F1660" s="6">
        <v>0</v>
      </c>
    </row>
    <row r="1661" spans="1:6" x14ac:dyDescent="0.25">
      <c r="A1661" s="9" t="s">
        <v>264</v>
      </c>
      <c r="B1661" s="5">
        <v>440000</v>
      </c>
      <c r="C1661" s="5">
        <v>440000</v>
      </c>
      <c r="D1661" s="5">
        <v>0</v>
      </c>
      <c r="E1661" s="5">
        <v>440000</v>
      </c>
      <c r="F1661" s="6">
        <v>0</v>
      </c>
    </row>
    <row r="1662" spans="1:6" x14ac:dyDescent="0.25">
      <c r="A1662" s="10" t="s">
        <v>88</v>
      </c>
      <c r="B1662" s="5">
        <v>90000</v>
      </c>
      <c r="C1662" s="5">
        <v>0</v>
      </c>
      <c r="D1662" s="5">
        <v>0</v>
      </c>
      <c r="E1662" s="5">
        <v>0</v>
      </c>
      <c r="F1662" s="6">
        <v>0</v>
      </c>
    </row>
    <row r="1663" spans="1:6" x14ac:dyDescent="0.25">
      <c r="A1663" s="10" t="s">
        <v>13</v>
      </c>
      <c r="B1663" s="5">
        <v>0</v>
      </c>
      <c r="C1663" s="5">
        <v>40000</v>
      </c>
      <c r="D1663" s="5">
        <v>0</v>
      </c>
      <c r="E1663" s="5">
        <v>40000</v>
      </c>
      <c r="F1663" s="6">
        <v>0</v>
      </c>
    </row>
    <row r="1664" spans="1:6" x14ac:dyDescent="0.25">
      <c r="A1664" s="10" t="s">
        <v>76</v>
      </c>
      <c r="B1664" s="5">
        <v>350000</v>
      </c>
      <c r="C1664" s="5">
        <v>400000</v>
      </c>
      <c r="D1664" s="5">
        <v>0</v>
      </c>
      <c r="E1664" s="5">
        <v>400000</v>
      </c>
      <c r="F1664" s="6">
        <v>0</v>
      </c>
    </row>
    <row r="1665" spans="1:6" x14ac:dyDescent="0.25">
      <c r="A1665" s="4" t="s">
        <v>265</v>
      </c>
      <c r="B1665" s="5">
        <v>177529526.35000017</v>
      </c>
      <c r="C1665" s="5">
        <v>177610501.30000001</v>
      </c>
      <c r="D1665" s="5">
        <v>-5542553.9499999993</v>
      </c>
      <c r="E1665" s="5">
        <v>172067947.34999999</v>
      </c>
      <c r="F1665" s="6">
        <v>-3.120622885151441E-2</v>
      </c>
    </row>
    <row r="1666" spans="1:6" x14ac:dyDescent="0.25">
      <c r="A1666" s="7" t="s">
        <v>266</v>
      </c>
      <c r="B1666" s="5">
        <v>149346513.24000001</v>
      </c>
      <c r="C1666" s="5">
        <v>149393551.14999998</v>
      </c>
      <c r="D1666" s="5">
        <v>-5460156.9500000002</v>
      </c>
      <c r="E1666" s="5">
        <v>143933394.19999999</v>
      </c>
      <c r="F1666" s="6">
        <v>-3.654881290369541E-2</v>
      </c>
    </row>
    <row r="1667" spans="1:6" x14ac:dyDescent="0.25">
      <c r="A1667" s="8" t="s">
        <v>267</v>
      </c>
      <c r="B1667" s="5">
        <v>17966273.300000001</v>
      </c>
      <c r="C1667" s="5">
        <v>18299897.950000003</v>
      </c>
      <c r="D1667" s="5">
        <v>-160545.87000000002</v>
      </c>
      <c r="E1667" s="5">
        <v>18139352.080000002</v>
      </c>
      <c r="F1667" s="6">
        <v>-8.7730472835778842E-3</v>
      </c>
    </row>
    <row r="1668" spans="1:6" x14ac:dyDescent="0.25">
      <c r="A1668" s="9" t="s">
        <v>17</v>
      </c>
      <c r="B1668" s="5">
        <v>4641684.8499999996</v>
      </c>
      <c r="C1668" s="5">
        <v>4641684.8499999996</v>
      </c>
      <c r="D1668" s="5">
        <v>0</v>
      </c>
      <c r="E1668" s="5">
        <v>4641684.8499999996</v>
      </c>
      <c r="F1668" s="6">
        <v>0</v>
      </c>
    </row>
    <row r="1669" spans="1:6" x14ac:dyDescent="0.25">
      <c r="A1669" s="10" t="s">
        <v>184</v>
      </c>
      <c r="B1669" s="5">
        <v>1000</v>
      </c>
      <c r="C1669" s="5">
        <v>1000</v>
      </c>
      <c r="D1669" s="5">
        <v>0</v>
      </c>
      <c r="E1669" s="5">
        <v>1000</v>
      </c>
      <c r="F1669" s="6">
        <v>0</v>
      </c>
    </row>
    <row r="1670" spans="1:6" x14ac:dyDescent="0.25">
      <c r="A1670" s="10" t="s">
        <v>268</v>
      </c>
      <c r="B1670" s="5">
        <v>8000</v>
      </c>
      <c r="C1670" s="5">
        <v>8000</v>
      </c>
      <c r="D1670" s="5">
        <v>0</v>
      </c>
      <c r="E1670" s="5">
        <v>8000</v>
      </c>
      <c r="F1670" s="6">
        <v>0</v>
      </c>
    </row>
    <row r="1671" spans="1:6" x14ac:dyDescent="0.25">
      <c r="A1671" s="10" t="s">
        <v>269</v>
      </c>
      <c r="B1671" s="5">
        <v>7000</v>
      </c>
      <c r="C1671" s="5">
        <v>7000</v>
      </c>
      <c r="D1671" s="5">
        <v>0</v>
      </c>
      <c r="E1671" s="5">
        <v>7000</v>
      </c>
      <c r="F1671" s="6">
        <v>0</v>
      </c>
    </row>
    <row r="1672" spans="1:6" x14ac:dyDescent="0.25">
      <c r="A1672" s="10" t="s">
        <v>270</v>
      </c>
      <c r="B1672" s="5">
        <v>5000</v>
      </c>
      <c r="C1672" s="5">
        <v>5000</v>
      </c>
      <c r="D1672" s="5">
        <v>0</v>
      </c>
      <c r="E1672" s="5">
        <v>5000</v>
      </c>
      <c r="F1672" s="6">
        <v>0</v>
      </c>
    </row>
    <row r="1673" spans="1:6" x14ac:dyDescent="0.25">
      <c r="A1673" s="10" t="s">
        <v>154</v>
      </c>
      <c r="B1673" s="5">
        <v>2150</v>
      </c>
      <c r="C1673" s="5">
        <v>2150</v>
      </c>
      <c r="D1673" s="5">
        <v>0</v>
      </c>
      <c r="E1673" s="5">
        <v>2150</v>
      </c>
      <c r="F1673" s="6">
        <v>0</v>
      </c>
    </row>
    <row r="1674" spans="1:6" x14ac:dyDescent="0.25">
      <c r="A1674" s="10" t="s">
        <v>190</v>
      </c>
      <c r="B1674" s="5">
        <v>2727905.87</v>
      </c>
      <c r="C1674" s="5">
        <v>2727905.87</v>
      </c>
      <c r="D1674" s="5">
        <v>0</v>
      </c>
      <c r="E1674" s="5">
        <v>2727905.87</v>
      </c>
      <c r="F1674" s="6">
        <v>0</v>
      </c>
    </row>
    <row r="1675" spans="1:6" x14ac:dyDescent="0.25">
      <c r="A1675" s="10" t="s">
        <v>147</v>
      </c>
      <c r="B1675" s="5">
        <v>1890628.98</v>
      </c>
      <c r="C1675" s="5">
        <v>1890628.98</v>
      </c>
      <c r="D1675" s="5">
        <v>0</v>
      </c>
      <c r="E1675" s="5">
        <v>1890628.98</v>
      </c>
      <c r="F1675" s="6">
        <v>0</v>
      </c>
    </row>
    <row r="1676" spans="1:6" x14ac:dyDescent="0.25">
      <c r="A1676" s="9" t="s">
        <v>34</v>
      </c>
      <c r="B1676" s="5">
        <v>13324588.449999997</v>
      </c>
      <c r="C1676" s="5">
        <v>13658213.100000003</v>
      </c>
      <c r="D1676" s="5">
        <v>-160545.87000000002</v>
      </c>
      <c r="E1676" s="5">
        <v>13497667.230000002</v>
      </c>
      <c r="F1676" s="6">
        <v>-1.1754529587768694E-2</v>
      </c>
    </row>
    <row r="1677" spans="1:6" x14ac:dyDescent="0.25">
      <c r="A1677" s="10" t="s">
        <v>35</v>
      </c>
      <c r="B1677" s="5">
        <v>7333812</v>
      </c>
      <c r="C1677" s="5">
        <v>7208897.54</v>
      </c>
      <c r="D1677" s="5">
        <v>-173136</v>
      </c>
      <c r="E1677" s="5">
        <v>7035761.54</v>
      </c>
      <c r="F1677" s="6">
        <v>-2.4016987207727745E-2</v>
      </c>
    </row>
    <row r="1678" spans="1:6" x14ac:dyDescent="0.25">
      <c r="A1678" s="10" t="s">
        <v>36</v>
      </c>
      <c r="B1678" s="5">
        <v>780352.44</v>
      </c>
      <c r="C1678" s="5">
        <v>725694.39999999991</v>
      </c>
      <c r="D1678" s="5">
        <v>0</v>
      </c>
      <c r="E1678" s="5">
        <v>725694.4</v>
      </c>
      <c r="F1678" s="6">
        <v>0</v>
      </c>
    </row>
    <row r="1679" spans="1:6" x14ac:dyDescent="0.25">
      <c r="A1679" s="10" t="s">
        <v>37</v>
      </c>
      <c r="B1679" s="5">
        <v>786351.37</v>
      </c>
      <c r="C1679" s="5">
        <v>807842.13</v>
      </c>
      <c r="D1679" s="5">
        <v>-9795</v>
      </c>
      <c r="E1679" s="5">
        <v>798047.13</v>
      </c>
      <c r="F1679" s="6">
        <v>-1.2124893758635737E-2</v>
      </c>
    </row>
    <row r="1680" spans="1:6" x14ac:dyDescent="0.25">
      <c r="A1680" s="10" t="s">
        <v>38</v>
      </c>
      <c r="B1680" s="5">
        <v>346000</v>
      </c>
      <c r="C1680" s="5">
        <v>352771.91</v>
      </c>
      <c r="D1680" s="5">
        <v>-8641.67</v>
      </c>
      <c r="E1680" s="5">
        <v>344130.24</v>
      </c>
      <c r="F1680" s="6">
        <v>-2.4496479892630908E-2</v>
      </c>
    </row>
    <row r="1681" spans="1:6" x14ac:dyDescent="0.25">
      <c r="A1681" s="10" t="s">
        <v>39</v>
      </c>
      <c r="B1681" s="5">
        <v>13860</v>
      </c>
      <c r="C1681" s="5">
        <v>13590</v>
      </c>
      <c r="D1681" s="5">
        <v>0</v>
      </c>
      <c r="E1681" s="5">
        <v>13590</v>
      </c>
      <c r="F1681" s="6">
        <v>0</v>
      </c>
    </row>
    <row r="1682" spans="1:6" x14ac:dyDescent="0.25">
      <c r="A1682" s="10" t="s">
        <v>40</v>
      </c>
      <c r="B1682" s="5">
        <v>110880</v>
      </c>
      <c r="C1682" s="5">
        <v>105200</v>
      </c>
      <c r="D1682" s="5">
        <v>0</v>
      </c>
      <c r="E1682" s="5">
        <v>105200</v>
      </c>
      <c r="F1682" s="6">
        <v>0</v>
      </c>
    </row>
    <row r="1683" spans="1:6" x14ac:dyDescent="0.25">
      <c r="A1683" s="10" t="s">
        <v>41</v>
      </c>
      <c r="B1683" s="5">
        <v>23410.57</v>
      </c>
      <c r="C1683" s="5">
        <v>23410.57</v>
      </c>
      <c r="D1683" s="5">
        <v>0</v>
      </c>
      <c r="E1683" s="5">
        <v>23410.57</v>
      </c>
      <c r="F1683" s="6">
        <v>0</v>
      </c>
    </row>
    <row r="1684" spans="1:6" x14ac:dyDescent="0.25">
      <c r="A1684" s="10" t="s">
        <v>42</v>
      </c>
      <c r="B1684" s="5">
        <v>39017.620000000003</v>
      </c>
      <c r="C1684" s="5">
        <v>38407.240000000005</v>
      </c>
      <c r="D1684" s="5">
        <v>0</v>
      </c>
      <c r="E1684" s="5">
        <v>38407.24</v>
      </c>
      <c r="F1684" s="6">
        <v>0</v>
      </c>
    </row>
    <row r="1685" spans="1:6" x14ac:dyDescent="0.25">
      <c r="A1685" s="10" t="s">
        <v>43</v>
      </c>
      <c r="B1685" s="5">
        <v>37375.480000000003</v>
      </c>
      <c r="C1685" s="5">
        <v>7375.4800000000032</v>
      </c>
      <c r="D1685" s="5">
        <v>0</v>
      </c>
      <c r="E1685" s="5">
        <v>7375.48</v>
      </c>
      <c r="F1685" s="6">
        <v>0</v>
      </c>
    </row>
    <row r="1686" spans="1:6" x14ac:dyDescent="0.25">
      <c r="A1686" s="10" t="s">
        <v>44</v>
      </c>
      <c r="B1686" s="5">
        <v>199210.73</v>
      </c>
      <c r="C1686" s="5">
        <v>298696.40000000002</v>
      </c>
      <c r="D1686" s="5">
        <v>0</v>
      </c>
      <c r="E1686" s="5">
        <v>298696.40000000002</v>
      </c>
      <c r="F1686" s="6">
        <v>0</v>
      </c>
    </row>
    <row r="1687" spans="1:6" x14ac:dyDescent="0.25">
      <c r="A1687" s="10" t="s">
        <v>45</v>
      </c>
      <c r="B1687" s="5">
        <v>1322052</v>
      </c>
      <c r="C1687" s="5">
        <v>1689747</v>
      </c>
      <c r="D1687" s="5">
        <v>55680</v>
      </c>
      <c r="E1687" s="5">
        <v>1745427</v>
      </c>
      <c r="F1687" s="6">
        <v>3.2951678564897585E-2</v>
      </c>
    </row>
    <row r="1688" spans="1:6" x14ac:dyDescent="0.25">
      <c r="A1688" s="10" t="s">
        <v>46</v>
      </c>
      <c r="B1688" s="5">
        <v>25323.07</v>
      </c>
      <c r="C1688" s="5">
        <v>25323.07</v>
      </c>
      <c r="D1688" s="5">
        <v>0</v>
      </c>
      <c r="E1688" s="5">
        <v>25323.07</v>
      </c>
      <c r="F1688" s="6">
        <v>0</v>
      </c>
    </row>
    <row r="1689" spans="1:6" x14ac:dyDescent="0.25">
      <c r="A1689" s="10" t="s">
        <v>47</v>
      </c>
      <c r="B1689" s="5">
        <v>23838.54</v>
      </c>
      <c r="C1689" s="5">
        <v>23838.54</v>
      </c>
      <c r="D1689" s="5">
        <v>0</v>
      </c>
      <c r="E1689" s="5">
        <v>23838.54</v>
      </c>
      <c r="F1689" s="6">
        <v>0</v>
      </c>
    </row>
    <row r="1690" spans="1:6" x14ac:dyDescent="0.25">
      <c r="A1690" s="10" t="s">
        <v>48</v>
      </c>
      <c r="B1690" s="5">
        <v>1189779.6200000001</v>
      </c>
      <c r="C1690" s="5">
        <v>1222603.05</v>
      </c>
      <c r="D1690" s="5">
        <v>-14858.2</v>
      </c>
      <c r="E1690" s="5">
        <v>1207744.8500000001</v>
      </c>
      <c r="F1690" s="6">
        <v>-1.2152922406009048E-2</v>
      </c>
    </row>
    <row r="1691" spans="1:6" x14ac:dyDescent="0.25">
      <c r="A1691" s="10" t="s">
        <v>49</v>
      </c>
      <c r="B1691" s="5">
        <v>786351.37</v>
      </c>
      <c r="C1691" s="5">
        <v>807842.13</v>
      </c>
      <c r="D1691" s="5">
        <v>-9795</v>
      </c>
      <c r="E1691" s="5">
        <v>798047.13</v>
      </c>
      <c r="F1691" s="6">
        <v>-1.2124893758635737E-2</v>
      </c>
    </row>
    <row r="1692" spans="1:6" x14ac:dyDescent="0.25">
      <c r="A1692" s="10" t="s">
        <v>50</v>
      </c>
      <c r="B1692" s="5">
        <v>230925.07</v>
      </c>
      <c r="C1692" s="5">
        <v>150925.07</v>
      </c>
      <c r="D1692" s="5">
        <v>0</v>
      </c>
      <c r="E1692" s="5">
        <v>150925.07</v>
      </c>
      <c r="F1692" s="6">
        <v>0</v>
      </c>
    </row>
    <row r="1693" spans="1:6" x14ac:dyDescent="0.25">
      <c r="A1693" s="10" t="s">
        <v>51</v>
      </c>
      <c r="B1693" s="5">
        <v>76048.570000000007</v>
      </c>
      <c r="C1693" s="5">
        <v>156048.57</v>
      </c>
      <c r="D1693" s="5">
        <v>0</v>
      </c>
      <c r="E1693" s="5">
        <v>156048.57</v>
      </c>
      <c r="F1693" s="6">
        <v>0</v>
      </c>
    </row>
    <row r="1694" spans="1:6" x14ac:dyDescent="0.25">
      <c r="A1694" s="8" t="s">
        <v>271</v>
      </c>
      <c r="B1694" s="5">
        <v>17008748.84</v>
      </c>
      <c r="C1694" s="5">
        <v>17008748.84</v>
      </c>
      <c r="D1694" s="5">
        <v>163892.22</v>
      </c>
      <c r="E1694" s="5">
        <v>17172641.059999999</v>
      </c>
      <c r="F1694" s="6">
        <v>9.6357598987275063E-3</v>
      </c>
    </row>
    <row r="1695" spans="1:6" x14ac:dyDescent="0.25">
      <c r="A1695" s="9" t="s">
        <v>17</v>
      </c>
      <c r="B1695" s="5">
        <v>17008748.84</v>
      </c>
      <c r="C1695" s="5">
        <v>17008748.84</v>
      </c>
      <c r="D1695" s="5">
        <v>163892.22</v>
      </c>
      <c r="E1695" s="5">
        <v>17172641.059999999</v>
      </c>
      <c r="F1695" s="6">
        <v>9.6357598987275063E-3</v>
      </c>
    </row>
    <row r="1696" spans="1:6" x14ac:dyDescent="0.25">
      <c r="A1696" s="10" t="s">
        <v>91</v>
      </c>
      <c r="B1696" s="5">
        <v>145000</v>
      </c>
      <c r="C1696" s="5">
        <v>145000</v>
      </c>
      <c r="D1696" s="5">
        <v>0</v>
      </c>
      <c r="E1696" s="5">
        <v>145000</v>
      </c>
      <c r="F1696" s="6">
        <v>0</v>
      </c>
    </row>
    <row r="1697" spans="1:6" x14ac:dyDescent="0.25">
      <c r="A1697" s="10" t="s">
        <v>92</v>
      </c>
      <c r="B1697" s="5">
        <v>415000</v>
      </c>
      <c r="C1697" s="5">
        <v>415000</v>
      </c>
      <c r="D1697" s="5">
        <v>0</v>
      </c>
      <c r="E1697" s="5">
        <v>415000</v>
      </c>
      <c r="F1697" s="6">
        <v>0</v>
      </c>
    </row>
    <row r="1698" spans="1:6" x14ac:dyDescent="0.25">
      <c r="A1698" s="10" t="s">
        <v>93</v>
      </c>
      <c r="B1698" s="5">
        <v>150000</v>
      </c>
      <c r="C1698" s="5">
        <v>150000</v>
      </c>
      <c r="D1698" s="5">
        <v>0</v>
      </c>
      <c r="E1698" s="5">
        <v>150000</v>
      </c>
      <c r="F1698" s="6">
        <v>0</v>
      </c>
    </row>
    <row r="1699" spans="1:6" x14ac:dyDescent="0.25">
      <c r="A1699" s="10" t="s">
        <v>161</v>
      </c>
      <c r="B1699" s="5">
        <v>53000</v>
      </c>
      <c r="C1699" s="5">
        <v>48123.4</v>
      </c>
      <c r="D1699" s="5">
        <v>0</v>
      </c>
      <c r="E1699" s="5">
        <v>48123.4</v>
      </c>
      <c r="F1699" s="6">
        <v>0</v>
      </c>
    </row>
    <row r="1700" spans="1:6" x14ac:dyDescent="0.25">
      <c r="A1700" s="10" t="s">
        <v>94</v>
      </c>
      <c r="B1700" s="5">
        <v>624891.24</v>
      </c>
      <c r="C1700" s="5">
        <v>474891.87</v>
      </c>
      <c r="D1700" s="5">
        <v>0</v>
      </c>
      <c r="E1700" s="5">
        <v>474891.87</v>
      </c>
      <c r="F1700" s="6">
        <v>0</v>
      </c>
    </row>
    <row r="1701" spans="1:6" x14ac:dyDescent="0.25">
      <c r="A1701" s="10" t="s">
        <v>215</v>
      </c>
      <c r="B1701" s="5">
        <v>2000</v>
      </c>
      <c r="C1701" s="5">
        <v>2000</v>
      </c>
      <c r="D1701" s="5">
        <v>0</v>
      </c>
      <c r="E1701" s="5">
        <v>2000</v>
      </c>
      <c r="F1701" s="6">
        <v>0</v>
      </c>
    </row>
    <row r="1702" spans="1:6" x14ac:dyDescent="0.25">
      <c r="A1702" s="10" t="s">
        <v>18</v>
      </c>
      <c r="B1702" s="5">
        <v>5000</v>
      </c>
      <c r="C1702" s="5">
        <v>7777.52</v>
      </c>
      <c r="D1702" s="5">
        <v>0</v>
      </c>
      <c r="E1702" s="5">
        <v>7777.52</v>
      </c>
      <c r="F1702" s="6">
        <v>0</v>
      </c>
    </row>
    <row r="1703" spans="1:6" x14ac:dyDescent="0.25">
      <c r="A1703" s="10" t="s">
        <v>95</v>
      </c>
      <c r="B1703" s="5">
        <v>2000</v>
      </c>
      <c r="C1703" s="5">
        <v>2000</v>
      </c>
      <c r="D1703" s="5">
        <v>0</v>
      </c>
      <c r="E1703" s="5">
        <v>2000</v>
      </c>
      <c r="F1703" s="6">
        <v>0</v>
      </c>
    </row>
    <row r="1704" spans="1:6" x14ac:dyDescent="0.25">
      <c r="A1704" s="10" t="s">
        <v>96</v>
      </c>
      <c r="B1704" s="5">
        <v>3894910.84</v>
      </c>
      <c r="C1704" s="5">
        <v>3894910.84</v>
      </c>
      <c r="D1704" s="5">
        <v>0</v>
      </c>
      <c r="E1704" s="5">
        <v>3894910.84</v>
      </c>
      <c r="F1704" s="6">
        <v>0</v>
      </c>
    </row>
    <row r="1705" spans="1:6" x14ac:dyDescent="0.25">
      <c r="A1705" s="10" t="s">
        <v>97</v>
      </c>
      <c r="B1705" s="5">
        <v>2594853.33</v>
      </c>
      <c r="C1705" s="5">
        <v>2288143.4300000002</v>
      </c>
      <c r="D1705" s="5">
        <v>0</v>
      </c>
      <c r="E1705" s="5">
        <v>2288143.4300000002</v>
      </c>
      <c r="F1705" s="6">
        <v>0</v>
      </c>
    </row>
    <row r="1706" spans="1:6" x14ac:dyDescent="0.25">
      <c r="A1706" s="10" t="s">
        <v>268</v>
      </c>
      <c r="B1706" s="5">
        <v>1000</v>
      </c>
      <c r="C1706" s="5">
        <v>3000</v>
      </c>
      <c r="D1706" s="5">
        <v>0</v>
      </c>
      <c r="E1706" s="5">
        <v>3000</v>
      </c>
      <c r="F1706" s="6">
        <v>0</v>
      </c>
    </row>
    <row r="1707" spans="1:6" x14ac:dyDescent="0.25">
      <c r="A1707" s="10" t="s">
        <v>20</v>
      </c>
      <c r="B1707" s="5">
        <v>88079.41</v>
      </c>
      <c r="C1707" s="5">
        <v>97597.05</v>
      </c>
      <c r="D1707" s="5">
        <v>0</v>
      </c>
      <c r="E1707" s="5">
        <v>97597.05</v>
      </c>
      <c r="F1707" s="6">
        <v>0</v>
      </c>
    </row>
    <row r="1708" spans="1:6" x14ac:dyDescent="0.25">
      <c r="A1708" s="10" t="s">
        <v>21</v>
      </c>
      <c r="B1708" s="5">
        <v>2000</v>
      </c>
      <c r="C1708" s="5">
        <v>2000</v>
      </c>
      <c r="D1708" s="5">
        <v>0</v>
      </c>
      <c r="E1708" s="5">
        <v>2000</v>
      </c>
      <c r="F1708" s="6">
        <v>0</v>
      </c>
    </row>
    <row r="1709" spans="1:6" x14ac:dyDescent="0.25">
      <c r="A1709" s="10" t="s">
        <v>22</v>
      </c>
      <c r="B1709" s="5">
        <v>202000</v>
      </c>
      <c r="C1709" s="5">
        <v>202000</v>
      </c>
      <c r="D1709" s="5">
        <v>0</v>
      </c>
      <c r="E1709" s="5">
        <v>202000</v>
      </c>
      <c r="F1709" s="6">
        <v>0</v>
      </c>
    </row>
    <row r="1710" spans="1:6" x14ac:dyDescent="0.25">
      <c r="A1710" s="10" t="s">
        <v>98</v>
      </c>
      <c r="B1710" s="5">
        <v>158000</v>
      </c>
      <c r="C1710" s="5">
        <v>158000</v>
      </c>
      <c r="D1710" s="5">
        <v>20000</v>
      </c>
      <c r="E1710" s="5">
        <v>178000</v>
      </c>
      <c r="F1710" s="6">
        <v>0.12658227848101267</v>
      </c>
    </row>
    <row r="1711" spans="1:6" x14ac:dyDescent="0.25">
      <c r="A1711" s="10" t="s">
        <v>272</v>
      </c>
      <c r="B1711" s="5">
        <v>68000</v>
      </c>
      <c r="C1711" s="5">
        <v>60793.26</v>
      </c>
      <c r="D1711" s="5">
        <v>0</v>
      </c>
      <c r="E1711" s="5">
        <v>60793.26</v>
      </c>
      <c r="F1711" s="6">
        <v>0</v>
      </c>
    </row>
    <row r="1712" spans="1:6" x14ac:dyDescent="0.25">
      <c r="A1712" s="10" t="s">
        <v>25</v>
      </c>
      <c r="B1712" s="5">
        <v>2000</v>
      </c>
      <c r="C1712" s="5">
        <v>2000</v>
      </c>
      <c r="D1712" s="5">
        <v>0</v>
      </c>
      <c r="E1712" s="5">
        <v>2000</v>
      </c>
      <c r="F1712" s="6">
        <v>0</v>
      </c>
    </row>
    <row r="1713" spans="1:6" x14ac:dyDescent="0.25">
      <c r="A1713" s="10" t="s">
        <v>187</v>
      </c>
      <c r="B1713" s="5">
        <v>2000</v>
      </c>
      <c r="C1713" s="5">
        <v>2000</v>
      </c>
      <c r="D1713" s="5">
        <v>0</v>
      </c>
      <c r="E1713" s="5">
        <v>2000</v>
      </c>
      <c r="F1713" s="6">
        <v>0</v>
      </c>
    </row>
    <row r="1714" spans="1:6" x14ac:dyDescent="0.25">
      <c r="A1714" s="10" t="s">
        <v>26</v>
      </c>
      <c r="B1714" s="5">
        <v>152000</v>
      </c>
      <c r="C1714" s="5">
        <v>152000</v>
      </c>
      <c r="D1714" s="5">
        <v>0</v>
      </c>
      <c r="E1714" s="5">
        <v>152000</v>
      </c>
      <c r="F1714" s="6">
        <v>0</v>
      </c>
    </row>
    <row r="1715" spans="1:6" x14ac:dyDescent="0.25">
      <c r="A1715" s="10" t="s">
        <v>27</v>
      </c>
      <c r="B1715" s="5">
        <v>2000</v>
      </c>
      <c r="C1715" s="5">
        <v>67672.039999999994</v>
      </c>
      <c r="D1715" s="5">
        <v>0</v>
      </c>
      <c r="E1715" s="5">
        <v>67672.039999999994</v>
      </c>
      <c r="F1715" s="6">
        <v>0</v>
      </c>
    </row>
    <row r="1716" spans="1:6" x14ac:dyDescent="0.25">
      <c r="A1716" s="10" t="s">
        <v>102</v>
      </c>
      <c r="B1716" s="5">
        <v>1000</v>
      </c>
      <c r="C1716" s="5">
        <v>5710.12</v>
      </c>
      <c r="D1716" s="5">
        <v>0</v>
      </c>
      <c r="E1716" s="5">
        <v>5710.12</v>
      </c>
      <c r="F1716" s="6">
        <v>0</v>
      </c>
    </row>
    <row r="1717" spans="1:6" x14ac:dyDescent="0.25">
      <c r="A1717" s="10" t="s">
        <v>103</v>
      </c>
      <c r="B1717" s="5">
        <v>34268.19</v>
      </c>
      <c r="C1717" s="5">
        <v>307476.19</v>
      </c>
      <c r="D1717" s="5">
        <v>0</v>
      </c>
      <c r="E1717" s="5">
        <v>307476.19</v>
      </c>
      <c r="F1717" s="6">
        <v>0</v>
      </c>
    </row>
    <row r="1718" spans="1:6" x14ac:dyDescent="0.25">
      <c r="A1718" s="10" t="s">
        <v>29</v>
      </c>
      <c r="B1718" s="5">
        <v>92000</v>
      </c>
      <c r="C1718" s="5">
        <v>92000</v>
      </c>
      <c r="D1718" s="5">
        <v>0</v>
      </c>
      <c r="E1718" s="5">
        <v>92000</v>
      </c>
      <c r="F1718" s="6">
        <v>0</v>
      </c>
    </row>
    <row r="1719" spans="1:6" x14ac:dyDescent="0.25">
      <c r="A1719" s="10" t="s">
        <v>30</v>
      </c>
      <c r="B1719" s="5">
        <v>396245.83</v>
      </c>
      <c r="C1719" s="5">
        <v>503331.52</v>
      </c>
      <c r="D1719" s="5">
        <v>0</v>
      </c>
      <c r="E1719" s="5">
        <v>503331.52</v>
      </c>
      <c r="F1719" s="6">
        <v>0</v>
      </c>
    </row>
    <row r="1720" spans="1:6" x14ac:dyDescent="0.25">
      <c r="A1720" s="10" t="s">
        <v>273</v>
      </c>
      <c r="B1720" s="5">
        <v>2000</v>
      </c>
      <c r="C1720" s="5">
        <v>2000</v>
      </c>
      <c r="D1720" s="5">
        <v>0</v>
      </c>
      <c r="E1720" s="5">
        <v>2000</v>
      </c>
      <c r="F1720" s="6">
        <v>0</v>
      </c>
    </row>
    <row r="1721" spans="1:6" x14ac:dyDescent="0.25">
      <c r="A1721" s="10" t="s">
        <v>242</v>
      </c>
      <c r="B1721" s="5">
        <v>1500</v>
      </c>
      <c r="C1721" s="5">
        <v>1500</v>
      </c>
      <c r="D1721" s="5">
        <v>47499.38</v>
      </c>
      <c r="E1721" s="5">
        <v>48999.38</v>
      </c>
      <c r="F1721" s="6">
        <v>31.66625333333333</v>
      </c>
    </row>
    <row r="1722" spans="1:6" x14ac:dyDescent="0.25">
      <c r="A1722" s="10" t="s">
        <v>274</v>
      </c>
      <c r="B1722" s="5">
        <v>0</v>
      </c>
      <c r="C1722" s="5">
        <v>1925</v>
      </c>
      <c r="D1722" s="5">
        <v>0</v>
      </c>
      <c r="E1722" s="5">
        <v>1925</v>
      </c>
      <c r="F1722" s="6">
        <v>0</v>
      </c>
    </row>
    <row r="1723" spans="1:6" x14ac:dyDescent="0.25">
      <c r="A1723" s="10" t="s">
        <v>105</v>
      </c>
      <c r="B1723" s="5">
        <v>13000</v>
      </c>
      <c r="C1723" s="5">
        <v>14896.6</v>
      </c>
      <c r="D1723" s="5">
        <v>0</v>
      </c>
      <c r="E1723" s="5">
        <v>14896.6</v>
      </c>
      <c r="F1723" s="6">
        <v>0</v>
      </c>
    </row>
    <row r="1724" spans="1:6" x14ac:dyDescent="0.25">
      <c r="A1724" s="10" t="s">
        <v>218</v>
      </c>
      <c r="B1724" s="5">
        <v>7800000</v>
      </c>
      <c r="C1724" s="5">
        <v>7800000</v>
      </c>
      <c r="D1724" s="5">
        <v>0</v>
      </c>
      <c r="E1724" s="5">
        <v>7800000</v>
      </c>
      <c r="F1724" s="6">
        <v>0</v>
      </c>
    </row>
    <row r="1725" spans="1:6" x14ac:dyDescent="0.25">
      <c r="A1725" s="10" t="s">
        <v>154</v>
      </c>
      <c r="B1725" s="5">
        <v>5000</v>
      </c>
      <c r="C1725" s="5">
        <v>5000</v>
      </c>
      <c r="D1725" s="5">
        <v>0</v>
      </c>
      <c r="E1725" s="5">
        <v>5000</v>
      </c>
      <c r="F1725" s="6">
        <v>0</v>
      </c>
    </row>
    <row r="1726" spans="1:6" x14ac:dyDescent="0.25">
      <c r="A1726" s="10" t="s">
        <v>171</v>
      </c>
      <c r="B1726" s="5">
        <v>100000</v>
      </c>
      <c r="C1726" s="5">
        <v>100000</v>
      </c>
      <c r="D1726" s="5">
        <v>96392.84</v>
      </c>
      <c r="E1726" s="5">
        <v>196392.84</v>
      </c>
      <c r="F1726" s="6">
        <v>0.96392840000000002</v>
      </c>
    </row>
    <row r="1727" spans="1:6" x14ac:dyDescent="0.25">
      <c r="A1727" s="8" t="s">
        <v>275</v>
      </c>
      <c r="B1727" s="5">
        <v>366534.22000000003</v>
      </c>
      <c r="C1727" s="5">
        <v>366534.22000000003</v>
      </c>
      <c r="D1727" s="5">
        <v>-88516.72</v>
      </c>
      <c r="E1727" s="5">
        <v>278017.5</v>
      </c>
      <c r="F1727" s="6">
        <v>-0.24149646927918489</v>
      </c>
    </row>
    <row r="1728" spans="1:6" x14ac:dyDescent="0.25">
      <c r="A1728" s="9" t="s">
        <v>17</v>
      </c>
      <c r="B1728" s="5">
        <v>366534.22000000003</v>
      </c>
      <c r="C1728" s="5">
        <v>366534.22000000003</v>
      </c>
      <c r="D1728" s="5">
        <v>-88516.72</v>
      </c>
      <c r="E1728" s="5">
        <v>278017.5</v>
      </c>
      <c r="F1728" s="6">
        <v>-0.24149646927918489</v>
      </c>
    </row>
    <row r="1729" spans="1:6" x14ac:dyDescent="0.25">
      <c r="A1729" s="10" t="s">
        <v>93</v>
      </c>
      <c r="B1729" s="5">
        <v>1083.5999999999999</v>
      </c>
      <c r="C1729" s="5">
        <v>1083.5999999999999</v>
      </c>
      <c r="D1729" s="5">
        <v>-1083.5999999999999</v>
      </c>
      <c r="E1729" s="5">
        <v>0</v>
      </c>
      <c r="F1729" s="6">
        <v>-1</v>
      </c>
    </row>
    <row r="1730" spans="1:6" x14ac:dyDescent="0.25">
      <c r="A1730" s="10" t="s">
        <v>139</v>
      </c>
      <c r="B1730" s="5">
        <v>60000</v>
      </c>
      <c r="C1730" s="5">
        <v>60000</v>
      </c>
      <c r="D1730" s="5">
        <v>0</v>
      </c>
      <c r="E1730" s="5">
        <v>60000</v>
      </c>
      <c r="F1730" s="6">
        <v>0</v>
      </c>
    </row>
    <row r="1731" spans="1:6" x14ac:dyDescent="0.25">
      <c r="A1731" s="10" t="s">
        <v>276</v>
      </c>
      <c r="B1731" s="5">
        <v>210908.48</v>
      </c>
      <c r="C1731" s="5">
        <v>210908.48</v>
      </c>
      <c r="D1731" s="5">
        <v>-58370.98</v>
      </c>
      <c r="E1731" s="5">
        <v>152537.5</v>
      </c>
      <c r="F1731" s="6">
        <v>-0.27675975854550749</v>
      </c>
    </row>
    <row r="1732" spans="1:6" x14ac:dyDescent="0.25">
      <c r="A1732" s="10" t="s">
        <v>162</v>
      </c>
      <c r="B1732" s="5">
        <v>50480</v>
      </c>
      <c r="C1732" s="5">
        <v>0</v>
      </c>
      <c r="D1732" s="5">
        <v>0</v>
      </c>
      <c r="E1732" s="5">
        <v>0</v>
      </c>
      <c r="F1732" s="6">
        <v>0</v>
      </c>
    </row>
    <row r="1733" spans="1:6" x14ac:dyDescent="0.25">
      <c r="A1733" s="10" t="s">
        <v>140</v>
      </c>
      <c r="B1733" s="5">
        <v>29062.14</v>
      </c>
      <c r="C1733" s="5">
        <v>29062.14</v>
      </c>
      <c r="D1733" s="5">
        <v>-29062.14</v>
      </c>
      <c r="E1733" s="5">
        <v>0</v>
      </c>
      <c r="F1733" s="6">
        <v>-1</v>
      </c>
    </row>
    <row r="1734" spans="1:6" x14ac:dyDescent="0.25">
      <c r="A1734" s="10" t="s">
        <v>154</v>
      </c>
      <c r="B1734" s="5">
        <v>15000</v>
      </c>
      <c r="C1734" s="5">
        <v>15000</v>
      </c>
      <c r="D1734" s="5">
        <v>0</v>
      </c>
      <c r="E1734" s="5">
        <v>15000</v>
      </c>
      <c r="F1734" s="6">
        <v>0</v>
      </c>
    </row>
    <row r="1735" spans="1:6" x14ac:dyDescent="0.25">
      <c r="A1735" s="10" t="s">
        <v>71</v>
      </c>
      <c r="B1735" s="5">
        <v>0</v>
      </c>
      <c r="C1735" s="5">
        <v>50480</v>
      </c>
      <c r="D1735" s="5">
        <v>0</v>
      </c>
      <c r="E1735" s="5">
        <v>50480</v>
      </c>
      <c r="F1735" s="6">
        <v>0</v>
      </c>
    </row>
    <row r="1736" spans="1:6" x14ac:dyDescent="0.25">
      <c r="A1736" s="8" t="s">
        <v>277</v>
      </c>
      <c r="B1736" s="5">
        <v>338840</v>
      </c>
      <c r="C1736" s="5">
        <v>338840</v>
      </c>
      <c r="D1736" s="5">
        <v>0</v>
      </c>
      <c r="E1736" s="5">
        <v>338840</v>
      </c>
      <c r="F1736" s="6">
        <v>0</v>
      </c>
    </row>
    <row r="1737" spans="1:6" x14ac:dyDescent="0.25">
      <c r="A1737" s="9" t="s">
        <v>17</v>
      </c>
      <c r="B1737" s="5">
        <v>16000</v>
      </c>
      <c r="C1737" s="5">
        <v>16000</v>
      </c>
      <c r="D1737" s="5">
        <v>0</v>
      </c>
      <c r="E1737" s="5">
        <v>16000</v>
      </c>
      <c r="F1737" s="6">
        <v>0</v>
      </c>
    </row>
    <row r="1738" spans="1:6" x14ac:dyDescent="0.25">
      <c r="A1738" s="10" t="s">
        <v>97</v>
      </c>
      <c r="B1738" s="5">
        <v>2000</v>
      </c>
      <c r="C1738" s="5">
        <v>4000</v>
      </c>
      <c r="D1738" s="5">
        <v>0</v>
      </c>
      <c r="E1738" s="5">
        <v>4000</v>
      </c>
      <c r="F1738" s="6">
        <v>0</v>
      </c>
    </row>
    <row r="1739" spans="1:6" x14ac:dyDescent="0.25">
      <c r="A1739" s="10" t="s">
        <v>278</v>
      </c>
      <c r="B1739" s="5">
        <v>2000</v>
      </c>
      <c r="C1739" s="5">
        <v>0</v>
      </c>
      <c r="D1739" s="5">
        <v>0</v>
      </c>
      <c r="E1739" s="5">
        <v>0</v>
      </c>
      <c r="F1739" s="6">
        <v>0</v>
      </c>
    </row>
    <row r="1740" spans="1:6" x14ac:dyDescent="0.25">
      <c r="A1740" s="10" t="s">
        <v>186</v>
      </c>
      <c r="B1740" s="5">
        <v>10000</v>
      </c>
      <c r="C1740" s="5">
        <v>10000</v>
      </c>
      <c r="D1740" s="5">
        <v>0</v>
      </c>
      <c r="E1740" s="5">
        <v>10000</v>
      </c>
      <c r="F1740" s="6">
        <v>0</v>
      </c>
    </row>
    <row r="1741" spans="1:6" x14ac:dyDescent="0.25">
      <c r="A1741" s="10" t="s">
        <v>242</v>
      </c>
      <c r="B1741" s="5">
        <v>0</v>
      </c>
      <c r="C1741" s="5">
        <v>2000</v>
      </c>
      <c r="D1741" s="5">
        <v>0</v>
      </c>
      <c r="E1741" s="5">
        <v>2000</v>
      </c>
      <c r="F1741" s="6">
        <v>0</v>
      </c>
    </row>
    <row r="1742" spans="1:6" x14ac:dyDescent="0.25">
      <c r="A1742" s="10" t="s">
        <v>33</v>
      </c>
      <c r="B1742" s="5">
        <v>2000</v>
      </c>
      <c r="C1742" s="5">
        <v>0</v>
      </c>
      <c r="D1742" s="5">
        <v>0</v>
      </c>
      <c r="E1742" s="5">
        <v>0</v>
      </c>
      <c r="F1742" s="6">
        <v>0</v>
      </c>
    </row>
    <row r="1743" spans="1:6" x14ac:dyDescent="0.25">
      <c r="A1743" s="9" t="s">
        <v>279</v>
      </c>
      <c r="B1743" s="5">
        <v>322840</v>
      </c>
      <c r="C1743" s="5">
        <v>322840</v>
      </c>
      <c r="D1743" s="5">
        <v>0</v>
      </c>
      <c r="E1743" s="5">
        <v>322840</v>
      </c>
      <c r="F1743" s="6">
        <v>0</v>
      </c>
    </row>
    <row r="1744" spans="1:6" x14ac:dyDescent="0.25">
      <c r="A1744" s="10" t="s">
        <v>280</v>
      </c>
      <c r="B1744" s="5">
        <v>7840</v>
      </c>
      <c r="C1744" s="5">
        <v>7840</v>
      </c>
      <c r="D1744" s="5">
        <v>0</v>
      </c>
      <c r="E1744" s="5">
        <v>7840</v>
      </c>
      <c r="F1744" s="6">
        <v>0</v>
      </c>
    </row>
    <row r="1745" spans="1:6" x14ac:dyDescent="0.25">
      <c r="A1745" s="10" t="s">
        <v>141</v>
      </c>
      <c r="B1745" s="5">
        <v>100000</v>
      </c>
      <c r="C1745" s="5">
        <v>100000</v>
      </c>
      <c r="D1745" s="5">
        <v>0</v>
      </c>
      <c r="E1745" s="5">
        <v>100000</v>
      </c>
      <c r="F1745" s="6">
        <v>0</v>
      </c>
    </row>
    <row r="1746" spans="1:6" x14ac:dyDescent="0.25">
      <c r="A1746" s="10" t="s">
        <v>62</v>
      </c>
      <c r="B1746" s="5">
        <v>40000</v>
      </c>
      <c r="C1746" s="5">
        <v>40000</v>
      </c>
      <c r="D1746" s="5">
        <v>0</v>
      </c>
      <c r="E1746" s="5">
        <v>40000</v>
      </c>
      <c r="F1746" s="6">
        <v>0</v>
      </c>
    </row>
    <row r="1747" spans="1:6" x14ac:dyDescent="0.25">
      <c r="A1747" s="10" t="s">
        <v>142</v>
      </c>
      <c r="B1747" s="5">
        <v>175000</v>
      </c>
      <c r="C1747" s="5">
        <v>175000</v>
      </c>
      <c r="D1747" s="5">
        <v>0</v>
      </c>
      <c r="E1747" s="5">
        <v>175000</v>
      </c>
      <c r="F1747" s="6">
        <v>0</v>
      </c>
    </row>
    <row r="1748" spans="1:6" x14ac:dyDescent="0.25">
      <c r="A1748" s="8" t="s">
        <v>281</v>
      </c>
      <c r="B1748" s="5">
        <v>4981160</v>
      </c>
      <c r="C1748" s="5">
        <v>5068440.62</v>
      </c>
      <c r="D1748" s="5">
        <v>0</v>
      </c>
      <c r="E1748" s="5">
        <v>5068440.62</v>
      </c>
      <c r="F1748" s="6">
        <v>0</v>
      </c>
    </row>
    <row r="1749" spans="1:6" x14ac:dyDescent="0.25">
      <c r="A1749" s="9" t="s">
        <v>17</v>
      </c>
      <c r="B1749" s="5">
        <v>1855000.0000000002</v>
      </c>
      <c r="C1749" s="5">
        <v>1942280.62</v>
      </c>
      <c r="D1749" s="5">
        <v>0</v>
      </c>
      <c r="E1749" s="5">
        <v>1942280.62</v>
      </c>
      <c r="F1749" s="6">
        <v>0</v>
      </c>
    </row>
    <row r="1750" spans="1:6" x14ac:dyDescent="0.25">
      <c r="A1750" s="10" t="s">
        <v>93</v>
      </c>
      <c r="B1750" s="5">
        <v>843986.92</v>
      </c>
      <c r="C1750" s="5">
        <v>964619.14</v>
      </c>
      <c r="D1750" s="5">
        <v>0</v>
      </c>
      <c r="E1750" s="5">
        <v>964619.14</v>
      </c>
      <c r="F1750" s="6">
        <v>0</v>
      </c>
    </row>
    <row r="1751" spans="1:6" x14ac:dyDescent="0.25">
      <c r="A1751" s="10" t="s">
        <v>101</v>
      </c>
      <c r="B1751" s="5">
        <v>204457.42</v>
      </c>
      <c r="C1751" s="5">
        <v>234449.42</v>
      </c>
      <c r="D1751" s="5">
        <v>0</v>
      </c>
      <c r="E1751" s="5">
        <v>234449.42</v>
      </c>
      <c r="F1751" s="6">
        <v>0</v>
      </c>
    </row>
    <row r="1752" spans="1:6" x14ac:dyDescent="0.25">
      <c r="A1752" s="10" t="s">
        <v>25</v>
      </c>
      <c r="B1752" s="5">
        <v>729563.34</v>
      </c>
      <c r="C1752" s="5">
        <v>705224.55999999994</v>
      </c>
      <c r="D1752" s="5">
        <v>0</v>
      </c>
      <c r="E1752" s="5">
        <v>705224.56</v>
      </c>
      <c r="F1752" s="6">
        <v>0</v>
      </c>
    </row>
    <row r="1753" spans="1:6" x14ac:dyDescent="0.25">
      <c r="A1753" s="10" t="s">
        <v>27</v>
      </c>
      <c r="B1753" s="5">
        <v>40345</v>
      </c>
      <c r="C1753" s="5">
        <v>0</v>
      </c>
      <c r="D1753" s="5">
        <v>0</v>
      </c>
      <c r="E1753" s="5">
        <v>0</v>
      </c>
      <c r="F1753" s="6">
        <v>0</v>
      </c>
    </row>
    <row r="1754" spans="1:6" x14ac:dyDescent="0.25">
      <c r="A1754" s="10" t="s">
        <v>29</v>
      </c>
      <c r="B1754" s="5">
        <v>0</v>
      </c>
      <c r="C1754" s="5">
        <v>5753.78</v>
      </c>
      <c r="D1754" s="5">
        <v>0</v>
      </c>
      <c r="E1754" s="5">
        <v>5753.78</v>
      </c>
      <c r="F1754" s="6">
        <v>0</v>
      </c>
    </row>
    <row r="1755" spans="1:6" x14ac:dyDescent="0.25">
      <c r="A1755" s="10" t="s">
        <v>30</v>
      </c>
      <c r="B1755" s="5">
        <v>36647.32</v>
      </c>
      <c r="C1755" s="5">
        <v>27910.720000000001</v>
      </c>
      <c r="D1755" s="5">
        <v>0</v>
      </c>
      <c r="E1755" s="5">
        <v>27910.720000000001</v>
      </c>
      <c r="F1755" s="6">
        <v>0</v>
      </c>
    </row>
    <row r="1756" spans="1:6" x14ac:dyDescent="0.25">
      <c r="A1756" s="10" t="s">
        <v>162</v>
      </c>
      <c r="B1756" s="5">
        <v>0</v>
      </c>
      <c r="C1756" s="5">
        <v>3057.5</v>
      </c>
      <c r="D1756" s="5">
        <v>0</v>
      </c>
      <c r="E1756" s="5">
        <v>3057.5</v>
      </c>
      <c r="F1756" s="6">
        <v>0</v>
      </c>
    </row>
    <row r="1757" spans="1:6" x14ac:dyDescent="0.25">
      <c r="A1757" s="10" t="s">
        <v>71</v>
      </c>
      <c r="B1757" s="5">
        <v>0</v>
      </c>
      <c r="C1757" s="5">
        <v>1265.5</v>
      </c>
      <c r="D1757" s="5">
        <v>0</v>
      </c>
      <c r="E1757" s="5">
        <v>1265.5</v>
      </c>
      <c r="F1757" s="6">
        <v>0</v>
      </c>
    </row>
    <row r="1758" spans="1:6" x14ac:dyDescent="0.25">
      <c r="A1758" s="9" t="s">
        <v>282</v>
      </c>
      <c r="B1758" s="5">
        <v>2677160</v>
      </c>
      <c r="C1758" s="5">
        <v>2728318.95</v>
      </c>
      <c r="D1758" s="5">
        <v>0</v>
      </c>
      <c r="E1758" s="5">
        <v>2728318.95</v>
      </c>
      <c r="F1758" s="6">
        <v>0</v>
      </c>
    </row>
    <row r="1759" spans="1:6" x14ac:dyDescent="0.25">
      <c r="A1759" s="10" t="s">
        <v>61</v>
      </c>
      <c r="B1759" s="5">
        <v>0</v>
      </c>
      <c r="C1759" s="5">
        <v>225000</v>
      </c>
      <c r="D1759" s="5">
        <v>0</v>
      </c>
      <c r="E1759" s="5">
        <v>225000</v>
      </c>
      <c r="F1759" s="6">
        <v>0</v>
      </c>
    </row>
    <row r="1760" spans="1:6" x14ac:dyDescent="0.25">
      <c r="A1760" s="10" t="s">
        <v>141</v>
      </c>
      <c r="B1760" s="5">
        <v>136000</v>
      </c>
      <c r="C1760" s="5">
        <v>56800</v>
      </c>
      <c r="D1760" s="5">
        <v>0</v>
      </c>
      <c r="E1760" s="5">
        <v>56800</v>
      </c>
      <c r="F1760" s="6">
        <v>0</v>
      </c>
    </row>
    <row r="1761" spans="1:6" x14ac:dyDescent="0.25">
      <c r="A1761" s="10" t="s">
        <v>62</v>
      </c>
      <c r="B1761" s="5">
        <v>193000</v>
      </c>
      <c r="C1761" s="5">
        <v>307415.95</v>
      </c>
      <c r="D1761" s="5">
        <v>0</v>
      </c>
      <c r="E1761" s="5">
        <v>307415.95</v>
      </c>
      <c r="F1761" s="6">
        <v>0</v>
      </c>
    </row>
    <row r="1762" spans="1:6" x14ac:dyDescent="0.25">
      <c r="A1762" s="10" t="s">
        <v>66</v>
      </c>
      <c r="B1762" s="5">
        <v>0</v>
      </c>
      <c r="C1762" s="5">
        <v>51606</v>
      </c>
      <c r="D1762" s="5">
        <v>0</v>
      </c>
      <c r="E1762" s="5">
        <v>51606</v>
      </c>
      <c r="F1762" s="6">
        <v>0</v>
      </c>
    </row>
    <row r="1763" spans="1:6" x14ac:dyDescent="0.25">
      <c r="A1763" s="10" t="s">
        <v>72</v>
      </c>
      <c r="B1763" s="5">
        <v>2348160</v>
      </c>
      <c r="C1763" s="5">
        <v>2087497</v>
      </c>
      <c r="D1763" s="5">
        <v>0</v>
      </c>
      <c r="E1763" s="5">
        <v>2087497</v>
      </c>
      <c r="F1763" s="6">
        <v>0</v>
      </c>
    </row>
    <row r="1764" spans="1:6" x14ac:dyDescent="0.25">
      <c r="A1764" s="9" t="s">
        <v>283</v>
      </c>
      <c r="B1764" s="5">
        <v>449000</v>
      </c>
      <c r="C1764" s="5">
        <v>397841.05</v>
      </c>
      <c r="D1764" s="5">
        <v>0</v>
      </c>
      <c r="E1764" s="5">
        <v>397841.05</v>
      </c>
      <c r="F1764" s="6">
        <v>0</v>
      </c>
    </row>
    <row r="1765" spans="1:6" x14ac:dyDescent="0.25">
      <c r="A1765" s="10" t="s">
        <v>193</v>
      </c>
      <c r="B1765" s="5">
        <v>449000</v>
      </c>
      <c r="C1765" s="5">
        <v>397841.05</v>
      </c>
      <c r="D1765" s="5">
        <v>0</v>
      </c>
      <c r="E1765" s="5">
        <v>397841.05</v>
      </c>
      <c r="F1765" s="6">
        <v>0</v>
      </c>
    </row>
    <row r="1766" spans="1:6" x14ac:dyDescent="0.25">
      <c r="A1766" s="8" t="s">
        <v>284</v>
      </c>
      <c r="B1766" s="5">
        <v>11354000</v>
      </c>
      <c r="C1766" s="5">
        <v>13145008.880000001</v>
      </c>
      <c r="D1766" s="5">
        <v>0</v>
      </c>
      <c r="E1766" s="5">
        <v>13145008.880000001</v>
      </c>
      <c r="F1766" s="6">
        <v>0</v>
      </c>
    </row>
    <row r="1767" spans="1:6" x14ac:dyDescent="0.25">
      <c r="A1767" s="9" t="s">
        <v>17</v>
      </c>
      <c r="B1767" s="5">
        <v>11354000</v>
      </c>
      <c r="C1767" s="5">
        <v>13145008.880000001</v>
      </c>
      <c r="D1767" s="5">
        <v>0</v>
      </c>
      <c r="E1767" s="5">
        <v>13145008.880000001</v>
      </c>
      <c r="F1767" s="6">
        <v>0</v>
      </c>
    </row>
    <row r="1768" spans="1:6" x14ac:dyDescent="0.25">
      <c r="A1768" s="10" t="s">
        <v>285</v>
      </c>
      <c r="B1768" s="5">
        <v>3500000</v>
      </c>
      <c r="C1768" s="5">
        <v>3500000</v>
      </c>
      <c r="D1768" s="5">
        <v>0</v>
      </c>
      <c r="E1768" s="5">
        <v>3500000</v>
      </c>
      <c r="F1768" s="6">
        <v>0</v>
      </c>
    </row>
    <row r="1769" spans="1:6" x14ac:dyDescent="0.25">
      <c r="A1769" s="10" t="s">
        <v>286</v>
      </c>
      <c r="B1769" s="5">
        <v>3500000</v>
      </c>
      <c r="C1769" s="5">
        <v>4027253.24</v>
      </c>
      <c r="D1769" s="5">
        <v>0</v>
      </c>
      <c r="E1769" s="5">
        <v>4027253.24</v>
      </c>
      <c r="F1769" s="6">
        <v>0</v>
      </c>
    </row>
    <row r="1770" spans="1:6" x14ac:dyDescent="0.25">
      <c r="A1770" s="10" t="s">
        <v>101</v>
      </c>
      <c r="B1770" s="5">
        <v>10000</v>
      </c>
      <c r="C1770" s="5">
        <v>10000</v>
      </c>
      <c r="D1770" s="5">
        <v>0</v>
      </c>
      <c r="E1770" s="5">
        <v>10000</v>
      </c>
      <c r="F1770" s="6">
        <v>0</v>
      </c>
    </row>
    <row r="1771" spans="1:6" x14ac:dyDescent="0.25">
      <c r="A1771" s="10" t="s">
        <v>188</v>
      </c>
      <c r="B1771" s="5">
        <v>814000</v>
      </c>
      <c r="C1771" s="5">
        <v>814000</v>
      </c>
      <c r="D1771" s="5">
        <v>0</v>
      </c>
      <c r="E1771" s="5">
        <v>814000</v>
      </c>
      <c r="F1771" s="6">
        <v>0</v>
      </c>
    </row>
    <row r="1772" spans="1:6" x14ac:dyDescent="0.25">
      <c r="A1772" s="10" t="s">
        <v>190</v>
      </c>
      <c r="B1772" s="5">
        <v>30000</v>
      </c>
      <c r="C1772" s="5">
        <v>1293755.6399999999</v>
      </c>
      <c r="D1772" s="5">
        <v>0</v>
      </c>
      <c r="E1772" s="5">
        <v>1293755.6399999999</v>
      </c>
      <c r="F1772" s="6">
        <v>0</v>
      </c>
    </row>
    <row r="1773" spans="1:6" x14ac:dyDescent="0.25">
      <c r="A1773" s="10" t="s">
        <v>287</v>
      </c>
      <c r="B1773" s="5">
        <v>3500000</v>
      </c>
      <c r="C1773" s="5">
        <v>3500000</v>
      </c>
      <c r="D1773" s="5">
        <v>0</v>
      </c>
      <c r="E1773" s="5">
        <v>3500000</v>
      </c>
      <c r="F1773" s="6">
        <v>0</v>
      </c>
    </row>
    <row r="1774" spans="1:6" x14ac:dyDescent="0.25">
      <c r="A1774" s="8" t="s">
        <v>288</v>
      </c>
      <c r="B1774" s="5">
        <v>88000</v>
      </c>
      <c r="C1774" s="5">
        <v>87999.999999999985</v>
      </c>
      <c r="D1774" s="5">
        <v>-11000</v>
      </c>
      <c r="E1774" s="5">
        <v>76999.999999999985</v>
      </c>
      <c r="F1774" s="6">
        <v>-0.12500000000000003</v>
      </c>
    </row>
    <row r="1775" spans="1:6" x14ac:dyDescent="0.25">
      <c r="A1775" s="9" t="s">
        <v>17</v>
      </c>
      <c r="B1775" s="5">
        <v>88000</v>
      </c>
      <c r="C1775" s="5">
        <v>87999.999999999985</v>
      </c>
      <c r="D1775" s="5">
        <v>-11000</v>
      </c>
      <c r="E1775" s="5">
        <v>76999.999999999985</v>
      </c>
      <c r="F1775" s="6">
        <v>-0.12500000000000003</v>
      </c>
    </row>
    <row r="1776" spans="1:6" x14ac:dyDescent="0.25">
      <c r="A1776" s="10" t="s">
        <v>289</v>
      </c>
      <c r="B1776" s="5">
        <v>7999.8</v>
      </c>
      <c r="C1776" s="5">
        <v>0</v>
      </c>
      <c r="D1776" s="5">
        <v>0</v>
      </c>
      <c r="E1776" s="5">
        <v>0</v>
      </c>
      <c r="F1776" s="6">
        <v>0</v>
      </c>
    </row>
    <row r="1777" spans="1:6" x14ac:dyDescent="0.25">
      <c r="A1777" s="10" t="s">
        <v>48</v>
      </c>
      <c r="B1777" s="5">
        <v>4224</v>
      </c>
      <c r="C1777" s="5">
        <v>0</v>
      </c>
      <c r="D1777" s="5">
        <v>0</v>
      </c>
      <c r="E1777" s="5">
        <v>0</v>
      </c>
      <c r="F1777" s="6">
        <v>0</v>
      </c>
    </row>
    <row r="1778" spans="1:6" x14ac:dyDescent="0.25">
      <c r="A1778" s="10" t="s">
        <v>93</v>
      </c>
      <c r="B1778" s="5">
        <v>22450.07</v>
      </c>
      <c r="C1778" s="5">
        <v>14979.46</v>
      </c>
      <c r="D1778" s="5">
        <v>0</v>
      </c>
      <c r="E1778" s="5">
        <v>14979.46</v>
      </c>
      <c r="F1778" s="6">
        <v>0</v>
      </c>
    </row>
    <row r="1779" spans="1:6" x14ac:dyDescent="0.25">
      <c r="A1779" s="10" t="s">
        <v>94</v>
      </c>
      <c r="B1779" s="5">
        <v>0</v>
      </c>
      <c r="C1779" s="5">
        <v>17309.939999999999</v>
      </c>
      <c r="D1779" s="5">
        <v>0</v>
      </c>
      <c r="E1779" s="5">
        <v>17309.939999999999</v>
      </c>
      <c r="F1779" s="6">
        <v>0</v>
      </c>
    </row>
    <row r="1780" spans="1:6" x14ac:dyDescent="0.25">
      <c r="A1780" s="10" t="s">
        <v>95</v>
      </c>
      <c r="B1780" s="5">
        <v>1580.39</v>
      </c>
      <c r="C1780" s="5">
        <v>2733</v>
      </c>
      <c r="D1780" s="5">
        <v>0</v>
      </c>
      <c r="E1780" s="5">
        <v>2733</v>
      </c>
      <c r="F1780" s="6">
        <v>0</v>
      </c>
    </row>
    <row r="1781" spans="1:6" x14ac:dyDescent="0.25">
      <c r="A1781" s="10" t="s">
        <v>20</v>
      </c>
      <c r="B1781" s="5">
        <v>6416.07</v>
      </c>
      <c r="C1781" s="5">
        <v>11000</v>
      </c>
      <c r="D1781" s="5">
        <v>-11000</v>
      </c>
      <c r="E1781" s="5">
        <v>0</v>
      </c>
      <c r="F1781" s="6">
        <v>-1</v>
      </c>
    </row>
    <row r="1782" spans="1:6" x14ac:dyDescent="0.25">
      <c r="A1782" s="10" t="s">
        <v>290</v>
      </c>
      <c r="B1782" s="5">
        <v>2382.0700000000002</v>
      </c>
      <c r="C1782" s="5">
        <v>0</v>
      </c>
      <c r="D1782" s="5">
        <v>0</v>
      </c>
      <c r="E1782" s="5">
        <v>0</v>
      </c>
      <c r="F1782" s="6">
        <v>0</v>
      </c>
    </row>
    <row r="1783" spans="1:6" x14ac:dyDescent="0.25">
      <c r="A1783" s="10" t="s">
        <v>101</v>
      </c>
      <c r="B1783" s="5">
        <v>12185</v>
      </c>
      <c r="C1783" s="5">
        <v>6215</v>
      </c>
      <c r="D1783" s="5">
        <v>0</v>
      </c>
      <c r="E1783" s="5">
        <v>6215</v>
      </c>
      <c r="F1783" s="6">
        <v>0</v>
      </c>
    </row>
    <row r="1784" spans="1:6" x14ac:dyDescent="0.25">
      <c r="A1784" s="10" t="s">
        <v>242</v>
      </c>
      <c r="B1784" s="5">
        <v>0</v>
      </c>
      <c r="C1784" s="5">
        <v>5000</v>
      </c>
      <c r="D1784" s="5">
        <v>0</v>
      </c>
      <c r="E1784" s="5">
        <v>5000</v>
      </c>
      <c r="F1784" s="6">
        <v>0</v>
      </c>
    </row>
    <row r="1785" spans="1:6" x14ac:dyDescent="0.25">
      <c r="A1785" s="10" t="s">
        <v>142</v>
      </c>
      <c r="B1785" s="5">
        <v>30762.6</v>
      </c>
      <c r="C1785" s="5">
        <v>14221.34</v>
      </c>
      <c r="D1785" s="5">
        <v>0</v>
      </c>
      <c r="E1785" s="5">
        <v>14221.34</v>
      </c>
      <c r="F1785" s="6">
        <v>0</v>
      </c>
    </row>
    <row r="1786" spans="1:6" x14ac:dyDescent="0.25">
      <c r="A1786" s="10" t="s">
        <v>71</v>
      </c>
      <c r="B1786" s="5">
        <v>0</v>
      </c>
      <c r="C1786" s="5">
        <v>5000</v>
      </c>
      <c r="D1786" s="5">
        <v>0</v>
      </c>
      <c r="E1786" s="5">
        <v>5000</v>
      </c>
      <c r="F1786" s="6">
        <v>0</v>
      </c>
    </row>
    <row r="1787" spans="1:6" x14ac:dyDescent="0.25">
      <c r="A1787" s="10" t="s">
        <v>72</v>
      </c>
      <c r="B1787" s="5">
        <v>0</v>
      </c>
      <c r="C1787" s="5">
        <v>11541.26</v>
      </c>
      <c r="D1787" s="5">
        <v>0</v>
      </c>
      <c r="E1787" s="5">
        <v>11541.26</v>
      </c>
      <c r="F1787" s="6">
        <v>0</v>
      </c>
    </row>
    <row r="1788" spans="1:6" x14ac:dyDescent="0.25">
      <c r="A1788" s="8" t="s">
        <v>291</v>
      </c>
      <c r="B1788" s="5">
        <v>88919353.170000002</v>
      </c>
      <c r="C1788" s="5">
        <v>86754476.930000007</v>
      </c>
      <c r="D1788" s="5">
        <v>-5363486.58</v>
      </c>
      <c r="E1788" s="5">
        <v>81390990.350000009</v>
      </c>
      <c r="F1788" s="6">
        <v>-6.1823744085595281E-2</v>
      </c>
    </row>
    <row r="1789" spans="1:6" x14ac:dyDescent="0.25">
      <c r="A1789" s="9" t="s">
        <v>17</v>
      </c>
      <c r="B1789" s="5">
        <v>46544007.109999999</v>
      </c>
      <c r="C1789" s="5">
        <v>44379130.870000005</v>
      </c>
      <c r="D1789" s="5">
        <v>-5981197.8300000001</v>
      </c>
      <c r="E1789" s="5">
        <v>38397933.040000007</v>
      </c>
      <c r="F1789" s="6">
        <v>-0.13477501052286833</v>
      </c>
    </row>
    <row r="1790" spans="1:6" x14ac:dyDescent="0.25">
      <c r="A1790" s="10" t="s">
        <v>95</v>
      </c>
      <c r="B1790" s="5">
        <v>1000</v>
      </c>
      <c r="C1790" s="5">
        <v>1000</v>
      </c>
      <c r="D1790" s="5">
        <v>0</v>
      </c>
      <c r="E1790" s="5">
        <v>1000</v>
      </c>
      <c r="F1790" s="6">
        <v>0</v>
      </c>
    </row>
    <row r="1791" spans="1:6" x14ac:dyDescent="0.25">
      <c r="A1791" s="10" t="s">
        <v>23</v>
      </c>
      <c r="B1791" s="5">
        <v>650000</v>
      </c>
      <c r="C1791" s="5">
        <v>650000</v>
      </c>
      <c r="D1791" s="5">
        <v>0</v>
      </c>
      <c r="E1791" s="5">
        <v>650000</v>
      </c>
      <c r="F1791" s="6">
        <v>0</v>
      </c>
    </row>
    <row r="1792" spans="1:6" x14ac:dyDescent="0.25">
      <c r="A1792" s="10" t="s">
        <v>292</v>
      </c>
      <c r="B1792" s="5">
        <v>99822.23</v>
      </c>
      <c r="C1792" s="5">
        <v>99822.23</v>
      </c>
      <c r="D1792" s="5">
        <v>0</v>
      </c>
      <c r="E1792" s="5">
        <v>99822.23</v>
      </c>
      <c r="F1792" s="6">
        <v>0</v>
      </c>
    </row>
    <row r="1793" spans="1:6" x14ac:dyDescent="0.25">
      <c r="A1793" s="10" t="s">
        <v>293</v>
      </c>
      <c r="B1793" s="5">
        <v>22208241.710000001</v>
      </c>
      <c r="C1793" s="5">
        <v>22208241.710000001</v>
      </c>
      <c r="D1793" s="5">
        <v>-1672184.98</v>
      </c>
      <c r="E1793" s="5">
        <v>20536056.73</v>
      </c>
      <c r="F1793" s="6">
        <v>-7.529569435688567E-2</v>
      </c>
    </row>
    <row r="1794" spans="1:6" x14ac:dyDescent="0.25">
      <c r="A1794" s="10" t="s">
        <v>294</v>
      </c>
      <c r="B1794" s="5">
        <v>594832</v>
      </c>
      <c r="C1794" s="5">
        <v>594832</v>
      </c>
      <c r="D1794" s="5">
        <v>0</v>
      </c>
      <c r="E1794" s="5">
        <v>594832</v>
      </c>
      <c r="F1794" s="6">
        <v>0</v>
      </c>
    </row>
    <row r="1795" spans="1:6" x14ac:dyDescent="0.25">
      <c r="A1795" s="10" t="s">
        <v>105</v>
      </c>
      <c r="B1795" s="5">
        <v>1200</v>
      </c>
      <c r="C1795" s="5">
        <v>1200</v>
      </c>
      <c r="D1795" s="5">
        <v>0</v>
      </c>
      <c r="E1795" s="5">
        <v>1200</v>
      </c>
      <c r="F1795" s="6">
        <v>0</v>
      </c>
    </row>
    <row r="1796" spans="1:6" x14ac:dyDescent="0.25">
      <c r="A1796" s="10" t="s">
        <v>106</v>
      </c>
      <c r="B1796" s="5">
        <v>327908.84999999998</v>
      </c>
      <c r="C1796" s="5">
        <v>327908.84999999998</v>
      </c>
      <c r="D1796" s="5">
        <v>0</v>
      </c>
      <c r="E1796" s="5">
        <v>327908.84999999998</v>
      </c>
      <c r="F1796" s="6">
        <v>0</v>
      </c>
    </row>
    <row r="1797" spans="1:6" x14ac:dyDescent="0.25">
      <c r="A1797" s="10" t="s">
        <v>154</v>
      </c>
      <c r="B1797" s="5">
        <v>1016720.86</v>
      </c>
      <c r="C1797" s="5">
        <v>1205251.6599999999</v>
      </c>
      <c r="D1797" s="5">
        <v>635789.96</v>
      </c>
      <c r="E1797" s="5">
        <v>1841041.62</v>
      </c>
      <c r="F1797" s="6">
        <v>0.5275163528918102</v>
      </c>
    </row>
    <row r="1798" spans="1:6" x14ac:dyDescent="0.25">
      <c r="A1798" s="10" t="s">
        <v>190</v>
      </c>
      <c r="B1798" s="5">
        <v>3035409.37</v>
      </c>
      <c r="C1798" s="5">
        <v>3035409.37</v>
      </c>
      <c r="D1798" s="5">
        <v>-3035409.37</v>
      </c>
      <c r="E1798" s="5">
        <v>0</v>
      </c>
      <c r="F1798" s="6">
        <v>-1</v>
      </c>
    </row>
    <row r="1799" spans="1:6" x14ac:dyDescent="0.25">
      <c r="A1799" s="10" t="s">
        <v>295</v>
      </c>
      <c r="B1799" s="5">
        <v>10783494.84</v>
      </c>
      <c r="C1799" s="5">
        <v>8380087.7999999998</v>
      </c>
      <c r="D1799" s="5">
        <v>-1909393.44</v>
      </c>
      <c r="E1799" s="5">
        <v>6470694.3600000003</v>
      </c>
      <c r="F1799" s="6">
        <v>-0.22784885857639819</v>
      </c>
    </row>
    <row r="1800" spans="1:6" x14ac:dyDescent="0.25">
      <c r="A1800" s="10" t="s">
        <v>296</v>
      </c>
      <c r="B1800" s="5">
        <v>4300000</v>
      </c>
      <c r="C1800" s="5">
        <v>4350000</v>
      </c>
      <c r="D1800" s="5">
        <v>0</v>
      </c>
      <c r="E1800" s="5">
        <v>4350000</v>
      </c>
      <c r="F1800" s="6">
        <v>0</v>
      </c>
    </row>
    <row r="1801" spans="1:6" x14ac:dyDescent="0.25">
      <c r="A1801" s="10" t="s">
        <v>297</v>
      </c>
      <c r="B1801" s="5">
        <v>1680000</v>
      </c>
      <c r="C1801" s="5">
        <v>1680000</v>
      </c>
      <c r="D1801" s="5">
        <v>0</v>
      </c>
      <c r="E1801" s="5">
        <v>1680000</v>
      </c>
      <c r="F1801" s="6">
        <v>0</v>
      </c>
    </row>
    <row r="1802" spans="1:6" x14ac:dyDescent="0.25">
      <c r="A1802" s="10" t="s">
        <v>204</v>
      </c>
      <c r="B1802" s="5">
        <v>1445377.25</v>
      </c>
      <c r="C1802" s="5">
        <v>1445377.25</v>
      </c>
      <c r="D1802" s="5">
        <v>0</v>
      </c>
      <c r="E1802" s="5">
        <v>1445377.25</v>
      </c>
      <c r="F1802" s="6">
        <v>0</v>
      </c>
    </row>
    <row r="1803" spans="1:6" x14ac:dyDescent="0.25">
      <c r="A1803" s="10" t="s">
        <v>298</v>
      </c>
      <c r="B1803" s="5">
        <v>400000</v>
      </c>
      <c r="C1803" s="5">
        <v>400000</v>
      </c>
      <c r="D1803" s="5">
        <v>0</v>
      </c>
      <c r="E1803" s="5">
        <v>400000</v>
      </c>
      <c r="F1803" s="6">
        <v>0</v>
      </c>
    </row>
    <row r="1804" spans="1:6" x14ac:dyDescent="0.25">
      <c r="A1804" s="9" t="s">
        <v>299</v>
      </c>
      <c r="B1804" s="5">
        <v>42375346.060000002</v>
      </c>
      <c r="C1804" s="5">
        <v>42375346.060000002</v>
      </c>
      <c r="D1804" s="5">
        <v>617711.25</v>
      </c>
      <c r="E1804" s="5">
        <v>42993057.310000002</v>
      </c>
      <c r="F1804" s="6">
        <v>1.4577137591404487E-2</v>
      </c>
    </row>
    <row r="1805" spans="1:6" x14ac:dyDescent="0.25">
      <c r="A1805" s="10" t="s">
        <v>300</v>
      </c>
      <c r="B1805" s="5">
        <v>2783369.89</v>
      </c>
      <c r="C1805" s="5">
        <v>2783369.89</v>
      </c>
      <c r="D1805" s="5">
        <v>0</v>
      </c>
      <c r="E1805" s="5">
        <v>2783369.89</v>
      </c>
      <c r="F1805" s="6">
        <v>0</v>
      </c>
    </row>
    <row r="1806" spans="1:6" x14ac:dyDescent="0.25">
      <c r="A1806" s="10" t="s">
        <v>301</v>
      </c>
      <c r="B1806" s="5">
        <v>34281256.170000002</v>
      </c>
      <c r="C1806" s="5">
        <v>34281256.170000002</v>
      </c>
      <c r="D1806" s="5">
        <v>617711.25</v>
      </c>
      <c r="E1806" s="5">
        <v>34898967.420000002</v>
      </c>
      <c r="F1806" s="6">
        <v>1.8018921096029369E-2</v>
      </c>
    </row>
    <row r="1807" spans="1:6" x14ac:dyDescent="0.25">
      <c r="A1807" s="10" t="s">
        <v>302</v>
      </c>
      <c r="B1807" s="5">
        <v>5310720</v>
      </c>
      <c r="C1807" s="5">
        <v>5310720</v>
      </c>
      <c r="D1807" s="5">
        <v>0</v>
      </c>
      <c r="E1807" s="5">
        <v>5310720</v>
      </c>
      <c r="F1807" s="6">
        <v>0</v>
      </c>
    </row>
    <row r="1808" spans="1:6" x14ac:dyDescent="0.25">
      <c r="A1808" s="8" t="s">
        <v>303</v>
      </c>
      <c r="B1808" s="5">
        <v>500</v>
      </c>
      <c r="C1808" s="5">
        <v>500</v>
      </c>
      <c r="D1808" s="5">
        <v>-500</v>
      </c>
      <c r="E1808" s="5">
        <v>0</v>
      </c>
      <c r="F1808" s="6">
        <v>-1</v>
      </c>
    </row>
    <row r="1809" spans="1:6" x14ac:dyDescent="0.25">
      <c r="A1809" s="9" t="s">
        <v>17</v>
      </c>
      <c r="B1809" s="5">
        <v>500</v>
      </c>
      <c r="C1809" s="5">
        <v>500</v>
      </c>
      <c r="D1809" s="5">
        <v>-500</v>
      </c>
      <c r="E1809" s="5">
        <v>0</v>
      </c>
      <c r="F1809" s="6">
        <v>-1</v>
      </c>
    </row>
    <row r="1810" spans="1:6" x14ac:dyDescent="0.25">
      <c r="A1810" s="10" t="s">
        <v>103</v>
      </c>
      <c r="B1810" s="5">
        <v>500</v>
      </c>
      <c r="C1810" s="5">
        <v>500</v>
      </c>
      <c r="D1810" s="5">
        <v>-500</v>
      </c>
      <c r="E1810" s="5">
        <v>0</v>
      </c>
      <c r="F1810" s="6">
        <v>-1</v>
      </c>
    </row>
    <row r="1811" spans="1:6" x14ac:dyDescent="0.25">
      <c r="A1811" s="8" t="s">
        <v>304</v>
      </c>
      <c r="B1811" s="5">
        <v>8323103.7100000009</v>
      </c>
      <c r="C1811" s="5">
        <v>8323103.7100000009</v>
      </c>
      <c r="D1811" s="5">
        <v>0</v>
      </c>
      <c r="E1811" s="5">
        <v>8323103.7100000009</v>
      </c>
      <c r="F1811" s="6">
        <v>0</v>
      </c>
    </row>
    <row r="1812" spans="1:6" x14ac:dyDescent="0.25">
      <c r="A1812" s="9" t="s">
        <v>17</v>
      </c>
      <c r="B1812" s="5">
        <v>1777542.73</v>
      </c>
      <c r="C1812" s="5">
        <v>1777542.7300000002</v>
      </c>
      <c r="D1812" s="5">
        <v>0</v>
      </c>
      <c r="E1812" s="5">
        <v>1777542.73</v>
      </c>
      <c r="F1812" s="6">
        <v>0</v>
      </c>
    </row>
    <row r="1813" spans="1:6" x14ac:dyDescent="0.25">
      <c r="A1813" s="10" t="s">
        <v>91</v>
      </c>
      <c r="B1813" s="5">
        <v>4000</v>
      </c>
      <c r="C1813" s="5">
        <v>4000</v>
      </c>
      <c r="D1813" s="5">
        <v>0</v>
      </c>
      <c r="E1813" s="5">
        <v>4000</v>
      </c>
      <c r="F1813" s="6">
        <v>0</v>
      </c>
    </row>
    <row r="1814" spans="1:6" x14ac:dyDescent="0.25">
      <c r="A1814" s="10" t="s">
        <v>92</v>
      </c>
      <c r="B1814" s="5">
        <v>35000</v>
      </c>
      <c r="C1814" s="5">
        <v>35000</v>
      </c>
      <c r="D1814" s="5">
        <v>0</v>
      </c>
      <c r="E1814" s="5">
        <v>35000</v>
      </c>
      <c r="F1814" s="6">
        <v>0</v>
      </c>
    </row>
    <row r="1815" spans="1:6" x14ac:dyDescent="0.25">
      <c r="A1815" s="10" t="s">
        <v>94</v>
      </c>
      <c r="B1815" s="5">
        <v>140266.92000000001</v>
      </c>
      <c r="C1815" s="5">
        <v>159206.92000000001</v>
      </c>
      <c r="D1815" s="5">
        <v>0</v>
      </c>
      <c r="E1815" s="5">
        <v>159206.92000000001</v>
      </c>
      <c r="F1815" s="6">
        <v>0</v>
      </c>
    </row>
    <row r="1816" spans="1:6" x14ac:dyDescent="0.25">
      <c r="A1816" s="10" t="s">
        <v>215</v>
      </c>
      <c r="B1816" s="5">
        <v>0</v>
      </c>
      <c r="C1816" s="5">
        <v>200</v>
      </c>
      <c r="D1816" s="5">
        <v>0</v>
      </c>
      <c r="E1816" s="5">
        <v>200</v>
      </c>
      <c r="F1816" s="6">
        <v>0</v>
      </c>
    </row>
    <row r="1817" spans="1:6" x14ac:dyDescent="0.25">
      <c r="A1817" s="10" t="s">
        <v>18</v>
      </c>
      <c r="B1817" s="5">
        <v>600</v>
      </c>
      <c r="C1817" s="5">
        <v>600</v>
      </c>
      <c r="D1817" s="5">
        <v>0</v>
      </c>
      <c r="E1817" s="5">
        <v>600</v>
      </c>
      <c r="F1817" s="6">
        <v>0</v>
      </c>
    </row>
    <row r="1818" spans="1:6" x14ac:dyDescent="0.25">
      <c r="A1818" s="10" t="s">
        <v>138</v>
      </c>
      <c r="B1818" s="5">
        <v>0</v>
      </c>
      <c r="C1818" s="5">
        <v>200</v>
      </c>
      <c r="D1818" s="5">
        <v>0</v>
      </c>
      <c r="E1818" s="5">
        <v>200</v>
      </c>
      <c r="F1818" s="6">
        <v>0</v>
      </c>
    </row>
    <row r="1819" spans="1:6" x14ac:dyDescent="0.25">
      <c r="A1819" s="10" t="s">
        <v>96</v>
      </c>
      <c r="B1819" s="5">
        <v>116338.4</v>
      </c>
      <c r="C1819" s="5">
        <v>115055.54</v>
      </c>
      <c r="D1819" s="5">
        <v>0</v>
      </c>
      <c r="E1819" s="5">
        <v>115055.54</v>
      </c>
      <c r="F1819" s="6">
        <v>0</v>
      </c>
    </row>
    <row r="1820" spans="1:6" x14ac:dyDescent="0.25">
      <c r="A1820" s="10" t="s">
        <v>97</v>
      </c>
      <c r="B1820" s="5">
        <v>148172.16</v>
      </c>
      <c r="C1820" s="5">
        <v>226598.05</v>
      </c>
      <c r="D1820" s="5">
        <v>0</v>
      </c>
      <c r="E1820" s="5">
        <v>226598.05</v>
      </c>
      <c r="F1820" s="6">
        <v>0</v>
      </c>
    </row>
    <row r="1821" spans="1:6" x14ac:dyDescent="0.25">
      <c r="A1821" s="10" t="s">
        <v>305</v>
      </c>
      <c r="B1821" s="5">
        <v>0</v>
      </c>
      <c r="C1821" s="5">
        <v>687916.85</v>
      </c>
      <c r="D1821" s="5">
        <v>0</v>
      </c>
      <c r="E1821" s="5">
        <v>687916.85</v>
      </c>
      <c r="F1821" s="6">
        <v>0</v>
      </c>
    </row>
    <row r="1822" spans="1:6" x14ac:dyDescent="0.25">
      <c r="A1822" s="10" t="s">
        <v>20</v>
      </c>
      <c r="B1822" s="5">
        <v>7940.72</v>
      </c>
      <c r="C1822" s="5">
        <v>14291.73</v>
      </c>
      <c r="D1822" s="5">
        <v>0</v>
      </c>
      <c r="E1822" s="5">
        <v>14291.73</v>
      </c>
      <c r="F1822" s="6">
        <v>0</v>
      </c>
    </row>
    <row r="1823" spans="1:6" x14ac:dyDescent="0.25">
      <c r="A1823" s="10" t="s">
        <v>21</v>
      </c>
      <c r="B1823" s="5">
        <v>500</v>
      </c>
      <c r="C1823" s="5">
        <v>449.07</v>
      </c>
      <c r="D1823" s="5">
        <v>0</v>
      </c>
      <c r="E1823" s="5">
        <v>449.07</v>
      </c>
      <c r="F1823" s="6">
        <v>0</v>
      </c>
    </row>
    <row r="1824" spans="1:6" x14ac:dyDescent="0.25">
      <c r="A1824" s="10" t="s">
        <v>22</v>
      </c>
      <c r="B1824" s="5">
        <v>18281.2</v>
      </c>
      <c r="C1824" s="5">
        <v>20131</v>
      </c>
      <c r="D1824" s="5">
        <v>0</v>
      </c>
      <c r="E1824" s="5">
        <v>20131</v>
      </c>
      <c r="F1824" s="6">
        <v>0</v>
      </c>
    </row>
    <row r="1825" spans="1:6" x14ac:dyDescent="0.25">
      <c r="A1825" s="10" t="s">
        <v>98</v>
      </c>
      <c r="B1825" s="5">
        <v>9204</v>
      </c>
      <c r="C1825" s="5">
        <v>6694</v>
      </c>
      <c r="D1825" s="5">
        <v>0</v>
      </c>
      <c r="E1825" s="5">
        <v>6694</v>
      </c>
      <c r="F1825" s="6">
        <v>0</v>
      </c>
    </row>
    <row r="1826" spans="1:6" x14ac:dyDescent="0.25">
      <c r="A1826" s="10" t="s">
        <v>139</v>
      </c>
      <c r="B1826" s="5">
        <v>293979</v>
      </c>
      <c r="C1826" s="5">
        <v>280800</v>
      </c>
      <c r="D1826" s="5">
        <v>0</v>
      </c>
      <c r="E1826" s="5">
        <v>280800</v>
      </c>
      <c r="F1826" s="6">
        <v>0</v>
      </c>
    </row>
    <row r="1827" spans="1:6" x14ac:dyDescent="0.25">
      <c r="A1827" s="10" t="s">
        <v>306</v>
      </c>
      <c r="B1827" s="5">
        <v>0</v>
      </c>
      <c r="C1827" s="5">
        <v>45000</v>
      </c>
      <c r="D1827" s="5">
        <v>0</v>
      </c>
      <c r="E1827" s="5">
        <v>45000</v>
      </c>
      <c r="F1827" s="6">
        <v>0</v>
      </c>
    </row>
    <row r="1828" spans="1:6" x14ac:dyDescent="0.25">
      <c r="A1828" s="10" t="s">
        <v>276</v>
      </c>
      <c r="B1828" s="5">
        <v>153791.57</v>
      </c>
      <c r="C1828" s="5">
        <v>102530.57</v>
      </c>
      <c r="D1828" s="5">
        <v>0</v>
      </c>
      <c r="E1828" s="5">
        <v>102530.57</v>
      </c>
      <c r="F1828" s="6">
        <v>0</v>
      </c>
    </row>
    <row r="1829" spans="1:6" x14ac:dyDescent="0.25">
      <c r="A1829" s="10" t="s">
        <v>101</v>
      </c>
      <c r="B1829" s="5">
        <v>11533.6</v>
      </c>
      <c r="C1829" s="5">
        <v>15084.3</v>
      </c>
      <c r="D1829" s="5">
        <v>0</v>
      </c>
      <c r="E1829" s="5">
        <v>15084.3</v>
      </c>
      <c r="F1829" s="6">
        <v>0</v>
      </c>
    </row>
    <row r="1830" spans="1:6" x14ac:dyDescent="0.25">
      <c r="A1830" s="10" t="s">
        <v>25</v>
      </c>
      <c r="B1830" s="5">
        <v>1500</v>
      </c>
      <c r="C1830" s="5">
        <v>6749.3</v>
      </c>
      <c r="D1830" s="5">
        <v>0</v>
      </c>
      <c r="E1830" s="5">
        <v>6749.3</v>
      </c>
      <c r="F1830" s="6">
        <v>0</v>
      </c>
    </row>
    <row r="1831" spans="1:6" x14ac:dyDescent="0.25">
      <c r="A1831" s="10" t="s">
        <v>187</v>
      </c>
      <c r="B1831" s="5">
        <v>0</v>
      </c>
      <c r="C1831" s="5">
        <v>50.93</v>
      </c>
      <c r="D1831" s="5">
        <v>0</v>
      </c>
      <c r="E1831" s="5">
        <v>50.93</v>
      </c>
      <c r="F1831" s="6">
        <v>0</v>
      </c>
    </row>
    <row r="1832" spans="1:6" x14ac:dyDescent="0.25">
      <c r="A1832" s="10" t="s">
        <v>26</v>
      </c>
      <c r="B1832" s="5">
        <v>5000</v>
      </c>
      <c r="C1832" s="5">
        <v>5000</v>
      </c>
      <c r="D1832" s="5">
        <v>0</v>
      </c>
      <c r="E1832" s="5">
        <v>5000</v>
      </c>
      <c r="F1832" s="6">
        <v>0</v>
      </c>
    </row>
    <row r="1833" spans="1:6" x14ac:dyDescent="0.25">
      <c r="A1833" s="10" t="s">
        <v>27</v>
      </c>
      <c r="B1833" s="5">
        <v>2800</v>
      </c>
      <c r="C1833" s="5">
        <v>3600</v>
      </c>
      <c r="D1833" s="5">
        <v>0</v>
      </c>
      <c r="E1833" s="5">
        <v>3600</v>
      </c>
      <c r="F1833" s="6">
        <v>0</v>
      </c>
    </row>
    <row r="1834" spans="1:6" x14ac:dyDescent="0.25">
      <c r="A1834" s="10" t="s">
        <v>102</v>
      </c>
      <c r="B1834" s="5">
        <v>1500</v>
      </c>
      <c r="C1834" s="5">
        <v>1500</v>
      </c>
      <c r="D1834" s="5">
        <v>0</v>
      </c>
      <c r="E1834" s="5">
        <v>1500</v>
      </c>
      <c r="F1834" s="6">
        <v>0</v>
      </c>
    </row>
    <row r="1835" spans="1:6" x14ac:dyDescent="0.25">
      <c r="A1835" s="10" t="s">
        <v>103</v>
      </c>
      <c r="B1835" s="5">
        <v>0</v>
      </c>
      <c r="C1835" s="5">
        <v>30</v>
      </c>
      <c r="D1835" s="5">
        <v>0</v>
      </c>
      <c r="E1835" s="5">
        <v>30</v>
      </c>
      <c r="F1835" s="6">
        <v>0</v>
      </c>
    </row>
    <row r="1836" spans="1:6" x14ac:dyDescent="0.25">
      <c r="A1836" s="10" t="s">
        <v>29</v>
      </c>
      <c r="B1836" s="5">
        <v>500</v>
      </c>
      <c r="C1836" s="5">
        <v>400</v>
      </c>
      <c r="D1836" s="5">
        <v>0</v>
      </c>
      <c r="E1836" s="5">
        <v>400</v>
      </c>
      <c r="F1836" s="6">
        <v>0</v>
      </c>
    </row>
    <row r="1837" spans="1:6" x14ac:dyDescent="0.25">
      <c r="A1837" s="10" t="s">
        <v>30</v>
      </c>
      <c r="B1837" s="5">
        <v>0</v>
      </c>
      <c r="C1837" s="5">
        <v>3040</v>
      </c>
      <c r="D1837" s="5">
        <v>0</v>
      </c>
      <c r="E1837" s="5">
        <v>3040</v>
      </c>
      <c r="F1837" s="6">
        <v>0</v>
      </c>
    </row>
    <row r="1838" spans="1:6" x14ac:dyDescent="0.25">
      <c r="A1838" s="10" t="s">
        <v>217</v>
      </c>
      <c r="B1838" s="5">
        <v>344</v>
      </c>
      <c r="C1838" s="5">
        <v>344</v>
      </c>
      <c r="D1838" s="5">
        <v>0</v>
      </c>
      <c r="E1838" s="5">
        <v>344</v>
      </c>
      <c r="F1838" s="6">
        <v>0</v>
      </c>
    </row>
    <row r="1839" spans="1:6" x14ac:dyDescent="0.25">
      <c r="A1839" s="10" t="s">
        <v>162</v>
      </c>
      <c r="B1839" s="5">
        <v>0</v>
      </c>
      <c r="C1839" s="5">
        <v>150</v>
      </c>
      <c r="D1839" s="5">
        <v>0</v>
      </c>
      <c r="E1839" s="5">
        <v>150</v>
      </c>
      <c r="F1839" s="6">
        <v>0</v>
      </c>
    </row>
    <row r="1840" spans="1:6" x14ac:dyDescent="0.25">
      <c r="A1840" s="10" t="s">
        <v>33</v>
      </c>
      <c r="B1840" s="5">
        <v>0</v>
      </c>
      <c r="C1840" s="5">
        <v>350</v>
      </c>
      <c r="D1840" s="5">
        <v>0</v>
      </c>
      <c r="E1840" s="5">
        <v>350</v>
      </c>
      <c r="F1840" s="6">
        <v>0</v>
      </c>
    </row>
    <row r="1841" spans="1:6" x14ac:dyDescent="0.25">
      <c r="A1841" s="10" t="s">
        <v>140</v>
      </c>
      <c r="B1841" s="5">
        <v>825941.16</v>
      </c>
      <c r="C1841" s="5">
        <v>42056.710000000079</v>
      </c>
      <c r="D1841" s="5">
        <v>0</v>
      </c>
      <c r="E1841" s="5">
        <v>42056.71</v>
      </c>
      <c r="F1841" s="6">
        <v>0</v>
      </c>
    </row>
    <row r="1842" spans="1:6" x14ac:dyDescent="0.25">
      <c r="A1842" s="10" t="s">
        <v>165</v>
      </c>
      <c r="B1842" s="5">
        <v>0</v>
      </c>
      <c r="C1842" s="5">
        <v>53.76</v>
      </c>
      <c r="D1842" s="5">
        <v>0</v>
      </c>
      <c r="E1842" s="5">
        <v>53.76</v>
      </c>
      <c r="F1842" s="6">
        <v>0</v>
      </c>
    </row>
    <row r="1843" spans="1:6" x14ac:dyDescent="0.25">
      <c r="A1843" s="10" t="s">
        <v>307</v>
      </c>
      <c r="B1843" s="5">
        <v>0</v>
      </c>
      <c r="C1843" s="5">
        <v>100</v>
      </c>
      <c r="D1843" s="5">
        <v>0</v>
      </c>
      <c r="E1843" s="5">
        <v>100</v>
      </c>
      <c r="F1843" s="6">
        <v>0</v>
      </c>
    </row>
    <row r="1844" spans="1:6" x14ac:dyDescent="0.25">
      <c r="A1844" s="10" t="s">
        <v>105</v>
      </c>
      <c r="B1844" s="5">
        <v>150</v>
      </c>
      <c r="C1844" s="5">
        <v>150</v>
      </c>
      <c r="D1844" s="5">
        <v>0</v>
      </c>
      <c r="E1844" s="5">
        <v>150</v>
      </c>
      <c r="F1844" s="6">
        <v>0</v>
      </c>
    </row>
    <row r="1845" spans="1:6" x14ac:dyDescent="0.25">
      <c r="A1845" s="10" t="s">
        <v>106</v>
      </c>
      <c r="B1845" s="5">
        <v>0</v>
      </c>
      <c r="C1845" s="5">
        <v>10</v>
      </c>
      <c r="D1845" s="5">
        <v>0</v>
      </c>
      <c r="E1845" s="5">
        <v>10</v>
      </c>
      <c r="F1845" s="6">
        <v>0</v>
      </c>
    </row>
    <row r="1846" spans="1:6" x14ac:dyDescent="0.25">
      <c r="A1846" s="10" t="s">
        <v>154</v>
      </c>
      <c r="B1846" s="5">
        <v>200</v>
      </c>
      <c r="C1846" s="5">
        <v>200</v>
      </c>
      <c r="D1846" s="5">
        <v>0</v>
      </c>
      <c r="E1846" s="5">
        <v>200</v>
      </c>
      <c r="F1846" s="6">
        <v>0</v>
      </c>
    </row>
    <row r="1847" spans="1:6" x14ac:dyDescent="0.25">
      <c r="A1847" s="9" t="s">
        <v>34</v>
      </c>
      <c r="B1847" s="5">
        <v>4695560.9800000004</v>
      </c>
      <c r="C1847" s="5">
        <v>4695560.9800000004</v>
      </c>
      <c r="D1847" s="5">
        <v>0</v>
      </c>
      <c r="E1847" s="5">
        <v>4695560.9800000004</v>
      </c>
      <c r="F1847" s="6">
        <v>0</v>
      </c>
    </row>
    <row r="1848" spans="1:6" x14ac:dyDescent="0.25">
      <c r="A1848" s="10" t="s">
        <v>35</v>
      </c>
      <c r="B1848" s="5">
        <v>3218070.36</v>
      </c>
      <c r="C1848" s="5">
        <v>3190296.36</v>
      </c>
      <c r="D1848" s="5">
        <v>0</v>
      </c>
      <c r="E1848" s="5">
        <v>3190296.36</v>
      </c>
      <c r="F1848" s="6">
        <v>0</v>
      </c>
    </row>
    <row r="1849" spans="1:6" x14ac:dyDescent="0.25">
      <c r="A1849" s="10" t="s">
        <v>37</v>
      </c>
      <c r="B1849" s="5">
        <v>285302.53000000003</v>
      </c>
      <c r="C1849" s="5">
        <v>285302.53000000003</v>
      </c>
      <c r="D1849" s="5">
        <v>0</v>
      </c>
      <c r="E1849" s="5">
        <v>285302.53000000003</v>
      </c>
      <c r="F1849" s="6">
        <v>0</v>
      </c>
    </row>
    <row r="1850" spans="1:6" x14ac:dyDescent="0.25">
      <c r="A1850" s="10" t="s">
        <v>38</v>
      </c>
      <c r="B1850" s="5">
        <v>132500</v>
      </c>
      <c r="C1850" s="5">
        <v>132500</v>
      </c>
      <c r="D1850" s="5">
        <v>0</v>
      </c>
      <c r="E1850" s="5">
        <v>132500</v>
      </c>
      <c r="F1850" s="6">
        <v>0</v>
      </c>
    </row>
    <row r="1851" spans="1:6" x14ac:dyDescent="0.25">
      <c r="A1851" s="10" t="s">
        <v>43</v>
      </c>
      <c r="B1851" s="5">
        <v>15407</v>
      </c>
      <c r="C1851" s="5">
        <v>407</v>
      </c>
      <c r="D1851" s="5">
        <v>0</v>
      </c>
      <c r="E1851" s="5">
        <v>407</v>
      </c>
      <c r="F1851" s="6">
        <v>0</v>
      </c>
    </row>
    <row r="1852" spans="1:6" x14ac:dyDescent="0.25">
      <c r="A1852" s="10" t="s">
        <v>44</v>
      </c>
      <c r="B1852" s="5">
        <v>9375.2000000000007</v>
      </c>
      <c r="C1852" s="5">
        <v>39375.199999999997</v>
      </c>
      <c r="D1852" s="5">
        <v>0</v>
      </c>
      <c r="E1852" s="5">
        <v>39375.199999999997</v>
      </c>
      <c r="F1852" s="6">
        <v>0</v>
      </c>
    </row>
    <row r="1853" spans="1:6" x14ac:dyDescent="0.25">
      <c r="A1853" s="10" t="s">
        <v>45</v>
      </c>
      <c r="B1853" s="5">
        <v>205560</v>
      </c>
      <c r="C1853" s="5">
        <v>233334</v>
      </c>
      <c r="D1853" s="5">
        <v>0</v>
      </c>
      <c r="E1853" s="5">
        <v>233334</v>
      </c>
      <c r="F1853" s="6">
        <v>0</v>
      </c>
    </row>
    <row r="1854" spans="1:6" x14ac:dyDescent="0.25">
      <c r="A1854" s="10" t="s">
        <v>46</v>
      </c>
      <c r="B1854" s="5">
        <v>18566.099999999999</v>
      </c>
      <c r="C1854" s="5">
        <v>18566.099999999999</v>
      </c>
      <c r="D1854" s="5">
        <v>0</v>
      </c>
      <c r="E1854" s="5">
        <v>18566.099999999999</v>
      </c>
      <c r="F1854" s="6">
        <v>0</v>
      </c>
    </row>
    <row r="1855" spans="1:6" x14ac:dyDescent="0.25">
      <c r="A1855" s="10" t="s">
        <v>47</v>
      </c>
      <c r="B1855" s="5">
        <v>12992.69</v>
      </c>
      <c r="C1855" s="5">
        <v>12992.69</v>
      </c>
      <c r="D1855" s="5">
        <v>0</v>
      </c>
      <c r="E1855" s="5">
        <v>12992.69</v>
      </c>
      <c r="F1855" s="6">
        <v>0</v>
      </c>
    </row>
    <row r="1856" spans="1:6" x14ac:dyDescent="0.25">
      <c r="A1856" s="10" t="s">
        <v>48</v>
      </c>
      <c r="B1856" s="5">
        <v>433089.24</v>
      </c>
      <c r="C1856" s="5">
        <v>433089.24</v>
      </c>
      <c r="D1856" s="5">
        <v>0</v>
      </c>
      <c r="E1856" s="5">
        <v>433089.24</v>
      </c>
      <c r="F1856" s="6">
        <v>0</v>
      </c>
    </row>
    <row r="1857" spans="1:6" x14ac:dyDescent="0.25">
      <c r="A1857" s="10" t="s">
        <v>49</v>
      </c>
      <c r="B1857" s="5">
        <v>285302.53000000003</v>
      </c>
      <c r="C1857" s="5">
        <v>285302.53000000003</v>
      </c>
      <c r="D1857" s="5">
        <v>0</v>
      </c>
      <c r="E1857" s="5">
        <v>285302.53000000003</v>
      </c>
      <c r="F1857" s="6">
        <v>0</v>
      </c>
    </row>
    <row r="1858" spans="1:6" x14ac:dyDescent="0.25">
      <c r="A1858" s="10" t="s">
        <v>308</v>
      </c>
      <c r="B1858" s="5">
        <v>0</v>
      </c>
      <c r="C1858" s="5">
        <v>4498.17</v>
      </c>
      <c r="D1858" s="5">
        <v>0</v>
      </c>
      <c r="E1858" s="5">
        <v>4498.17</v>
      </c>
      <c r="F1858" s="6">
        <v>0</v>
      </c>
    </row>
    <row r="1859" spans="1:6" x14ac:dyDescent="0.25">
      <c r="A1859" s="10" t="s">
        <v>50</v>
      </c>
      <c r="B1859" s="5">
        <v>79395.33</v>
      </c>
      <c r="C1859" s="5">
        <v>59897.16</v>
      </c>
      <c r="D1859" s="5">
        <v>0</v>
      </c>
      <c r="E1859" s="5">
        <v>59897.16</v>
      </c>
      <c r="F1859" s="6">
        <v>0</v>
      </c>
    </row>
    <row r="1860" spans="1:6" x14ac:dyDescent="0.25">
      <c r="A1860" s="9" t="s">
        <v>309</v>
      </c>
      <c r="B1860" s="5">
        <v>1850000</v>
      </c>
      <c r="C1860" s="5">
        <v>1850000</v>
      </c>
      <c r="D1860" s="5">
        <v>0</v>
      </c>
      <c r="E1860" s="5">
        <v>1850000</v>
      </c>
      <c r="F1860" s="6">
        <v>0</v>
      </c>
    </row>
    <row r="1861" spans="1:6" x14ac:dyDescent="0.25">
      <c r="A1861" s="10" t="s">
        <v>61</v>
      </c>
      <c r="B1861" s="5">
        <v>120000</v>
      </c>
      <c r="C1861" s="5">
        <v>120000</v>
      </c>
      <c r="D1861" s="5">
        <v>0</v>
      </c>
      <c r="E1861" s="5">
        <v>120000</v>
      </c>
      <c r="F1861" s="6">
        <v>0</v>
      </c>
    </row>
    <row r="1862" spans="1:6" x14ac:dyDescent="0.25">
      <c r="A1862" s="10" t="s">
        <v>62</v>
      </c>
      <c r="B1862" s="5">
        <v>108000</v>
      </c>
      <c r="C1862" s="5">
        <v>108000</v>
      </c>
      <c r="D1862" s="5">
        <v>0</v>
      </c>
      <c r="E1862" s="5">
        <v>108000</v>
      </c>
      <c r="F1862" s="6">
        <v>0</v>
      </c>
    </row>
    <row r="1863" spans="1:6" x14ac:dyDescent="0.25">
      <c r="A1863" s="10" t="s">
        <v>72</v>
      </c>
      <c r="B1863" s="5">
        <v>1615000</v>
      </c>
      <c r="C1863" s="5">
        <v>1615000</v>
      </c>
      <c r="D1863" s="5">
        <v>0</v>
      </c>
      <c r="E1863" s="5">
        <v>1615000</v>
      </c>
      <c r="F1863" s="6">
        <v>0</v>
      </c>
    </row>
    <row r="1864" spans="1:6" x14ac:dyDescent="0.25">
      <c r="A1864" s="10" t="s">
        <v>191</v>
      </c>
      <c r="B1864" s="5">
        <v>7000</v>
      </c>
      <c r="C1864" s="5">
        <v>7000</v>
      </c>
      <c r="D1864" s="5">
        <v>0</v>
      </c>
      <c r="E1864" s="5">
        <v>7000</v>
      </c>
      <c r="F1864" s="6">
        <v>0</v>
      </c>
    </row>
    <row r="1865" spans="1:6" x14ac:dyDescent="0.25">
      <c r="A1865" s="7" t="s">
        <v>310</v>
      </c>
      <c r="B1865" s="5">
        <v>9599298.8099999987</v>
      </c>
      <c r="C1865" s="5">
        <v>9599298.8099999987</v>
      </c>
      <c r="D1865" s="5">
        <v>0</v>
      </c>
      <c r="E1865" s="5">
        <v>9599298.8099999987</v>
      </c>
      <c r="F1865" s="6">
        <v>0</v>
      </c>
    </row>
    <row r="1866" spans="1:6" x14ac:dyDescent="0.25">
      <c r="A1866" s="8" t="s">
        <v>311</v>
      </c>
      <c r="B1866" s="5">
        <v>9599298.8099999987</v>
      </c>
      <c r="C1866" s="5">
        <v>9599298.8099999987</v>
      </c>
      <c r="D1866" s="5">
        <v>0</v>
      </c>
      <c r="E1866" s="5">
        <v>9599298.8099999987</v>
      </c>
      <c r="F1866" s="6">
        <v>0</v>
      </c>
    </row>
    <row r="1867" spans="1:6" x14ac:dyDescent="0.25">
      <c r="A1867" s="9" t="s">
        <v>17</v>
      </c>
      <c r="B1867" s="5">
        <v>1499999.9999999998</v>
      </c>
      <c r="C1867" s="5">
        <v>1500000</v>
      </c>
      <c r="D1867" s="5">
        <v>0</v>
      </c>
      <c r="E1867" s="5">
        <v>1500000</v>
      </c>
      <c r="F1867" s="6">
        <v>0</v>
      </c>
    </row>
    <row r="1868" spans="1:6" x14ac:dyDescent="0.25">
      <c r="A1868" s="10" t="s">
        <v>91</v>
      </c>
      <c r="B1868" s="5">
        <v>7400</v>
      </c>
      <c r="C1868" s="5">
        <v>6497.65</v>
      </c>
      <c r="D1868" s="5">
        <v>0</v>
      </c>
      <c r="E1868" s="5">
        <v>6497.65</v>
      </c>
      <c r="F1868" s="6">
        <v>0</v>
      </c>
    </row>
    <row r="1869" spans="1:6" x14ac:dyDescent="0.25">
      <c r="A1869" s="10" t="s">
        <v>92</v>
      </c>
      <c r="B1869" s="5">
        <v>19890</v>
      </c>
      <c r="C1869" s="5">
        <v>19890</v>
      </c>
      <c r="D1869" s="5">
        <v>0</v>
      </c>
      <c r="E1869" s="5">
        <v>19890</v>
      </c>
      <c r="F1869" s="6">
        <v>0</v>
      </c>
    </row>
    <row r="1870" spans="1:6" x14ac:dyDescent="0.25">
      <c r="A1870" s="10" t="s">
        <v>93</v>
      </c>
      <c r="B1870" s="5">
        <v>22631.98</v>
      </c>
      <c r="C1870" s="5">
        <v>7406.02</v>
      </c>
      <c r="D1870" s="5">
        <v>0</v>
      </c>
      <c r="E1870" s="5">
        <v>7406.02</v>
      </c>
      <c r="F1870" s="6">
        <v>0</v>
      </c>
    </row>
    <row r="1871" spans="1:6" x14ac:dyDescent="0.25">
      <c r="A1871" s="10" t="s">
        <v>161</v>
      </c>
      <c r="B1871" s="5">
        <v>309096.40000000002</v>
      </c>
      <c r="C1871" s="5">
        <v>272706.40000000002</v>
      </c>
      <c r="D1871" s="5">
        <v>0</v>
      </c>
      <c r="E1871" s="5">
        <v>272706.40000000002</v>
      </c>
      <c r="F1871" s="6">
        <v>0</v>
      </c>
    </row>
    <row r="1872" spans="1:6" x14ac:dyDescent="0.25">
      <c r="A1872" s="10" t="s">
        <v>94</v>
      </c>
      <c r="B1872" s="5">
        <v>81385.2</v>
      </c>
      <c r="C1872" s="5">
        <v>87416.97</v>
      </c>
      <c r="D1872" s="5">
        <v>0</v>
      </c>
      <c r="E1872" s="5">
        <v>87416.97</v>
      </c>
      <c r="F1872" s="6">
        <v>0</v>
      </c>
    </row>
    <row r="1873" spans="1:6" x14ac:dyDescent="0.25">
      <c r="A1873" s="10" t="s">
        <v>95</v>
      </c>
      <c r="B1873" s="5">
        <v>5300</v>
      </c>
      <c r="C1873" s="5">
        <v>6100</v>
      </c>
      <c r="D1873" s="5">
        <v>0</v>
      </c>
      <c r="E1873" s="5">
        <v>6100</v>
      </c>
      <c r="F1873" s="6">
        <v>0</v>
      </c>
    </row>
    <row r="1874" spans="1:6" x14ac:dyDescent="0.25">
      <c r="A1874" s="10" t="s">
        <v>96</v>
      </c>
      <c r="B1874" s="5">
        <v>136837.44</v>
      </c>
      <c r="C1874" s="5">
        <v>160769.94</v>
      </c>
      <c r="D1874" s="5">
        <v>0</v>
      </c>
      <c r="E1874" s="5">
        <v>160769.94</v>
      </c>
      <c r="F1874" s="6">
        <v>0</v>
      </c>
    </row>
    <row r="1875" spans="1:6" x14ac:dyDescent="0.25">
      <c r="A1875" s="10" t="s">
        <v>97</v>
      </c>
      <c r="B1875" s="5">
        <v>83055.48</v>
      </c>
      <c r="C1875" s="5">
        <v>58338.47</v>
      </c>
      <c r="D1875" s="5">
        <v>0</v>
      </c>
      <c r="E1875" s="5">
        <v>58338.47</v>
      </c>
      <c r="F1875" s="6">
        <v>0</v>
      </c>
    </row>
    <row r="1876" spans="1:6" x14ac:dyDescent="0.25">
      <c r="A1876" s="10" t="s">
        <v>20</v>
      </c>
      <c r="B1876" s="5">
        <v>0</v>
      </c>
      <c r="C1876" s="5">
        <v>400</v>
      </c>
      <c r="D1876" s="5">
        <v>0</v>
      </c>
      <c r="E1876" s="5">
        <v>400</v>
      </c>
      <c r="F1876" s="6">
        <v>0</v>
      </c>
    </row>
    <row r="1877" spans="1:6" x14ac:dyDescent="0.25">
      <c r="A1877" s="10" t="s">
        <v>22</v>
      </c>
      <c r="B1877" s="5">
        <v>3080</v>
      </c>
      <c r="C1877" s="5">
        <v>6120.1100000000006</v>
      </c>
      <c r="D1877" s="5">
        <v>0</v>
      </c>
      <c r="E1877" s="5">
        <v>6120.11</v>
      </c>
      <c r="F1877" s="6">
        <v>0</v>
      </c>
    </row>
    <row r="1878" spans="1:6" x14ac:dyDescent="0.25">
      <c r="A1878" s="10" t="s">
        <v>98</v>
      </c>
      <c r="B1878" s="5">
        <v>40000</v>
      </c>
      <c r="C1878" s="5">
        <v>25139.9</v>
      </c>
      <c r="D1878" s="5">
        <v>0</v>
      </c>
      <c r="E1878" s="5">
        <v>25139.9</v>
      </c>
      <c r="F1878" s="6">
        <v>0</v>
      </c>
    </row>
    <row r="1879" spans="1:6" x14ac:dyDescent="0.25">
      <c r="A1879" s="10" t="s">
        <v>139</v>
      </c>
      <c r="B1879" s="5">
        <v>289953.2</v>
      </c>
      <c r="C1879" s="5">
        <v>238806.13</v>
      </c>
      <c r="D1879" s="5">
        <v>0</v>
      </c>
      <c r="E1879" s="5">
        <v>238806.13</v>
      </c>
      <c r="F1879" s="6">
        <v>0</v>
      </c>
    </row>
    <row r="1880" spans="1:6" x14ac:dyDescent="0.25">
      <c r="A1880" s="10" t="s">
        <v>100</v>
      </c>
      <c r="B1880" s="5">
        <v>378404.62</v>
      </c>
      <c r="C1880" s="5">
        <v>0</v>
      </c>
      <c r="D1880" s="5">
        <v>0</v>
      </c>
      <c r="E1880" s="5">
        <v>0</v>
      </c>
      <c r="F1880" s="6">
        <v>0</v>
      </c>
    </row>
    <row r="1881" spans="1:6" x14ac:dyDescent="0.25">
      <c r="A1881" s="10" t="s">
        <v>101</v>
      </c>
      <c r="B1881" s="5">
        <v>0</v>
      </c>
      <c r="C1881" s="5">
        <v>2680</v>
      </c>
      <c r="D1881" s="5">
        <v>0</v>
      </c>
      <c r="E1881" s="5">
        <v>2680</v>
      </c>
      <c r="F1881" s="6">
        <v>0</v>
      </c>
    </row>
    <row r="1882" spans="1:6" x14ac:dyDescent="0.25">
      <c r="A1882" s="10" t="s">
        <v>25</v>
      </c>
      <c r="B1882" s="5">
        <v>2540.6799999999998</v>
      </c>
      <c r="C1882" s="5">
        <v>3003</v>
      </c>
      <c r="D1882" s="5">
        <v>0</v>
      </c>
      <c r="E1882" s="5">
        <v>3003</v>
      </c>
      <c r="F1882" s="6">
        <v>0</v>
      </c>
    </row>
    <row r="1883" spans="1:6" x14ac:dyDescent="0.25">
      <c r="A1883" s="10" t="s">
        <v>188</v>
      </c>
      <c r="B1883" s="5">
        <v>25000</v>
      </c>
      <c r="C1883" s="5">
        <v>20629.64</v>
      </c>
      <c r="D1883" s="5">
        <v>0</v>
      </c>
      <c r="E1883" s="5">
        <v>20629.64</v>
      </c>
      <c r="F1883" s="6">
        <v>0</v>
      </c>
    </row>
    <row r="1884" spans="1:6" x14ac:dyDescent="0.25">
      <c r="A1884" s="10" t="s">
        <v>26</v>
      </c>
      <c r="B1884" s="5">
        <v>40000</v>
      </c>
      <c r="C1884" s="5">
        <v>53127.75</v>
      </c>
      <c r="D1884" s="5">
        <v>0</v>
      </c>
      <c r="E1884" s="5">
        <v>53127.75</v>
      </c>
      <c r="F1884" s="6">
        <v>0</v>
      </c>
    </row>
    <row r="1885" spans="1:6" x14ac:dyDescent="0.25">
      <c r="A1885" s="10" t="s">
        <v>27</v>
      </c>
      <c r="B1885" s="5">
        <v>9000</v>
      </c>
      <c r="C1885" s="5">
        <v>23015.23</v>
      </c>
      <c r="D1885" s="5">
        <v>0</v>
      </c>
      <c r="E1885" s="5">
        <v>23015.23</v>
      </c>
      <c r="F1885" s="6">
        <v>0</v>
      </c>
    </row>
    <row r="1886" spans="1:6" x14ac:dyDescent="0.25">
      <c r="A1886" s="10" t="s">
        <v>102</v>
      </c>
      <c r="B1886" s="5">
        <v>8800</v>
      </c>
      <c r="C1886" s="5">
        <v>735</v>
      </c>
      <c r="D1886" s="5">
        <v>0</v>
      </c>
      <c r="E1886" s="5">
        <v>735</v>
      </c>
      <c r="F1886" s="6">
        <v>0</v>
      </c>
    </row>
    <row r="1887" spans="1:6" x14ac:dyDescent="0.25">
      <c r="A1887" s="10" t="s">
        <v>103</v>
      </c>
      <c r="B1887" s="5">
        <v>30000</v>
      </c>
      <c r="C1887" s="5">
        <v>68194.850000000006</v>
      </c>
      <c r="D1887" s="5">
        <v>0</v>
      </c>
      <c r="E1887" s="5">
        <v>68194.850000000006</v>
      </c>
      <c r="F1887" s="6">
        <v>0</v>
      </c>
    </row>
    <row r="1888" spans="1:6" x14ac:dyDescent="0.25">
      <c r="A1888" s="10" t="s">
        <v>29</v>
      </c>
      <c r="B1888" s="5">
        <v>3000</v>
      </c>
      <c r="C1888" s="5">
        <v>13264.96</v>
      </c>
      <c r="D1888" s="5">
        <v>0</v>
      </c>
      <c r="E1888" s="5">
        <v>13264.96</v>
      </c>
      <c r="F1888" s="6">
        <v>0</v>
      </c>
    </row>
    <row r="1889" spans="1:6" x14ac:dyDescent="0.25">
      <c r="A1889" s="10" t="s">
        <v>30</v>
      </c>
      <c r="B1889" s="5">
        <v>300</v>
      </c>
      <c r="C1889" s="5">
        <v>53672.51</v>
      </c>
      <c r="D1889" s="5">
        <v>0</v>
      </c>
      <c r="E1889" s="5">
        <v>53672.51</v>
      </c>
      <c r="F1889" s="6">
        <v>0</v>
      </c>
    </row>
    <row r="1890" spans="1:6" x14ac:dyDescent="0.25">
      <c r="A1890" s="10" t="s">
        <v>189</v>
      </c>
      <c r="B1890" s="5">
        <v>0</v>
      </c>
      <c r="C1890" s="5">
        <v>50</v>
      </c>
      <c r="D1890" s="5">
        <v>0</v>
      </c>
      <c r="E1890" s="5">
        <v>50</v>
      </c>
      <c r="F1890" s="6">
        <v>0</v>
      </c>
    </row>
    <row r="1891" spans="1:6" x14ac:dyDescent="0.25">
      <c r="A1891" s="10" t="s">
        <v>162</v>
      </c>
      <c r="B1891" s="5">
        <v>0</v>
      </c>
      <c r="C1891" s="5">
        <v>45</v>
      </c>
      <c r="D1891" s="5">
        <v>0</v>
      </c>
      <c r="E1891" s="5">
        <v>45</v>
      </c>
      <c r="F1891" s="6">
        <v>0</v>
      </c>
    </row>
    <row r="1892" spans="1:6" x14ac:dyDescent="0.25">
      <c r="A1892" s="10" t="s">
        <v>33</v>
      </c>
      <c r="B1892" s="5">
        <v>0</v>
      </c>
      <c r="C1892" s="5">
        <v>208.8</v>
      </c>
      <c r="D1892" s="5">
        <v>0</v>
      </c>
      <c r="E1892" s="5">
        <v>208.8</v>
      </c>
      <c r="F1892" s="6">
        <v>0</v>
      </c>
    </row>
    <row r="1893" spans="1:6" x14ac:dyDescent="0.25">
      <c r="A1893" s="10" t="s">
        <v>140</v>
      </c>
      <c r="B1893" s="5">
        <v>0</v>
      </c>
      <c r="C1893" s="5">
        <v>495</v>
      </c>
      <c r="D1893" s="5">
        <v>0</v>
      </c>
      <c r="E1893" s="5">
        <v>495</v>
      </c>
      <c r="F1893" s="6">
        <v>0</v>
      </c>
    </row>
    <row r="1894" spans="1:6" x14ac:dyDescent="0.25">
      <c r="A1894" s="10" t="s">
        <v>105</v>
      </c>
      <c r="B1894" s="5">
        <v>3500</v>
      </c>
      <c r="C1894" s="5">
        <v>10451.66</v>
      </c>
      <c r="D1894" s="5">
        <v>0</v>
      </c>
      <c r="E1894" s="5">
        <v>10451.66</v>
      </c>
      <c r="F1894" s="6">
        <v>0</v>
      </c>
    </row>
    <row r="1895" spans="1:6" x14ac:dyDescent="0.25">
      <c r="A1895" s="10" t="s">
        <v>106</v>
      </c>
      <c r="B1895" s="5">
        <v>25</v>
      </c>
      <c r="C1895" s="5">
        <v>45</v>
      </c>
      <c r="D1895" s="5">
        <v>0</v>
      </c>
      <c r="E1895" s="5">
        <v>45</v>
      </c>
      <c r="F1895" s="6">
        <v>0</v>
      </c>
    </row>
    <row r="1896" spans="1:6" x14ac:dyDescent="0.25">
      <c r="A1896" s="10" t="s">
        <v>154</v>
      </c>
      <c r="B1896" s="5">
        <v>800</v>
      </c>
      <c r="C1896" s="5">
        <v>900</v>
      </c>
      <c r="D1896" s="5">
        <v>0</v>
      </c>
      <c r="E1896" s="5">
        <v>900</v>
      </c>
      <c r="F1896" s="6">
        <v>0</v>
      </c>
    </row>
    <row r="1897" spans="1:6" x14ac:dyDescent="0.25">
      <c r="A1897" s="10" t="s">
        <v>142</v>
      </c>
      <c r="B1897" s="5">
        <v>0</v>
      </c>
      <c r="C1897" s="5">
        <v>4053</v>
      </c>
      <c r="D1897" s="5">
        <v>0</v>
      </c>
      <c r="E1897" s="5">
        <v>4053</v>
      </c>
      <c r="F1897" s="6">
        <v>0</v>
      </c>
    </row>
    <row r="1898" spans="1:6" x14ac:dyDescent="0.25">
      <c r="A1898" s="10" t="s">
        <v>71</v>
      </c>
      <c r="B1898" s="5">
        <v>0</v>
      </c>
      <c r="C1898" s="5">
        <v>6779.85</v>
      </c>
      <c r="D1898" s="5">
        <v>0</v>
      </c>
      <c r="E1898" s="5">
        <v>6779.85</v>
      </c>
      <c r="F1898" s="6">
        <v>0</v>
      </c>
    </row>
    <row r="1899" spans="1:6" x14ac:dyDescent="0.25">
      <c r="A1899" s="10" t="s">
        <v>171</v>
      </c>
      <c r="B1899" s="5">
        <v>0</v>
      </c>
      <c r="C1899" s="5">
        <v>310607.15999999997</v>
      </c>
      <c r="D1899" s="5">
        <v>0</v>
      </c>
      <c r="E1899" s="5">
        <v>310607.15999999997</v>
      </c>
      <c r="F1899" s="6">
        <v>0</v>
      </c>
    </row>
    <row r="1900" spans="1:6" x14ac:dyDescent="0.25">
      <c r="A1900" s="10" t="s">
        <v>72</v>
      </c>
      <c r="B1900" s="5">
        <v>0</v>
      </c>
      <c r="C1900" s="5">
        <v>38450</v>
      </c>
      <c r="D1900" s="5">
        <v>0</v>
      </c>
      <c r="E1900" s="5">
        <v>38450</v>
      </c>
      <c r="F1900" s="6">
        <v>0</v>
      </c>
    </row>
    <row r="1901" spans="1:6" x14ac:dyDescent="0.25">
      <c r="A1901" s="9" t="s">
        <v>34</v>
      </c>
      <c r="B1901" s="5">
        <v>7699298.8100000005</v>
      </c>
      <c r="C1901" s="5">
        <v>7699298.8100000005</v>
      </c>
      <c r="D1901" s="5">
        <v>0</v>
      </c>
      <c r="E1901" s="5">
        <v>7699298.8100000005</v>
      </c>
      <c r="F1901" s="6">
        <v>0</v>
      </c>
    </row>
    <row r="1902" spans="1:6" x14ac:dyDescent="0.25">
      <c r="A1902" s="10" t="s">
        <v>35</v>
      </c>
      <c r="B1902" s="5">
        <v>2338572</v>
      </c>
      <c r="C1902" s="5">
        <v>2338572</v>
      </c>
      <c r="D1902" s="5">
        <v>0</v>
      </c>
      <c r="E1902" s="5">
        <v>2338572</v>
      </c>
      <c r="F1902" s="6">
        <v>0</v>
      </c>
    </row>
    <row r="1903" spans="1:6" x14ac:dyDescent="0.25">
      <c r="A1903" s="10" t="s">
        <v>36</v>
      </c>
      <c r="B1903" s="5">
        <v>36946.32</v>
      </c>
      <c r="C1903" s="5">
        <v>36946.32</v>
      </c>
      <c r="D1903" s="5">
        <v>0</v>
      </c>
      <c r="E1903" s="5">
        <v>36946.32</v>
      </c>
      <c r="F1903" s="6">
        <v>0</v>
      </c>
    </row>
    <row r="1904" spans="1:6" x14ac:dyDescent="0.25">
      <c r="A1904" s="10" t="s">
        <v>37</v>
      </c>
      <c r="B1904" s="5">
        <v>454662.86</v>
      </c>
      <c r="C1904" s="5">
        <v>454662.86</v>
      </c>
      <c r="D1904" s="5">
        <v>0</v>
      </c>
      <c r="E1904" s="5">
        <v>454662.86</v>
      </c>
      <c r="F1904" s="6">
        <v>0</v>
      </c>
    </row>
    <row r="1905" spans="1:6" x14ac:dyDescent="0.25">
      <c r="A1905" s="10" t="s">
        <v>38</v>
      </c>
      <c r="B1905" s="5">
        <v>174000</v>
      </c>
      <c r="C1905" s="5">
        <v>174000</v>
      </c>
      <c r="D1905" s="5">
        <v>0</v>
      </c>
      <c r="E1905" s="5">
        <v>174000</v>
      </c>
      <c r="F1905" s="6">
        <v>0</v>
      </c>
    </row>
    <row r="1906" spans="1:6" x14ac:dyDescent="0.25">
      <c r="A1906" s="10" t="s">
        <v>39</v>
      </c>
      <c r="B1906" s="5">
        <v>660</v>
      </c>
      <c r="C1906" s="5">
        <v>660</v>
      </c>
      <c r="D1906" s="5">
        <v>0</v>
      </c>
      <c r="E1906" s="5">
        <v>660</v>
      </c>
      <c r="F1906" s="6">
        <v>0</v>
      </c>
    </row>
    <row r="1907" spans="1:6" x14ac:dyDescent="0.25">
      <c r="A1907" s="10" t="s">
        <v>40</v>
      </c>
      <c r="B1907" s="5">
        <v>5280</v>
      </c>
      <c r="C1907" s="5">
        <v>5280</v>
      </c>
      <c r="D1907" s="5">
        <v>0</v>
      </c>
      <c r="E1907" s="5">
        <v>5280</v>
      </c>
      <c r="F1907" s="6">
        <v>0</v>
      </c>
    </row>
    <row r="1908" spans="1:6" x14ac:dyDescent="0.25">
      <c r="A1908" s="10" t="s">
        <v>41</v>
      </c>
      <c r="B1908" s="5">
        <v>1108.3900000000001</v>
      </c>
      <c r="C1908" s="5">
        <v>1108.3900000000001</v>
      </c>
      <c r="D1908" s="5">
        <v>0</v>
      </c>
      <c r="E1908" s="5">
        <v>1108.3900000000001</v>
      </c>
      <c r="F1908" s="6">
        <v>0</v>
      </c>
    </row>
    <row r="1909" spans="1:6" x14ac:dyDescent="0.25">
      <c r="A1909" s="10" t="s">
        <v>42</v>
      </c>
      <c r="B1909" s="5">
        <v>1847.32</v>
      </c>
      <c r="C1909" s="5">
        <v>1847.32</v>
      </c>
      <c r="D1909" s="5">
        <v>0</v>
      </c>
      <c r="E1909" s="5">
        <v>1847.32</v>
      </c>
      <c r="F1909" s="6">
        <v>0</v>
      </c>
    </row>
    <row r="1910" spans="1:6" x14ac:dyDescent="0.25">
      <c r="A1910" s="10" t="s">
        <v>43</v>
      </c>
      <c r="B1910" s="5">
        <v>26880.02</v>
      </c>
      <c r="C1910" s="5">
        <v>26880.02</v>
      </c>
      <c r="D1910" s="5">
        <v>0</v>
      </c>
      <c r="E1910" s="5">
        <v>26880.02</v>
      </c>
      <c r="F1910" s="6">
        <v>0</v>
      </c>
    </row>
    <row r="1911" spans="1:6" x14ac:dyDescent="0.25">
      <c r="A1911" s="10" t="s">
        <v>44</v>
      </c>
      <c r="B1911" s="5">
        <v>24003.06</v>
      </c>
      <c r="C1911" s="5">
        <v>24003.06</v>
      </c>
      <c r="D1911" s="5">
        <v>0</v>
      </c>
      <c r="E1911" s="5">
        <v>24003.06</v>
      </c>
      <c r="F1911" s="6">
        <v>0</v>
      </c>
    </row>
    <row r="1912" spans="1:6" x14ac:dyDescent="0.25">
      <c r="A1912" s="10" t="s">
        <v>45</v>
      </c>
      <c r="B1912" s="5">
        <v>3080436</v>
      </c>
      <c r="C1912" s="5">
        <v>3080436</v>
      </c>
      <c r="D1912" s="5">
        <v>0</v>
      </c>
      <c r="E1912" s="5">
        <v>3080436</v>
      </c>
      <c r="F1912" s="6">
        <v>0</v>
      </c>
    </row>
    <row r="1913" spans="1:6" x14ac:dyDescent="0.25">
      <c r="A1913" s="10" t="s">
        <v>46</v>
      </c>
      <c r="B1913" s="5">
        <v>12105.53</v>
      </c>
      <c r="C1913" s="5">
        <v>12105.53</v>
      </c>
      <c r="D1913" s="5">
        <v>0</v>
      </c>
      <c r="E1913" s="5">
        <v>12105.53</v>
      </c>
      <c r="F1913" s="6">
        <v>0</v>
      </c>
    </row>
    <row r="1914" spans="1:6" x14ac:dyDescent="0.25">
      <c r="A1914" s="10" t="s">
        <v>47</v>
      </c>
      <c r="B1914" s="5">
        <v>30794.560000000001</v>
      </c>
      <c r="C1914" s="5">
        <v>30794.560000000001</v>
      </c>
      <c r="D1914" s="5">
        <v>0</v>
      </c>
      <c r="E1914" s="5">
        <v>30794.560000000001</v>
      </c>
      <c r="F1914" s="6">
        <v>0</v>
      </c>
    </row>
    <row r="1915" spans="1:6" x14ac:dyDescent="0.25">
      <c r="A1915" s="10" t="s">
        <v>48</v>
      </c>
      <c r="B1915" s="5">
        <v>689993.49</v>
      </c>
      <c r="C1915" s="5">
        <v>689993.49</v>
      </c>
      <c r="D1915" s="5">
        <v>0</v>
      </c>
      <c r="E1915" s="5">
        <v>689993.49</v>
      </c>
      <c r="F1915" s="6">
        <v>0</v>
      </c>
    </row>
    <row r="1916" spans="1:6" x14ac:dyDescent="0.25">
      <c r="A1916" s="10" t="s">
        <v>49</v>
      </c>
      <c r="B1916" s="5">
        <v>454662.86</v>
      </c>
      <c r="C1916" s="5">
        <v>454662.86</v>
      </c>
      <c r="D1916" s="5">
        <v>0</v>
      </c>
      <c r="E1916" s="5">
        <v>454662.86</v>
      </c>
      <c r="F1916" s="6">
        <v>0</v>
      </c>
    </row>
    <row r="1917" spans="1:6" x14ac:dyDescent="0.25">
      <c r="A1917" s="10" t="s">
        <v>50</v>
      </c>
      <c r="B1917" s="5">
        <v>367346.4</v>
      </c>
      <c r="C1917" s="5">
        <v>220346.40000000002</v>
      </c>
      <c r="D1917" s="5">
        <v>0</v>
      </c>
      <c r="E1917" s="5">
        <v>220346.4</v>
      </c>
      <c r="F1917" s="6">
        <v>0</v>
      </c>
    </row>
    <row r="1918" spans="1:6" x14ac:dyDescent="0.25">
      <c r="A1918" s="10" t="s">
        <v>51</v>
      </c>
      <c r="B1918" s="5">
        <v>0</v>
      </c>
      <c r="C1918" s="5">
        <v>147000</v>
      </c>
      <c r="D1918" s="5">
        <v>0</v>
      </c>
      <c r="E1918" s="5">
        <v>147000</v>
      </c>
      <c r="F1918" s="6">
        <v>0</v>
      </c>
    </row>
    <row r="1919" spans="1:6" x14ac:dyDescent="0.25">
      <c r="A1919" s="9" t="s">
        <v>312</v>
      </c>
      <c r="B1919" s="5">
        <v>297000</v>
      </c>
      <c r="C1919" s="5">
        <v>297000</v>
      </c>
      <c r="D1919" s="5">
        <v>0</v>
      </c>
      <c r="E1919" s="5">
        <v>297000</v>
      </c>
      <c r="F1919" s="6">
        <v>0</v>
      </c>
    </row>
    <row r="1920" spans="1:6" x14ac:dyDescent="0.25">
      <c r="A1920" s="10" t="s">
        <v>81</v>
      </c>
      <c r="B1920" s="5">
        <v>10000</v>
      </c>
      <c r="C1920" s="5">
        <v>0</v>
      </c>
      <c r="D1920" s="5">
        <v>0</v>
      </c>
      <c r="E1920" s="5">
        <v>0</v>
      </c>
      <c r="F1920" s="6">
        <v>0</v>
      </c>
    </row>
    <row r="1921" spans="1:6" x14ac:dyDescent="0.25">
      <c r="A1921" s="10" t="s">
        <v>313</v>
      </c>
      <c r="B1921" s="5">
        <v>0</v>
      </c>
      <c r="C1921" s="5">
        <v>67200</v>
      </c>
      <c r="D1921" s="5">
        <v>0</v>
      </c>
      <c r="E1921" s="5">
        <v>67200</v>
      </c>
      <c r="F1921" s="6">
        <v>0</v>
      </c>
    </row>
    <row r="1922" spans="1:6" x14ac:dyDescent="0.25">
      <c r="A1922" s="10" t="s">
        <v>57</v>
      </c>
      <c r="B1922" s="5">
        <v>287000</v>
      </c>
      <c r="C1922" s="5">
        <v>0</v>
      </c>
      <c r="D1922" s="5">
        <v>0</v>
      </c>
      <c r="E1922" s="5">
        <v>0</v>
      </c>
      <c r="F1922" s="6">
        <v>0</v>
      </c>
    </row>
    <row r="1923" spans="1:6" x14ac:dyDescent="0.25">
      <c r="A1923" s="10" t="s">
        <v>61</v>
      </c>
      <c r="B1923" s="5">
        <v>0</v>
      </c>
      <c r="C1923" s="5">
        <v>149800</v>
      </c>
      <c r="D1923" s="5">
        <v>0</v>
      </c>
      <c r="E1923" s="5">
        <v>149800</v>
      </c>
      <c r="F1923" s="6">
        <v>0</v>
      </c>
    </row>
    <row r="1924" spans="1:6" x14ac:dyDescent="0.25">
      <c r="A1924" s="10" t="s">
        <v>141</v>
      </c>
      <c r="B1924" s="5">
        <v>0</v>
      </c>
      <c r="C1924" s="5">
        <v>40000</v>
      </c>
      <c r="D1924" s="5">
        <v>0</v>
      </c>
      <c r="E1924" s="5">
        <v>40000</v>
      </c>
      <c r="F1924" s="6">
        <v>0</v>
      </c>
    </row>
    <row r="1925" spans="1:6" x14ac:dyDescent="0.25">
      <c r="A1925" s="10" t="s">
        <v>72</v>
      </c>
      <c r="B1925" s="5">
        <v>0</v>
      </c>
      <c r="C1925" s="5">
        <v>40000</v>
      </c>
      <c r="D1925" s="5">
        <v>0</v>
      </c>
      <c r="E1925" s="5">
        <v>40000</v>
      </c>
      <c r="F1925" s="6">
        <v>0</v>
      </c>
    </row>
    <row r="1926" spans="1:6" x14ac:dyDescent="0.25">
      <c r="A1926" s="9" t="s">
        <v>314</v>
      </c>
      <c r="B1926" s="5">
        <v>103000</v>
      </c>
      <c r="C1926" s="5">
        <v>103000</v>
      </c>
      <c r="D1926" s="5">
        <v>0</v>
      </c>
      <c r="E1926" s="5">
        <v>103000</v>
      </c>
      <c r="F1926" s="6">
        <v>0</v>
      </c>
    </row>
    <row r="1927" spans="1:6" x14ac:dyDescent="0.25">
      <c r="A1927" s="10" t="s">
        <v>81</v>
      </c>
      <c r="B1927" s="5">
        <v>10000</v>
      </c>
      <c r="C1927" s="5">
        <v>10000</v>
      </c>
      <c r="D1927" s="5">
        <v>0</v>
      </c>
      <c r="E1927" s="5">
        <v>10000</v>
      </c>
      <c r="F1927" s="6">
        <v>0</v>
      </c>
    </row>
    <row r="1928" spans="1:6" x14ac:dyDescent="0.25">
      <c r="A1928" s="10" t="s">
        <v>53</v>
      </c>
      <c r="B1928" s="5">
        <v>65000</v>
      </c>
      <c r="C1928" s="5">
        <v>65000</v>
      </c>
      <c r="D1928" s="5">
        <v>0</v>
      </c>
      <c r="E1928" s="5">
        <v>65000</v>
      </c>
      <c r="F1928" s="6">
        <v>0</v>
      </c>
    </row>
    <row r="1929" spans="1:6" x14ac:dyDescent="0.25">
      <c r="A1929" s="10" t="s">
        <v>61</v>
      </c>
      <c r="B1929" s="5">
        <v>0</v>
      </c>
      <c r="C1929" s="5">
        <v>12000</v>
      </c>
      <c r="D1929" s="5">
        <v>0</v>
      </c>
      <c r="E1929" s="5">
        <v>12000</v>
      </c>
      <c r="F1929" s="6">
        <v>0</v>
      </c>
    </row>
    <row r="1930" spans="1:6" x14ac:dyDescent="0.25">
      <c r="A1930" s="10" t="s">
        <v>72</v>
      </c>
      <c r="B1930" s="5">
        <v>28000</v>
      </c>
      <c r="C1930" s="5">
        <v>16000</v>
      </c>
      <c r="D1930" s="5">
        <v>0</v>
      </c>
      <c r="E1930" s="5">
        <v>16000</v>
      </c>
      <c r="F1930" s="6">
        <v>0</v>
      </c>
    </row>
    <row r="1931" spans="1:6" x14ac:dyDescent="0.25">
      <c r="A1931" s="7" t="s">
        <v>315</v>
      </c>
      <c r="B1931" s="5">
        <v>4435567.0500000007</v>
      </c>
      <c r="C1931" s="5">
        <v>4419967.0500000007</v>
      </c>
      <c r="D1931" s="5">
        <v>1299.9999999999998</v>
      </c>
      <c r="E1931" s="5">
        <v>4421267.05</v>
      </c>
      <c r="F1931" s="6">
        <v>2.9411983964903077E-4</v>
      </c>
    </row>
    <row r="1932" spans="1:6" x14ac:dyDescent="0.25">
      <c r="A1932" s="8" t="s">
        <v>316</v>
      </c>
      <c r="B1932" s="5">
        <v>4435567.0500000007</v>
      </c>
      <c r="C1932" s="5">
        <v>4419967.0500000007</v>
      </c>
      <c r="D1932" s="5">
        <v>1299.9999999999998</v>
      </c>
      <c r="E1932" s="5">
        <v>4421267.05</v>
      </c>
      <c r="F1932" s="6">
        <v>2.9411983964903077E-4</v>
      </c>
    </row>
    <row r="1933" spans="1:6" x14ac:dyDescent="0.25">
      <c r="A1933" s="9" t="s">
        <v>17</v>
      </c>
      <c r="B1933" s="5">
        <v>0</v>
      </c>
      <c r="C1933" s="5">
        <v>0</v>
      </c>
      <c r="D1933" s="5">
        <v>1300</v>
      </c>
      <c r="E1933" s="5">
        <v>1300</v>
      </c>
      <c r="F1933" s="6">
        <v>0</v>
      </c>
    </row>
    <row r="1934" spans="1:6" x14ac:dyDescent="0.25">
      <c r="A1934" s="10" t="s">
        <v>25</v>
      </c>
      <c r="B1934" s="5">
        <v>0</v>
      </c>
      <c r="C1934" s="5">
        <v>0</v>
      </c>
      <c r="D1934" s="5">
        <v>600</v>
      </c>
      <c r="E1934" s="5">
        <v>600</v>
      </c>
      <c r="F1934" s="6">
        <v>0</v>
      </c>
    </row>
    <row r="1935" spans="1:6" x14ac:dyDescent="0.25">
      <c r="A1935" s="10" t="s">
        <v>30</v>
      </c>
      <c r="B1935" s="5">
        <v>0</v>
      </c>
      <c r="C1935" s="5">
        <v>0</v>
      </c>
      <c r="D1935" s="5">
        <v>700</v>
      </c>
      <c r="E1935" s="5">
        <v>700</v>
      </c>
      <c r="F1935" s="6">
        <v>0</v>
      </c>
    </row>
    <row r="1936" spans="1:6" x14ac:dyDescent="0.25">
      <c r="A1936" s="9" t="s">
        <v>34</v>
      </c>
      <c r="B1936" s="5">
        <v>1835567.0500000003</v>
      </c>
      <c r="C1936" s="5">
        <v>1819967.0500000003</v>
      </c>
      <c r="D1936" s="5">
        <v>0</v>
      </c>
      <c r="E1936" s="5">
        <v>1819967.05</v>
      </c>
      <c r="F1936" s="6">
        <v>0</v>
      </c>
    </row>
    <row r="1937" spans="1:6" x14ac:dyDescent="0.25">
      <c r="A1937" s="10" t="s">
        <v>35</v>
      </c>
      <c r="B1937" s="5">
        <v>772608</v>
      </c>
      <c r="C1937" s="5">
        <v>743640</v>
      </c>
      <c r="D1937" s="5">
        <v>1880.57</v>
      </c>
      <c r="E1937" s="5">
        <v>745520.57</v>
      </c>
      <c r="F1937" s="6">
        <v>2.528871496960895E-3</v>
      </c>
    </row>
    <row r="1938" spans="1:6" x14ac:dyDescent="0.25">
      <c r="A1938" s="10" t="s">
        <v>36</v>
      </c>
      <c r="B1938" s="5">
        <v>45001.8</v>
      </c>
      <c r="C1938" s="5">
        <v>33001.800000000003</v>
      </c>
      <c r="D1938" s="5">
        <v>0</v>
      </c>
      <c r="E1938" s="5">
        <v>33001.800000000003</v>
      </c>
      <c r="F1938" s="6">
        <v>0</v>
      </c>
    </row>
    <row r="1939" spans="1:6" x14ac:dyDescent="0.25">
      <c r="A1939" s="10" t="s">
        <v>37</v>
      </c>
      <c r="B1939" s="5">
        <v>103796.15</v>
      </c>
      <c r="C1939" s="5">
        <v>102746.15</v>
      </c>
      <c r="D1939" s="5">
        <v>0</v>
      </c>
      <c r="E1939" s="5">
        <v>102746.15</v>
      </c>
      <c r="F1939" s="6">
        <v>0</v>
      </c>
    </row>
    <row r="1940" spans="1:6" x14ac:dyDescent="0.25">
      <c r="A1940" s="10" t="s">
        <v>38</v>
      </c>
      <c r="B1940" s="5">
        <v>38500</v>
      </c>
      <c r="C1940" s="5">
        <v>38500</v>
      </c>
      <c r="D1940" s="5">
        <v>0</v>
      </c>
      <c r="E1940" s="5">
        <v>38500</v>
      </c>
      <c r="F1940" s="6">
        <v>0</v>
      </c>
    </row>
    <row r="1941" spans="1:6" x14ac:dyDescent="0.25">
      <c r="A1941" s="10" t="s">
        <v>39</v>
      </c>
      <c r="B1941" s="5">
        <v>792</v>
      </c>
      <c r="C1941" s="5">
        <v>792</v>
      </c>
      <c r="D1941" s="5">
        <v>0</v>
      </c>
      <c r="E1941" s="5">
        <v>792</v>
      </c>
      <c r="F1941" s="6">
        <v>0</v>
      </c>
    </row>
    <row r="1942" spans="1:6" x14ac:dyDescent="0.25">
      <c r="A1942" s="10" t="s">
        <v>40</v>
      </c>
      <c r="B1942" s="5">
        <v>6336</v>
      </c>
      <c r="C1942" s="5">
        <v>6336</v>
      </c>
      <c r="D1942" s="5">
        <v>0</v>
      </c>
      <c r="E1942" s="5">
        <v>6336</v>
      </c>
      <c r="F1942" s="6">
        <v>0</v>
      </c>
    </row>
    <row r="1943" spans="1:6" x14ac:dyDescent="0.25">
      <c r="A1943" s="10" t="s">
        <v>41</v>
      </c>
      <c r="B1943" s="5">
        <v>1350.05</v>
      </c>
      <c r="C1943" s="5">
        <v>1350.05</v>
      </c>
      <c r="D1943" s="5">
        <v>0</v>
      </c>
      <c r="E1943" s="5">
        <v>1350.05</v>
      </c>
      <c r="F1943" s="6">
        <v>0</v>
      </c>
    </row>
    <row r="1944" spans="1:6" x14ac:dyDescent="0.25">
      <c r="A1944" s="10" t="s">
        <v>42</v>
      </c>
      <c r="B1944" s="5">
        <v>2250.09</v>
      </c>
      <c r="C1944" s="5">
        <v>2250.09</v>
      </c>
      <c r="D1944" s="5">
        <v>0</v>
      </c>
      <c r="E1944" s="5">
        <v>2250.09</v>
      </c>
      <c r="F1944" s="6">
        <v>0</v>
      </c>
    </row>
    <row r="1945" spans="1:6" x14ac:dyDescent="0.25">
      <c r="A1945" s="10" t="s">
        <v>43</v>
      </c>
      <c r="B1945" s="5">
        <v>4829.01</v>
      </c>
      <c r="C1945" s="5">
        <v>4829.01</v>
      </c>
      <c r="D1945" s="5">
        <v>-1880.57</v>
      </c>
      <c r="E1945" s="5">
        <v>2948.44</v>
      </c>
      <c r="F1945" s="6">
        <v>-0.38943178829615177</v>
      </c>
    </row>
    <row r="1946" spans="1:6" x14ac:dyDescent="0.25">
      <c r="A1946" s="10" t="s">
        <v>44</v>
      </c>
      <c r="B1946" s="5">
        <v>81031.990000000005</v>
      </c>
      <c r="C1946" s="5">
        <v>81031.990000000005</v>
      </c>
      <c r="D1946" s="5">
        <v>0</v>
      </c>
      <c r="E1946" s="5">
        <v>81031.990000000005</v>
      </c>
      <c r="F1946" s="6">
        <v>0</v>
      </c>
    </row>
    <row r="1947" spans="1:6" x14ac:dyDescent="0.25">
      <c r="A1947" s="10" t="s">
        <v>45</v>
      </c>
      <c r="B1947" s="5">
        <v>427944</v>
      </c>
      <c r="C1947" s="5">
        <v>456912</v>
      </c>
      <c r="D1947" s="5">
        <v>0</v>
      </c>
      <c r="E1947" s="5">
        <v>456912</v>
      </c>
      <c r="F1947" s="6">
        <v>0</v>
      </c>
    </row>
    <row r="1948" spans="1:6" x14ac:dyDescent="0.25">
      <c r="A1948" s="10" t="s">
        <v>46</v>
      </c>
      <c r="B1948" s="5">
        <v>1842.27</v>
      </c>
      <c r="C1948" s="5">
        <v>1842.27</v>
      </c>
      <c r="D1948" s="5">
        <v>0</v>
      </c>
      <c r="E1948" s="5">
        <v>1842.27</v>
      </c>
      <c r="F1948" s="6">
        <v>0</v>
      </c>
    </row>
    <row r="1949" spans="1:6" x14ac:dyDescent="0.25">
      <c r="A1949" s="10" t="s">
        <v>47</v>
      </c>
      <c r="B1949" s="5">
        <v>3684.54</v>
      </c>
      <c r="C1949" s="5">
        <v>3684.54</v>
      </c>
      <c r="D1949" s="5">
        <v>0</v>
      </c>
      <c r="E1949" s="5">
        <v>3684.54</v>
      </c>
      <c r="F1949" s="6">
        <v>0</v>
      </c>
    </row>
    <row r="1950" spans="1:6" x14ac:dyDescent="0.25">
      <c r="A1950" s="10" t="s">
        <v>48</v>
      </c>
      <c r="B1950" s="5">
        <v>157337.54999999999</v>
      </c>
      <c r="C1950" s="5">
        <v>155837.54999999999</v>
      </c>
      <c r="D1950" s="5">
        <v>0</v>
      </c>
      <c r="E1950" s="5">
        <v>155837.54999999999</v>
      </c>
      <c r="F1950" s="6">
        <v>0</v>
      </c>
    </row>
    <row r="1951" spans="1:6" x14ac:dyDescent="0.25">
      <c r="A1951" s="10" t="s">
        <v>49</v>
      </c>
      <c r="B1951" s="5">
        <v>103796.15</v>
      </c>
      <c r="C1951" s="5">
        <v>102746.15</v>
      </c>
      <c r="D1951" s="5">
        <v>0</v>
      </c>
      <c r="E1951" s="5">
        <v>102746.15</v>
      </c>
      <c r="F1951" s="6">
        <v>0</v>
      </c>
    </row>
    <row r="1952" spans="1:6" x14ac:dyDescent="0.25">
      <c r="A1952" s="10" t="s">
        <v>50</v>
      </c>
      <c r="B1952" s="5">
        <v>54472.35</v>
      </c>
      <c r="C1952" s="5">
        <v>54472.35</v>
      </c>
      <c r="D1952" s="5">
        <v>0</v>
      </c>
      <c r="E1952" s="5">
        <v>54472.35</v>
      </c>
      <c r="F1952" s="6">
        <v>0</v>
      </c>
    </row>
    <row r="1953" spans="1:6" x14ac:dyDescent="0.25">
      <c r="A1953" s="10" t="s">
        <v>51</v>
      </c>
      <c r="B1953" s="5">
        <v>29995.1</v>
      </c>
      <c r="C1953" s="5">
        <v>29995.1</v>
      </c>
      <c r="D1953" s="5">
        <v>0</v>
      </c>
      <c r="E1953" s="5">
        <v>29995.1</v>
      </c>
      <c r="F1953" s="6">
        <v>0</v>
      </c>
    </row>
    <row r="1954" spans="1:6" x14ac:dyDescent="0.25">
      <c r="A1954" s="9" t="s">
        <v>317</v>
      </c>
      <c r="B1954" s="5">
        <v>2600000</v>
      </c>
      <c r="C1954" s="5">
        <v>2600000</v>
      </c>
      <c r="D1954" s="5">
        <v>0</v>
      </c>
      <c r="E1954" s="5">
        <v>2600000</v>
      </c>
      <c r="F1954" s="6">
        <v>0</v>
      </c>
    </row>
    <row r="1955" spans="1:6" x14ac:dyDescent="0.25">
      <c r="A1955" s="10" t="s">
        <v>193</v>
      </c>
      <c r="B1955" s="5">
        <v>1500</v>
      </c>
      <c r="C1955" s="5">
        <v>1500</v>
      </c>
      <c r="D1955" s="5">
        <v>0</v>
      </c>
      <c r="E1955" s="5">
        <v>1500</v>
      </c>
      <c r="F1955" s="6">
        <v>0</v>
      </c>
    </row>
    <row r="1956" spans="1:6" x14ac:dyDescent="0.25">
      <c r="A1956" s="10" t="s">
        <v>81</v>
      </c>
      <c r="B1956" s="5">
        <v>150000</v>
      </c>
      <c r="C1956" s="5">
        <v>150000</v>
      </c>
      <c r="D1956" s="5">
        <v>0</v>
      </c>
      <c r="E1956" s="5">
        <v>150000</v>
      </c>
      <c r="F1956" s="6">
        <v>0</v>
      </c>
    </row>
    <row r="1957" spans="1:6" x14ac:dyDescent="0.25">
      <c r="A1957" s="10" t="s">
        <v>87</v>
      </c>
      <c r="B1957" s="5">
        <v>1860000</v>
      </c>
      <c r="C1957" s="5">
        <v>1860000</v>
      </c>
      <c r="D1957" s="5">
        <v>0</v>
      </c>
      <c r="E1957" s="5">
        <v>1860000</v>
      </c>
      <c r="F1957" s="6">
        <v>0</v>
      </c>
    </row>
    <row r="1958" spans="1:6" x14ac:dyDescent="0.25">
      <c r="A1958" s="10" t="s">
        <v>168</v>
      </c>
      <c r="B1958" s="5">
        <v>246800</v>
      </c>
      <c r="C1958" s="5">
        <v>246800</v>
      </c>
      <c r="D1958" s="5">
        <v>0</v>
      </c>
      <c r="E1958" s="5">
        <v>246800</v>
      </c>
      <c r="F1958" s="6">
        <v>0</v>
      </c>
    </row>
    <row r="1959" spans="1:6" x14ac:dyDescent="0.25">
      <c r="A1959" s="10" t="s">
        <v>211</v>
      </c>
      <c r="B1959" s="5">
        <v>300</v>
      </c>
      <c r="C1959" s="5">
        <v>300</v>
      </c>
      <c r="D1959" s="5">
        <v>0</v>
      </c>
      <c r="E1959" s="5">
        <v>300</v>
      </c>
      <c r="F1959" s="6">
        <v>0</v>
      </c>
    </row>
    <row r="1960" spans="1:6" x14ac:dyDescent="0.25">
      <c r="A1960" s="10" t="s">
        <v>318</v>
      </c>
      <c r="B1960" s="5">
        <v>86000</v>
      </c>
      <c r="C1960" s="5">
        <v>86000</v>
      </c>
      <c r="D1960" s="5">
        <v>0</v>
      </c>
      <c r="E1960" s="5">
        <v>86000</v>
      </c>
      <c r="F1960" s="6">
        <v>0</v>
      </c>
    </row>
    <row r="1961" spans="1:6" x14ac:dyDescent="0.25">
      <c r="A1961" s="10" t="s">
        <v>150</v>
      </c>
      <c r="B1961" s="5">
        <v>110000</v>
      </c>
      <c r="C1961" s="5">
        <v>110000</v>
      </c>
      <c r="D1961" s="5">
        <v>0</v>
      </c>
      <c r="E1961" s="5">
        <v>110000</v>
      </c>
      <c r="F1961" s="6">
        <v>0</v>
      </c>
    </row>
    <row r="1962" spans="1:6" x14ac:dyDescent="0.25">
      <c r="A1962" s="10" t="s">
        <v>55</v>
      </c>
      <c r="B1962" s="5">
        <v>6000</v>
      </c>
      <c r="C1962" s="5">
        <v>6000</v>
      </c>
      <c r="D1962" s="5">
        <v>0</v>
      </c>
      <c r="E1962" s="5">
        <v>6000</v>
      </c>
      <c r="F1962" s="6">
        <v>0</v>
      </c>
    </row>
    <row r="1963" spans="1:6" x14ac:dyDescent="0.25">
      <c r="A1963" s="10" t="s">
        <v>61</v>
      </c>
      <c r="B1963" s="5">
        <v>20000</v>
      </c>
      <c r="C1963" s="5">
        <v>20000</v>
      </c>
      <c r="D1963" s="5">
        <v>0</v>
      </c>
      <c r="E1963" s="5">
        <v>20000</v>
      </c>
      <c r="F1963" s="6">
        <v>0</v>
      </c>
    </row>
    <row r="1964" spans="1:6" x14ac:dyDescent="0.25">
      <c r="A1964" s="10" t="s">
        <v>71</v>
      </c>
      <c r="B1964" s="5">
        <v>115000</v>
      </c>
      <c r="C1964" s="5">
        <v>115000</v>
      </c>
      <c r="D1964" s="5">
        <v>0</v>
      </c>
      <c r="E1964" s="5">
        <v>115000</v>
      </c>
      <c r="F1964" s="6">
        <v>0</v>
      </c>
    </row>
    <row r="1965" spans="1:6" x14ac:dyDescent="0.25">
      <c r="A1965" s="10" t="s">
        <v>319</v>
      </c>
      <c r="B1965" s="5">
        <v>4400</v>
      </c>
      <c r="C1965" s="5">
        <v>4400</v>
      </c>
      <c r="D1965" s="5">
        <v>0</v>
      </c>
      <c r="E1965" s="5">
        <v>4400</v>
      </c>
      <c r="F1965" s="6">
        <v>0</v>
      </c>
    </row>
    <row r="1966" spans="1:6" x14ac:dyDescent="0.25">
      <c r="A1966" s="7" t="s">
        <v>320</v>
      </c>
      <c r="B1966" s="5">
        <v>12133821.650000006</v>
      </c>
      <c r="C1966" s="5">
        <v>12069193.670000006</v>
      </c>
      <c r="D1966" s="5">
        <v>157844.69</v>
      </c>
      <c r="E1966" s="5">
        <v>12227038.360000005</v>
      </c>
      <c r="F1966" s="6">
        <v>1.3078312795025348E-2</v>
      </c>
    </row>
    <row r="1967" spans="1:6" x14ac:dyDescent="0.25">
      <c r="A1967" s="8" t="s">
        <v>321</v>
      </c>
      <c r="B1967" s="5">
        <v>4104038.5299999993</v>
      </c>
      <c r="C1967" s="5">
        <v>4050423.1299999994</v>
      </c>
      <c r="D1967" s="5">
        <v>0</v>
      </c>
      <c r="E1967" s="5">
        <v>4050423.129999999</v>
      </c>
      <c r="F1967" s="6">
        <v>0</v>
      </c>
    </row>
    <row r="1968" spans="1:6" x14ac:dyDescent="0.25">
      <c r="A1968" s="9" t="s">
        <v>17</v>
      </c>
      <c r="B1968" s="5">
        <v>54000</v>
      </c>
      <c r="C1968" s="5">
        <v>54000</v>
      </c>
      <c r="D1968" s="5">
        <v>0</v>
      </c>
      <c r="E1968" s="5">
        <v>54000</v>
      </c>
      <c r="F1968" s="6">
        <v>0</v>
      </c>
    </row>
    <row r="1969" spans="1:6" x14ac:dyDescent="0.25">
      <c r="A1969" s="10" t="s">
        <v>184</v>
      </c>
      <c r="B1969" s="5">
        <v>20000</v>
      </c>
      <c r="C1969" s="5">
        <v>20000</v>
      </c>
      <c r="D1969" s="5">
        <v>0</v>
      </c>
      <c r="E1969" s="5">
        <v>20000</v>
      </c>
      <c r="F1969" s="6">
        <v>0</v>
      </c>
    </row>
    <row r="1970" spans="1:6" x14ac:dyDescent="0.25">
      <c r="A1970" s="10" t="s">
        <v>322</v>
      </c>
      <c r="B1970" s="5">
        <v>10000</v>
      </c>
      <c r="C1970" s="5">
        <v>3500</v>
      </c>
      <c r="D1970" s="5">
        <v>0</v>
      </c>
      <c r="E1970" s="5">
        <v>3500</v>
      </c>
      <c r="F1970" s="6">
        <v>0</v>
      </c>
    </row>
    <row r="1971" spans="1:6" x14ac:dyDescent="0.25">
      <c r="A1971" s="10" t="s">
        <v>276</v>
      </c>
      <c r="B1971" s="5">
        <v>20000</v>
      </c>
      <c r="C1971" s="5">
        <v>20000</v>
      </c>
      <c r="D1971" s="5">
        <v>0</v>
      </c>
      <c r="E1971" s="5">
        <v>20000</v>
      </c>
      <c r="F1971" s="6">
        <v>0</v>
      </c>
    </row>
    <row r="1972" spans="1:6" x14ac:dyDescent="0.25">
      <c r="A1972" s="10" t="s">
        <v>187</v>
      </c>
      <c r="B1972" s="5">
        <v>4000</v>
      </c>
      <c r="C1972" s="5">
        <v>0</v>
      </c>
      <c r="D1972" s="5">
        <v>0</v>
      </c>
      <c r="E1972" s="5">
        <v>0</v>
      </c>
      <c r="F1972" s="6">
        <v>0</v>
      </c>
    </row>
    <row r="1973" spans="1:6" x14ac:dyDescent="0.25">
      <c r="A1973" s="10" t="s">
        <v>273</v>
      </c>
      <c r="B1973" s="5">
        <v>0</v>
      </c>
      <c r="C1973" s="5">
        <v>6500</v>
      </c>
      <c r="D1973" s="5">
        <v>0</v>
      </c>
      <c r="E1973" s="5">
        <v>6500</v>
      </c>
      <c r="F1973" s="6">
        <v>0</v>
      </c>
    </row>
    <row r="1974" spans="1:6" x14ac:dyDescent="0.25">
      <c r="A1974" s="10" t="s">
        <v>323</v>
      </c>
      <c r="B1974" s="5">
        <v>0</v>
      </c>
      <c r="C1974" s="5">
        <v>4000</v>
      </c>
      <c r="D1974" s="5">
        <v>0</v>
      </c>
      <c r="E1974" s="5">
        <v>4000</v>
      </c>
      <c r="F1974" s="6">
        <v>0</v>
      </c>
    </row>
    <row r="1975" spans="1:6" x14ac:dyDescent="0.25">
      <c r="A1975" s="9" t="s">
        <v>34</v>
      </c>
      <c r="B1975" s="5">
        <v>4050038.5299999993</v>
      </c>
      <c r="C1975" s="5">
        <v>3996423.1299999994</v>
      </c>
      <c r="D1975" s="5">
        <v>0</v>
      </c>
      <c r="E1975" s="5">
        <v>3996423.129999999</v>
      </c>
      <c r="F1975" s="6">
        <v>0</v>
      </c>
    </row>
    <row r="1976" spans="1:6" x14ac:dyDescent="0.25">
      <c r="A1976" s="10" t="s">
        <v>35</v>
      </c>
      <c r="B1976" s="5">
        <v>2207952</v>
      </c>
      <c r="C1976" s="5">
        <v>2154784</v>
      </c>
      <c r="D1976" s="5">
        <v>0</v>
      </c>
      <c r="E1976" s="5">
        <v>2154784</v>
      </c>
      <c r="F1976" s="6">
        <v>0</v>
      </c>
    </row>
    <row r="1977" spans="1:6" x14ac:dyDescent="0.25">
      <c r="A1977" s="10" t="s">
        <v>36</v>
      </c>
      <c r="B1977" s="5">
        <v>66017.52</v>
      </c>
      <c r="C1977" s="5">
        <v>59401.790000000008</v>
      </c>
      <c r="D1977" s="5">
        <v>0</v>
      </c>
      <c r="E1977" s="5">
        <v>59401.79</v>
      </c>
      <c r="F1977" s="6">
        <v>0</v>
      </c>
    </row>
    <row r="1978" spans="1:6" x14ac:dyDescent="0.25">
      <c r="A1978" s="10" t="s">
        <v>37</v>
      </c>
      <c r="B1978" s="5">
        <v>231647.46</v>
      </c>
      <c r="C1978" s="5">
        <v>228141.91999999998</v>
      </c>
      <c r="D1978" s="5">
        <v>0</v>
      </c>
      <c r="E1978" s="5">
        <v>228141.92</v>
      </c>
      <c r="F1978" s="6">
        <v>0</v>
      </c>
    </row>
    <row r="1979" spans="1:6" x14ac:dyDescent="0.25">
      <c r="A1979" s="10" t="s">
        <v>38</v>
      </c>
      <c r="B1979" s="5">
        <v>65500</v>
      </c>
      <c r="C1979" s="5">
        <v>64791.67</v>
      </c>
      <c r="D1979" s="5">
        <v>0</v>
      </c>
      <c r="E1979" s="5">
        <v>64791.67</v>
      </c>
      <c r="F1979" s="6">
        <v>0</v>
      </c>
    </row>
    <row r="1980" spans="1:6" x14ac:dyDescent="0.25">
      <c r="A1980" s="10" t="s">
        <v>39</v>
      </c>
      <c r="B1980" s="5">
        <v>1188</v>
      </c>
      <c r="C1980" s="5">
        <v>1188</v>
      </c>
      <c r="D1980" s="5">
        <v>0</v>
      </c>
      <c r="E1980" s="5">
        <v>1188</v>
      </c>
      <c r="F1980" s="6">
        <v>0</v>
      </c>
    </row>
    <row r="1981" spans="1:6" x14ac:dyDescent="0.25">
      <c r="A1981" s="10" t="s">
        <v>40</v>
      </c>
      <c r="B1981" s="5">
        <v>9504</v>
      </c>
      <c r="C1981" s="5">
        <v>9504</v>
      </c>
      <c r="D1981" s="5">
        <v>0</v>
      </c>
      <c r="E1981" s="5">
        <v>9504</v>
      </c>
      <c r="F1981" s="6">
        <v>0</v>
      </c>
    </row>
    <row r="1982" spans="1:6" x14ac:dyDescent="0.25">
      <c r="A1982" s="10" t="s">
        <v>41</v>
      </c>
      <c r="B1982" s="5">
        <v>1980.53</v>
      </c>
      <c r="C1982" s="5">
        <v>1980.53</v>
      </c>
      <c r="D1982" s="5">
        <v>0</v>
      </c>
      <c r="E1982" s="5">
        <v>1980.53</v>
      </c>
      <c r="F1982" s="6">
        <v>0</v>
      </c>
    </row>
    <row r="1983" spans="1:6" x14ac:dyDescent="0.25">
      <c r="A1983" s="10" t="s">
        <v>42</v>
      </c>
      <c r="B1983" s="5">
        <v>3300.88</v>
      </c>
      <c r="C1983" s="5">
        <v>3300.88</v>
      </c>
      <c r="D1983" s="5">
        <v>0</v>
      </c>
      <c r="E1983" s="5">
        <v>3300.88</v>
      </c>
      <c r="F1983" s="6">
        <v>0</v>
      </c>
    </row>
    <row r="1984" spans="1:6" x14ac:dyDescent="0.25">
      <c r="A1984" s="10" t="s">
        <v>43</v>
      </c>
      <c r="B1984" s="5">
        <v>12608.27</v>
      </c>
      <c r="C1984" s="5">
        <v>12608.27</v>
      </c>
      <c r="D1984" s="5">
        <v>-1077.95</v>
      </c>
      <c r="E1984" s="5">
        <v>11530.32</v>
      </c>
      <c r="F1984" s="6">
        <v>-8.549547241612053E-2</v>
      </c>
    </row>
    <row r="1985" spans="1:6" x14ac:dyDescent="0.25">
      <c r="A1985" s="10" t="s">
        <v>44</v>
      </c>
      <c r="B1985" s="5">
        <v>25885.72</v>
      </c>
      <c r="C1985" s="5">
        <v>25885.72</v>
      </c>
      <c r="D1985" s="5">
        <v>0</v>
      </c>
      <c r="E1985" s="5">
        <v>25885.72</v>
      </c>
      <c r="F1985" s="6">
        <v>0</v>
      </c>
    </row>
    <row r="1986" spans="1:6" x14ac:dyDescent="0.25">
      <c r="A1986" s="10" t="s">
        <v>45</v>
      </c>
      <c r="B1986" s="5">
        <v>505800</v>
      </c>
      <c r="C1986" s="5">
        <v>524974</v>
      </c>
      <c r="D1986" s="5">
        <v>1077.95</v>
      </c>
      <c r="E1986" s="5">
        <v>526051.94999999995</v>
      </c>
      <c r="F1986" s="6">
        <v>2.0533397844464678E-3</v>
      </c>
    </row>
    <row r="1987" spans="1:6" x14ac:dyDescent="0.25">
      <c r="A1987" s="10" t="s">
        <v>46</v>
      </c>
      <c r="B1987" s="5">
        <v>9106.4599999999991</v>
      </c>
      <c r="C1987" s="5">
        <v>9106.4599999999991</v>
      </c>
      <c r="D1987" s="5">
        <v>0</v>
      </c>
      <c r="E1987" s="5">
        <v>9106.4599999999991</v>
      </c>
      <c r="F1987" s="6">
        <v>0</v>
      </c>
    </row>
    <row r="1988" spans="1:6" x14ac:dyDescent="0.25">
      <c r="A1988" s="10" t="s">
        <v>47</v>
      </c>
      <c r="B1988" s="5">
        <v>90852.51</v>
      </c>
      <c r="C1988" s="5">
        <v>90852.51</v>
      </c>
      <c r="D1988" s="5">
        <v>0</v>
      </c>
      <c r="E1988" s="5">
        <v>90852.51</v>
      </c>
      <c r="F1988" s="6">
        <v>0</v>
      </c>
    </row>
    <row r="1989" spans="1:6" x14ac:dyDescent="0.25">
      <c r="A1989" s="10" t="s">
        <v>48</v>
      </c>
      <c r="B1989" s="5">
        <v>351310.76</v>
      </c>
      <c r="C1989" s="5">
        <v>345903.10000000003</v>
      </c>
      <c r="D1989" s="5">
        <v>0</v>
      </c>
      <c r="E1989" s="5">
        <v>345903.1</v>
      </c>
      <c r="F1989" s="6">
        <v>0</v>
      </c>
    </row>
    <row r="1990" spans="1:6" x14ac:dyDescent="0.25">
      <c r="A1990" s="10" t="s">
        <v>49</v>
      </c>
      <c r="B1990" s="5">
        <v>231647.46</v>
      </c>
      <c r="C1990" s="5">
        <v>228263.31999999998</v>
      </c>
      <c r="D1990" s="5">
        <v>0</v>
      </c>
      <c r="E1990" s="5">
        <v>228263.32</v>
      </c>
      <c r="F1990" s="6">
        <v>0</v>
      </c>
    </row>
    <row r="1991" spans="1:6" x14ac:dyDescent="0.25">
      <c r="A1991" s="10" t="s">
        <v>50</v>
      </c>
      <c r="B1991" s="5">
        <v>148893.6</v>
      </c>
      <c r="C1991" s="5">
        <v>148893.6</v>
      </c>
      <c r="D1991" s="5">
        <v>0</v>
      </c>
      <c r="E1991" s="5">
        <v>148893.6</v>
      </c>
      <c r="F1991" s="6">
        <v>0</v>
      </c>
    </row>
    <row r="1992" spans="1:6" x14ac:dyDescent="0.25">
      <c r="A1992" s="10" t="s">
        <v>51</v>
      </c>
      <c r="B1992" s="5">
        <v>86843.36</v>
      </c>
      <c r="C1992" s="5">
        <v>86843.36</v>
      </c>
      <c r="D1992" s="5">
        <v>0</v>
      </c>
      <c r="E1992" s="5">
        <v>86843.36</v>
      </c>
      <c r="F1992" s="6">
        <v>0</v>
      </c>
    </row>
    <row r="1993" spans="1:6" x14ac:dyDescent="0.25">
      <c r="A1993" s="8" t="s">
        <v>324</v>
      </c>
      <c r="B1993" s="5">
        <v>5635194.1500000004</v>
      </c>
      <c r="C1993" s="5">
        <v>5624181.5699999994</v>
      </c>
      <c r="D1993" s="5">
        <v>-10523.77</v>
      </c>
      <c r="E1993" s="5">
        <v>5613657.7999999998</v>
      </c>
      <c r="F1993" s="6">
        <v>-1.8711646964128866E-3</v>
      </c>
    </row>
    <row r="1994" spans="1:6" x14ac:dyDescent="0.25">
      <c r="A1994" s="9" t="s">
        <v>17</v>
      </c>
      <c r="B1994" s="5">
        <v>10000</v>
      </c>
      <c r="C1994" s="5">
        <v>10000</v>
      </c>
      <c r="D1994" s="5">
        <v>0</v>
      </c>
      <c r="E1994" s="5">
        <v>10000</v>
      </c>
      <c r="F1994" s="6">
        <v>0</v>
      </c>
    </row>
    <row r="1995" spans="1:6" x14ac:dyDescent="0.25">
      <c r="A1995" s="10" t="s">
        <v>162</v>
      </c>
      <c r="B1995" s="5">
        <v>10000</v>
      </c>
      <c r="C1995" s="5">
        <v>10000</v>
      </c>
      <c r="D1995" s="5">
        <v>0</v>
      </c>
      <c r="E1995" s="5">
        <v>10000</v>
      </c>
      <c r="F1995" s="6">
        <v>0</v>
      </c>
    </row>
    <row r="1996" spans="1:6" x14ac:dyDescent="0.25">
      <c r="A1996" s="9" t="s">
        <v>34</v>
      </c>
      <c r="B1996" s="5">
        <v>5625194.1500000004</v>
      </c>
      <c r="C1996" s="5">
        <v>5614181.5699999994</v>
      </c>
      <c r="D1996" s="5">
        <v>-10523.77</v>
      </c>
      <c r="E1996" s="5">
        <v>5603657.7999999998</v>
      </c>
      <c r="F1996" s="6">
        <v>-1.8744976215651682E-3</v>
      </c>
    </row>
    <row r="1997" spans="1:6" x14ac:dyDescent="0.25">
      <c r="A1997" s="10" t="s">
        <v>35</v>
      </c>
      <c r="B1997" s="5">
        <v>2752279.68</v>
      </c>
      <c r="C1997" s="5">
        <v>2724151.68</v>
      </c>
      <c r="D1997" s="5">
        <v>-31992</v>
      </c>
      <c r="E1997" s="5">
        <v>2692159.68</v>
      </c>
      <c r="F1997" s="6">
        <v>-1.1743839461978857E-2</v>
      </c>
    </row>
    <row r="1998" spans="1:6" x14ac:dyDescent="0.25">
      <c r="A1998" s="10" t="s">
        <v>36</v>
      </c>
      <c r="B1998" s="5">
        <v>126389.28</v>
      </c>
      <c r="C1998" s="5">
        <v>118538.51</v>
      </c>
      <c r="D1998" s="5">
        <v>0</v>
      </c>
      <c r="E1998" s="5">
        <v>118538.51</v>
      </c>
      <c r="F1998" s="6">
        <v>0</v>
      </c>
    </row>
    <row r="1999" spans="1:6" x14ac:dyDescent="0.25">
      <c r="A1999" s="10" t="s">
        <v>37</v>
      </c>
      <c r="B1999" s="5">
        <v>320089.08</v>
      </c>
      <c r="C1999" s="5">
        <v>319484.84000000003</v>
      </c>
      <c r="D1999" s="5">
        <v>-654</v>
      </c>
      <c r="E1999" s="5">
        <v>318830.84000000003</v>
      </c>
      <c r="F1999" s="6">
        <v>-2.0470454873539536E-3</v>
      </c>
    </row>
    <row r="2000" spans="1:6" x14ac:dyDescent="0.25">
      <c r="A2000" s="10" t="s">
        <v>38</v>
      </c>
      <c r="B2000" s="5">
        <v>90500</v>
      </c>
      <c r="C2000" s="5">
        <v>90287.5</v>
      </c>
      <c r="D2000" s="5">
        <v>-375</v>
      </c>
      <c r="E2000" s="5">
        <v>89912.5</v>
      </c>
      <c r="F2000" s="6">
        <v>-4.1533988647376435E-3</v>
      </c>
    </row>
    <row r="2001" spans="1:6" x14ac:dyDescent="0.25">
      <c r="A2001" s="10" t="s">
        <v>39</v>
      </c>
      <c r="B2001" s="5">
        <v>2244</v>
      </c>
      <c r="C2001" s="5">
        <v>2184</v>
      </c>
      <c r="D2001" s="5">
        <v>0</v>
      </c>
      <c r="E2001" s="5">
        <v>2184</v>
      </c>
      <c r="F2001" s="6">
        <v>0</v>
      </c>
    </row>
    <row r="2002" spans="1:6" x14ac:dyDescent="0.25">
      <c r="A2002" s="10" t="s">
        <v>40</v>
      </c>
      <c r="B2002" s="5">
        <v>17952</v>
      </c>
      <c r="C2002" s="5">
        <v>17472</v>
      </c>
      <c r="D2002" s="5">
        <v>0</v>
      </c>
      <c r="E2002" s="5">
        <v>17472</v>
      </c>
      <c r="F2002" s="6">
        <v>0</v>
      </c>
    </row>
    <row r="2003" spans="1:6" x14ac:dyDescent="0.25">
      <c r="A2003" s="10" t="s">
        <v>41</v>
      </c>
      <c r="B2003" s="5">
        <v>3791.68</v>
      </c>
      <c r="C2003" s="5">
        <v>3791.68</v>
      </c>
      <c r="D2003" s="5">
        <v>0</v>
      </c>
      <c r="E2003" s="5">
        <v>3791.68</v>
      </c>
      <c r="F2003" s="6">
        <v>0</v>
      </c>
    </row>
    <row r="2004" spans="1:6" x14ac:dyDescent="0.25">
      <c r="A2004" s="10" t="s">
        <v>42</v>
      </c>
      <c r="B2004" s="5">
        <v>6319.46</v>
      </c>
      <c r="C2004" s="5">
        <v>6143.24</v>
      </c>
      <c r="D2004" s="5">
        <v>0</v>
      </c>
      <c r="E2004" s="5">
        <v>6143.24</v>
      </c>
      <c r="F2004" s="6">
        <v>0</v>
      </c>
    </row>
    <row r="2005" spans="1:6" x14ac:dyDescent="0.25">
      <c r="A2005" s="10" t="s">
        <v>43</v>
      </c>
      <c r="B2005" s="5">
        <v>18392.439999999999</v>
      </c>
      <c r="C2005" s="5">
        <v>18392.439999999999</v>
      </c>
      <c r="D2005" s="5">
        <v>0</v>
      </c>
      <c r="E2005" s="5">
        <v>18392.439999999999</v>
      </c>
      <c r="F2005" s="6">
        <v>0</v>
      </c>
    </row>
    <row r="2006" spans="1:6" x14ac:dyDescent="0.25">
      <c r="A2006" s="10" t="s">
        <v>44</v>
      </c>
      <c r="B2006" s="5">
        <v>119237.38</v>
      </c>
      <c r="C2006" s="5">
        <v>119237.38</v>
      </c>
      <c r="D2006" s="5">
        <v>0</v>
      </c>
      <c r="E2006" s="5">
        <v>119237.38</v>
      </c>
      <c r="F2006" s="6">
        <v>0</v>
      </c>
    </row>
    <row r="2007" spans="1:6" x14ac:dyDescent="0.25">
      <c r="A2007" s="10" t="s">
        <v>45</v>
      </c>
      <c r="B2007" s="5">
        <v>962400</v>
      </c>
      <c r="C2007" s="5">
        <v>990528</v>
      </c>
      <c r="D2007" s="5">
        <v>24144</v>
      </c>
      <c r="E2007" s="5">
        <v>1014672</v>
      </c>
      <c r="F2007" s="6">
        <v>2.4374878852490792E-2</v>
      </c>
    </row>
    <row r="2008" spans="1:6" x14ac:dyDescent="0.25">
      <c r="A2008" s="10" t="s">
        <v>46</v>
      </c>
      <c r="B2008" s="5">
        <v>5750.49</v>
      </c>
      <c r="C2008" s="5">
        <v>5750.49</v>
      </c>
      <c r="D2008" s="5">
        <v>0</v>
      </c>
      <c r="E2008" s="5">
        <v>5750.49</v>
      </c>
      <c r="F2008" s="6">
        <v>0</v>
      </c>
    </row>
    <row r="2009" spans="1:6" x14ac:dyDescent="0.25">
      <c r="A2009" s="10" t="s">
        <v>47</v>
      </c>
      <c r="B2009" s="5">
        <v>11500.97</v>
      </c>
      <c r="C2009" s="5">
        <v>11500.97</v>
      </c>
      <c r="D2009" s="5">
        <v>0</v>
      </c>
      <c r="E2009" s="5">
        <v>11500.97</v>
      </c>
      <c r="F2009" s="6">
        <v>0</v>
      </c>
    </row>
    <row r="2010" spans="1:6" x14ac:dyDescent="0.25">
      <c r="A2010" s="10" t="s">
        <v>48</v>
      </c>
      <c r="B2010" s="5">
        <v>485263.28</v>
      </c>
      <c r="C2010" s="5">
        <v>484238.67000000004</v>
      </c>
      <c r="D2010" s="5">
        <v>-992.77</v>
      </c>
      <c r="E2010" s="5">
        <v>483245.9</v>
      </c>
      <c r="F2010" s="6">
        <v>-2.050166708082194E-3</v>
      </c>
    </row>
    <row r="2011" spans="1:6" x14ac:dyDescent="0.25">
      <c r="A2011" s="10" t="s">
        <v>49</v>
      </c>
      <c r="B2011" s="5">
        <v>320089.08</v>
      </c>
      <c r="C2011" s="5">
        <v>319484.84000000003</v>
      </c>
      <c r="D2011" s="5">
        <v>-654</v>
      </c>
      <c r="E2011" s="5">
        <v>318830.84000000003</v>
      </c>
      <c r="F2011" s="6">
        <v>-2.0470454873539536E-3</v>
      </c>
    </row>
    <row r="2012" spans="1:6" x14ac:dyDescent="0.25">
      <c r="A2012" s="10" t="s">
        <v>50</v>
      </c>
      <c r="B2012" s="5">
        <v>337974.12</v>
      </c>
      <c r="C2012" s="5">
        <v>292974.12</v>
      </c>
      <c r="D2012" s="5">
        <v>0</v>
      </c>
      <c r="E2012" s="5">
        <v>292974.12</v>
      </c>
      <c r="F2012" s="6">
        <v>0</v>
      </c>
    </row>
    <row r="2013" spans="1:6" x14ac:dyDescent="0.25">
      <c r="A2013" s="10" t="s">
        <v>51</v>
      </c>
      <c r="B2013" s="5">
        <v>45021.21</v>
      </c>
      <c r="C2013" s="5">
        <v>90021.209999999992</v>
      </c>
      <c r="D2013" s="5">
        <v>0</v>
      </c>
      <c r="E2013" s="5">
        <v>90021.21</v>
      </c>
      <c r="F2013" s="6">
        <v>0</v>
      </c>
    </row>
    <row r="2014" spans="1:6" x14ac:dyDescent="0.25">
      <c r="A2014" s="8" t="s">
        <v>325</v>
      </c>
      <c r="B2014" s="5">
        <v>362086.78</v>
      </c>
      <c r="C2014" s="5">
        <v>362086.78</v>
      </c>
      <c r="D2014" s="5">
        <v>35600</v>
      </c>
      <c r="E2014" s="5">
        <v>397686.78000000009</v>
      </c>
      <c r="F2014" s="6">
        <v>9.8318972043110769E-2</v>
      </c>
    </row>
    <row r="2015" spans="1:6" x14ac:dyDescent="0.25">
      <c r="A2015" s="9" t="s">
        <v>17</v>
      </c>
      <c r="B2015" s="5">
        <v>35200</v>
      </c>
      <c r="C2015" s="5">
        <v>35200</v>
      </c>
      <c r="D2015" s="5">
        <v>35600</v>
      </c>
      <c r="E2015" s="5">
        <v>70800</v>
      </c>
      <c r="F2015" s="6">
        <v>1.0113636363636365</v>
      </c>
    </row>
    <row r="2016" spans="1:6" x14ac:dyDescent="0.25">
      <c r="A2016" s="10" t="s">
        <v>326</v>
      </c>
      <c r="B2016" s="5">
        <v>25000</v>
      </c>
      <c r="C2016" s="5">
        <v>35200</v>
      </c>
      <c r="D2016" s="5">
        <v>35600</v>
      </c>
      <c r="E2016" s="5">
        <v>70800</v>
      </c>
      <c r="F2016" s="6">
        <v>1.0113636363636365</v>
      </c>
    </row>
    <row r="2017" spans="1:6" x14ac:dyDescent="0.25">
      <c r="A2017" s="10" t="s">
        <v>234</v>
      </c>
      <c r="B2017" s="5">
        <v>5200</v>
      </c>
      <c r="C2017" s="5">
        <v>0</v>
      </c>
      <c r="D2017" s="5">
        <v>0</v>
      </c>
      <c r="E2017" s="5">
        <v>0</v>
      </c>
      <c r="F2017" s="6">
        <v>0</v>
      </c>
    </row>
    <row r="2018" spans="1:6" x14ac:dyDescent="0.25">
      <c r="A2018" s="10" t="s">
        <v>327</v>
      </c>
      <c r="B2018" s="5">
        <v>5000</v>
      </c>
      <c r="C2018" s="5">
        <v>0</v>
      </c>
      <c r="D2018" s="5">
        <v>0</v>
      </c>
      <c r="E2018" s="5">
        <v>0</v>
      </c>
      <c r="F2018" s="6">
        <v>0</v>
      </c>
    </row>
    <row r="2019" spans="1:6" x14ac:dyDescent="0.25">
      <c r="A2019" s="9" t="s">
        <v>34</v>
      </c>
      <c r="B2019" s="5">
        <v>256886.78000000006</v>
      </c>
      <c r="C2019" s="5">
        <v>256886.78000000006</v>
      </c>
      <c r="D2019" s="5">
        <v>0</v>
      </c>
      <c r="E2019" s="5">
        <v>256886.78000000006</v>
      </c>
      <c r="F2019" s="6">
        <v>0</v>
      </c>
    </row>
    <row r="2020" spans="1:6" x14ac:dyDescent="0.25">
      <c r="A2020" s="10" t="s">
        <v>35</v>
      </c>
      <c r="B2020" s="5">
        <v>102996</v>
      </c>
      <c r="C2020" s="5">
        <v>102996</v>
      </c>
      <c r="D2020" s="5">
        <v>0</v>
      </c>
      <c r="E2020" s="5">
        <v>102996</v>
      </c>
      <c r="F2020" s="6">
        <v>0</v>
      </c>
    </row>
    <row r="2021" spans="1:6" x14ac:dyDescent="0.25">
      <c r="A2021" s="10" t="s">
        <v>36</v>
      </c>
      <c r="B2021" s="5">
        <v>7566.36</v>
      </c>
      <c r="C2021" s="5">
        <v>7566.36</v>
      </c>
      <c r="D2021" s="5">
        <v>0</v>
      </c>
      <c r="E2021" s="5">
        <v>7566.36</v>
      </c>
      <c r="F2021" s="6">
        <v>0</v>
      </c>
    </row>
    <row r="2022" spans="1:6" x14ac:dyDescent="0.25">
      <c r="A2022" s="10" t="s">
        <v>37</v>
      </c>
      <c r="B2022" s="5">
        <v>15131.53</v>
      </c>
      <c r="C2022" s="5">
        <v>15131.53</v>
      </c>
      <c r="D2022" s="5">
        <v>0</v>
      </c>
      <c r="E2022" s="5">
        <v>15131.53</v>
      </c>
      <c r="F2022" s="6">
        <v>0</v>
      </c>
    </row>
    <row r="2023" spans="1:6" x14ac:dyDescent="0.25">
      <c r="A2023" s="10" t="s">
        <v>38</v>
      </c>
      <c r="B2023" s="5">
        <v>5500</v>
      </c>
      <c r="C2023" s="5">
        <v>5500</v>
      </c>
      <c r="D2023" s="5">
        <v>0</v>
      </c>
      <c r="E2023" s="5">
        <v>5500</v>
      </c>
      <c r="F2023" s="6">
        <v>0</v>
      </c>
    </row>
    <row r="2024" spans="1:6" x14ac:dyDescent="0.25">
      <c r="A2024" s="10" t="s">
        <v>39</v>
      </c>
      <c r="B2024" s="5">
        <v>132</v>
      </c>
      <c r="C2024" s="5">
        <v>132</v>
      </c>
      <c r="D2024" s="5">
        <v>0</v>
      </c>
      <c r="E2024" s="5">
        <v>132</v>
      </c>
      <c r="F2024" s="6">
        <v>0</v>
      </c>
    </row>
    <row r="2025" spans="1:6" x14ac:dyDescent="0.25">
      <c r="A2025" s="10" t="s">
        <v>40</v>
      </c>
      <c r="B2025" s="5">
        <v>1056</v>
      </c>
      <c r="C2025" s="5">
        <v>1056</v>
      </c>
      <c r="D2025" s="5">
        <v>0</v>
      </c>
      <c r="E2025" s="5">
        <v>1056</v>
      </c>
      <c r="F2025" s="6">
        <v>0</v>
      </c>
    </row>
    <row r="2026" spans="1:6" x14ac:dyDescent="0.25">
      <c r="A2026" s="10" t="s">
        <v>41</v>
      </c>
      <c r="B2026" s="5">
        <v>226.99</v>
      </c>
      <c r="C2026" s="5">
        <v>226.99</v>
      </c>
      <c r="D2026" s="5">
        <v>0</v>
      </c>
      <c r="E2026" s="5">
        <v>226.99</v>
      </c>
      <c r="F2026" s="6">
        <v>0</v>
      </c>
    </row>
    <row r="2027" spans="1:6" x14ac:dyDescent="0.25">
      <c r="A2027" s="10" t="s">
        <v>42</v>
      </c>
      <c r="B2027" s="5">
        <v>378.32</v>
      </c>
      <c r="C2027" s="5">
        <v>378.32</v>
      </c>
      <c r="D2027" s="5">
        <v>0</v>
      </c>
      <c r="E2027" s="5">
        <v>378.32</v>
      </c>
      <c r="F2027" s="6">
        <v>0</v>
      </c>
    </row>
    <row r="2028" spans="1:6" x14ac:dyDescent="0.25">
      <c r="A2028" s="10" t="s">
        <v>43</v>
      </c>
      <c r="B2028" s="5">
        <v>899.17</v>
      </c>
      <c r="C2028" s="5">
        <v>899.17</v>
      </c>
      <c r="D2028" s="5">
        <v>0</v>
      </c>
      <c r="E2028" s="5">
        <v>899.17</v>
      </c>
      <c r="F2028" s="6">
        <v>0</v>
      </c>
    </row>
    <row r="2029" spans="1:6" x14ac:dyDescent="0.25">
      <c r="A2029" s="10" t="s">
        <v>44</v>
      </c>
      <c r="B2029" s="5">
        <v>694.41</v>
      </c>
      <c r="C2029" s="5">
        <v>694.41</v>
      </c>
      <c r="D2029" s="5">
        <v>0</v>
      </c>
      <c r="E2029" s="5">
        <v>694.41</v>
      </c>
      <c r="F2029" s="6">
        <v>0</v>
      </c>
    </row>
    <row r="2030" spans="1:6" x14ac:dyDescent="0.25">
      <c r="A2030" s="10" t="s">
        <v>45</v>
      </c>
      <c r="B2030" s="5">
        <v>71016</v>
      </c>
      <c r="C2030" s="5">
        <v>71016</v>
      </c>
      <c r="D2030" s="5">
        <v>0</v>
      </c>
      <c r="E2030" s="5">
        <v>71016</v>
      </c>
      <c r="F2030" s="6">
        <v>0</v>
      </c>
    </row>
    <row r="2031" spans="1:6" x14ac:dyDescent="0.25">
      <c r="A2031" s="10" t="s">
        <v>46</v>
      </c>
      <c r="B2031" s="5">
        <v>1936.76</v>
      </c>
      <c r="C2031" s="5">
        <v>1936.76</v>
      </c>
      <c r="D2031" s="5">
        <v>0</v>
      </c>
      <c r="E2031" s="5">
        <v>1936.76</v>
      </c>
      <c r="F2031" s="6">
        <v>0</v>
      </c>
    </row>
    <row r="2032" spans="1:6" x14ac:dyDescent="0.25">
      <c r="A2032" s="10" t="s">
        <v>47</v>
      </c>
      <c r="B2032" s="5">
        <v>581.76</v>
      </c>
      <c r="C2032" s="5">
        <v>581.76</v>
      </c>
      <c r="D2032" s="5">
        <v>0</v>
      </c>
      <c r="E2032" s="5">
        <v>581.76</v>
      </c>
      <c r="F2032" s="6">
        <v>0</v>
      </c>
    </row>
    <row r="2033" spans="1:6" x14ac:dyDescent="0.25">
      <c r="A2033" s="10" t="s">
        <v>48</v>
      </c>
      <c r="B2033" s="5">
        <v>22931.83</v>
      </c>
      <c r="C2033" s="5">
        <v>22931.83</v>
      </c>
      <c r="D2033" s="5">
        <v>0</v>
      </c>
      <c r="E2033" s="5">
        <v>22931.83</v>
      </c>
      <c r="F2033" s="6">
        <v>0</v>
      </c>
    </row>
    <row r="2034" spans="1:6" x14ac:dyDescent="0.25">
      <c r="A2034" s="10" t="s">
        <v>49</v>
      </c>
      <c r="B2034" s="5">
        <v>15131.53</v>
      </c>
      <c r="C2034" s="5">
        <v>15131.53</v>
      </c>
      <c r="D2034" s="5">
        <v>0</v>
      </c>
      <c r="E2034" s="5">
        <v>15131.53</v>
      </c>
      <c r="F2034" s="6">
        <v>0</v>
      </c>
    </row>
    <row r="2035" spans="1:6" x14ac:dyDescent="0.25">
      <c r="A2035" s="10" t="s">
        <v>50</v>
      </c>
      <c r="B2035" s="5">
        <v>8406.64</v>
      </c>
      <c r="C2035" s="5">
        <v>8406.64</v>
      </c>
      <c r="D2035" s="5">
        <v>0</v>
      </c>
      <c r="E2035" s="5">
        <v>8406.64</v>
      </c>
      <c r="F2035" s="6">
        <v>0</v>
      </c>
    </row>
    <row r="2036" spans="1:6" x14ac:dyDescent="0.25">
      <c r="A2036" s="10" t="s">
        <v>51</v>
      </c>
      <c r="B2036" s="5">
        <v>2301.48</v>
      </c>
      <c r="C2036" s="5">
        <v>2301.48</v>
      </c>
      <c r="D2036" s="5">
        <v>0</v>
      </c>
      <c r="E2036" s="5">
        <v>2301.48</v>
      </c>
      <c r="F2036" s="6">
        <v>0</v>
      </c>
    </row>
    <row r="2037" spans="1:6" x14ac:dyDescent="0.25">
      <c r="A2037" s="9" t="s">
        <v>328</v>
      </c>
      <c r="B2037" s="5">
        <v>70000</v>
      </c>
      <c r="C2037" s="5">
        <v>70000</v>
      </c>
      <c r="D2037" s="5">
        <v>0</v>
      </c>
      <c r="E2037" s="5">
        <v>70000</v>
      </c>
      <c r="F2037" s="6">
        <v>0</v>
      </c>
    </row>
    <row r="2038" spans="1:6" x14ac:dyDescent="0.25">
      <c r="A2038" s="10" t="s">
        <v>81</v>
      </c>
      <c r="B2038" s="5">
        <v>5000</v>
      </c>
      <c r="C2038" s="5">
        <v>5000</v>
      </c>
      <c r="D2038" s="5">
        <v>0</v>
      </c>
      <c r="E2038" s="5">
        <v>5000</v>
      </c>
      <c r="F2038" s="6">
        <v>0</v>
      </c>
    </row>
    <row r="2039" spans="1:6" x14ac:dyDescent="0.25">
      <c r="A2039" s="10" t="s">
        <v>150</v>
      </c>
      <c r="B2039" s="5">
        <v>24000</v>
      </c>
      <c r="C2039" s="5">
        <v>24000</v>
      </c>
      <c r="D2039" s="5">
        <v>0</v>
      </c>
      <c r="E2039" s="5">
        <v>24000</v>
      </c>
      <c r="F2039" s="6">
        <v>0</v>
      </c>
    </row>
    <row r="2040" spans="1:6" x14ac:dyDescent="0.25">
      <c r="A2040" s="10" t="s">
        <v>329</v>
      </c>
      <c r="B2040" s="5">
        <v>4400</v>
      </c>
      <c r="C2040" s="5">
        <v>4400</v>
      </c>
      <c r="D2040" s="5">
        <v>0</v>
      </c>
      <c r="E2040" s="5">
        <v>4400</v>
      </c>
      <c r="F2040" s="6">
        <v>0</v>
      </c>
    </row>
    <row r="2041" spans="1:6" x14ac:dyDescent="0.25">
      <c r="A2041" s="10" t="s">
        <v>330</v>
      </c>
      <c r="B2041" s="5">
        <v>8000</v>
      </c>
      <c r="C2041" s="5">
        <v>8000</v>
      </c>
      <c r="D2041" s="5">
        <v>0</v>
      </c>
      <c r="E2041" s="5">
        <v>8000</v>
      </c>
      <c r="F2041" s="6">
        <v>0</v>
      </c>
    </row>
    <row r="2042" spans="1:6" x14ac:dyDescent="0.25">
      <c r="A2042" s="10" t="s">
        <v>111</v>
      </c>
      <c r="B2042" s="5">
        <v>13600</v>
      </c>
      <c r="C2042" s="5">
        <v>13600</v>
      </c>
      <c r="D2042" s="5">
        <v>0</v>
      </c>
      <c r="E2042" s="5">
        <v>13600</v>
      </c>
      <c r="F2042" s="6">
        <v>0</v>
      </c>
    </row>
    <row r="2043" spans="1:6" x14ac:dyDescent="0.25">
      <c r="A2043" s="10" t="s">
        <v>141</v>
      </c>
      <c r="B2043" s="5">
        <v>8000</v>
      </c>
      <c r="C2043" s="5">
        <v>8000</v>
      </c>
      <c r="D2043" s="5">
        <v>0</v>
      </c>
      <c r="E2043" s="5">
        <v>8000</v>
      </c>
      <c r="F2043" s="6">
        <v>0</v>
      </c>
    </row>
    <row r="2044" spans="1:6" x14ac:dyDescent="0.25">
      <c r="A2044" s="10" t="s">
        <v>71</v>
      </c>
      <c r="B2044" s="5">
        <v>7000</v>
      </c>
      <c r="C2044" s="5">
        <v>7000</v>
      </c>
      <c r="D2044" s="5">
        <v>0</v>
      </c>
      <c r="E2044" s="5">
        <v>7000</v>
      </c>
      <c r="F2044" s="6">
        <v>0</v>
      </c>
    </row>
    <row r="2045" spans="1:6" x14ac:dyDescent="0.25">
      <c r="A2045" s="8" t="s">
        <v>331</v>
      </c>
      <c r="B2045" s="5">
        <v>828502.19000000006</v>
      </c>
      <c r="C2045" s="5">
        <v>828502.19000000006</v>
      </c>
      <c r="D2045" s="5">
        <v>0</v>
      </c>
      <c r="E2045" s="5">
        <v>828502.19000000006</v>
      </c>
      <c r="F2045" s="6">
        <v>0</v>
      </c>
    </row>
    <row r="2046" spans="1:6" x14ac:dyDescent="0.25">
      <c r="A2046" s="9" t="s">
        <v>34</v>
      </c>
      <c r="B2046" s="5">
        <v>528502.19000000006</v>
      </c>
      <c r="C2046" s="5">
        <v>528502.19000000006</v>
      </c>
      <c r="D2046" s="5">
        <v>0</v>
      </c>
      <c r="E2046" s="5">
        <v>528502.19000000006</v>
      </c>
      <c r="F2046" s="6">
        <v>0</v>
      </c>
    </row>
    <row r="2047" spans="1:6" x14ac:dyDescent="0.25">
      <c r="A2047" s="10" t="s">
        <v>35</v>
      </c>
      <c r="B2047" s="5">
        <v>362328</v>
      </c>
      <c r="C2047" s="5">
        <v>362328</v>
      </c>
      <c r="D2047" s="5">
        <v>0</v>
      </c>
      <c r="E2047" s="5">
        <v>362328</v>
      </c>
      <c r="F2047" s="6">
        <v>0</v>
      </c>
    </row>
    <row r="2048" spans="1:6" x14ac:dyDescent="0.25">
      <c r="A2048" s="10" t="s">
        <v>36</v>
      </c>
      <c r="B2048" s="5">
        <v>7232.52</v>
      </c>
      <c r="C2048" s="5">
        <v>7232.52</v>
      </c>
      <c r="D2048" s="5">
        <v>0</v>
      </c>
      <c r="E2048" s="5">
        <v>7232.52</v>
      </c>
      <c r="F2048" s="6">
        <v>0</v>
      </c>
    </row>
    <row r="2049" spans="1:6" x14ac:dyDescent="0.25">
      <c r="A2049" s="10" t="s">
        <v>37</v>
      </c>
      <c r="B2049" s="5">
        <v>30796.71</v>
      </c>
      <c r="C2049" s="5">
        <v>30796.71</v>
      </c>
      <c r="D2049" s="5">
        <v>0</v>
      </c>
      <c r="E2049" s="5">
        <v>30796.71</v>
      </c>
      <c r="F2049" s="6">
        <v>0</v>
      </c>
    </row>
    <row r="2050" spans="1:6" x14ac:dyDescent="0.25">
      <c r="A2050" s="10" t="s">
        <v>38</v>
      </c>
      <c r="B2050" s="5">
        <v>8000</v>
      </c>
      <c r="C2050" s="5">
        <v>8000</v>
      </c>
      <c r="D2050" s="5">
        <v>0</v>
      </c>
      <c r="E2050" s="5">
        <v>8000</v>
      </c>
      <c r="F2050" s="6">
        <v>0</v>
      </c>
    </row>
    <row r="2051" spans="1:6" x14ac:dyDescent="0.25">
      <c r="A2051" s="10" t="s">
        <v>39</v>
      </c>
      <c r="B2051" s="5">
        <v>132</v>
      </c>
      <c r="C2051" s="5">
        <v>132</v>
      </c>
      <c r="D2051" s="5">
        <v>0</v>
      </c>
      <c r="E2051" s="5">
        <v>132</v>
      </c>
      <c r="F2051" s="6">
        <v>0</v>
      </c>
    </row>
    <row r="2052" spans="1:6" x14ac:dyDescent="0.25">
      <c r="A2052" s="10" t="s">
        <v>40</v>
      </c>
      <c r="B2052" s="5">
        <v>1056</v>
      </c>
      <c r="C2052" s="5">
        <v>1056</v>
      </c>
      <c r="D2052" s="5">
        <v>0</v>
      </c>
      <c r="E2052" s="5">
        <v>1056</v>
      </c>
      <c r="F2052" s="6">
        <v>0</v>
      </c>
    </row>
    <row r="2053" spans="1:6" x14ac:dyDescent="0.25">
      <c r="A2053" s="10" t="s">
        <v>41</v>
      </c>
      <c r="B2053" s="5">
        <v>216.98</v>
      </c>
      <c r="C2053" s="5">
        <v>216.98</v>
      </c>
      <c r="D2053" s="5">
        <v>0</v>
      </c>
      <c r="E2053" s="5">
        <v>216.98</v>
      </c>
      <c r="F2053" s="6">
        <v>0</v>
      </c>
    </row>
    <row r="2054" spans="1:6" x14ac:dyDescent="0.25">
      <c r="A2054" s="10" t="s">
        <v>42</v>
      </c>
      <c r="B2054" s="5">
        <v>361.63</v>
      </c>
      <c r="C2054" s="5">
        <v>361.63</v>
      </c>
      <c r="D2054" s="5">
        <v>0</v>
      </c>
      <c r="E2054" s="5">
        <v>361.63</v>
      </c>
      <c r="F2054" s="6">
        <v>0</v>
      </c>
    </row>
    <row r="2055" spans="1:6" x14ac:dyDescent="0.25">
      <c r="A2055" s="10" t="s">
        <v>43</v>
      </c>
      <c r="B2055" s="5">
        <v>1160.96</v>
      </c>
      <c r="C2055" s="5">
        <v>1160.96</v>
      </c>
      <c r="D2055" s="5">
        <v>0</v>
      </c>
      <c r="E2055" s="5">
        <v>1160.96</v>
      </c>
      <c r="F2055" s="6">
        <v>0</v>
      </c>
    </row>
    <row r="2056" spans="1:6" x14ac:dyDescent="0.25">
      <c r="A2056" s="10" t="s">
        <v>44</v>
      </c>
      <c r="B2056" s="5">
        <v>3492.48</v>
      </c>
      <c r="C2056" s="5">
        <v>3492.48</v>
      </c>
      <c r="D2056" s="5">
        <v>0</v>
      </c>
      <c r="E2056" s="5">
        <v>3492.48</v>
      </c>
      <c r="F2056" s="6">
        <v>0</v>
      </c>
    </row>
    <row r="2057" spans="1:6" x14ac:dyDescent="0.25">
      <c r="A2057" s="10" t="s">
        <v>46</v>
      </c>
      <c r="B2057" s="5">
        <v>482.05</v>
      </c>
      <c r="C2057" s="5">
        <v>482.05</v>
      </c>
      <c r="D2057" s="5">
        <v>0</v>
      </c>
      <c r="E2057" s="5">
        <v>482.05</v>
      </c>
      <c r="F2057" s="6">
        <v>0</v>
      </c>
    </row>
    <row r="2058" spans="1:6" x14ac:dyDescent="0.25">
      <c r="A2058" s="10" t="s">
        <v>47</v>
      </c>
      <c r="B2058" s="5">
        <v>964.1</v>
      </c>
      <c r="C2058" s="5">
        <v>964.1</v>
      </c>
      <c r="D2058" s="5">
        <v>0</v>
      </c>
      <c r="E2058" s="5">
        <v>964.1</v>
      </c>
      <c r="F2058" s="6">
        <v>0</v>
      </c>
    </row>
    <row r="2059" spans="1:6" x14ac:dyDescent="0.25">
      <c r="A2059" s="10" t="s">
        <v>48</v>
      </c>
      <c r="B2059" s="5">
        <v>46713.24</v>
      </c>
      <c r="C2059" s="5">
        <v>46713.24</v>
      </c>
      <c r="D2059" s="5">
        <v>0</v>
      </c>
      <c r="E2059" s="5">
        <v>46713.24</v>
      </c>
      <c r="F2059" s="6">
        <v>0</v>
      </c>
    </row>
    <row r="2060" spans="1:6" x14ac:dyDescent="0.25">
      <c r="A2060" s="10" t="s">
        <v>49</v>
      </c>
      <c r="B2060" s="5">
        <v>30796.71</v>
      </c>
      <c r="C2060" s="5">
        <v>30796.71</v>
      </c>
      <c r="D2060" s="5">
        <v>0</v>
      </c>
      <c r="E2060" s="5">
        <v>30796.71</v>
      </c>
      <c r="F2060" s="6">
        <v>0</v>
      </c>
    </row>
    <row r="2061" spans="1:6" x14ac:dyDescent="0.25">
      <c r="A2061" s="10" t="s">
        <v>50</v>
      </c>
      <c r="B2061" s="5">
        <v>18615.830000000002</v>
      </c>
      <c r="C2061" s="5">
        <v>18615.830000000002</v>
      </c>
      <c r="D2061" s="5">
        <v>0</v>
      </c>
      <c r="E2061" s="5">
        <v>18615.830000000002</v>
      </c>
      <c r="F2061" s="6">
        <v>0</v>
      </c>
    </row>
    <row r="2062" spans="1:6" x14ac:dyDescent="0.25">
      <c r="A2062" s="10" t="s">
        <v>51</v>
      </c>
      <c r="B2062" s="5">
        <v>16152.98</v>
      </c>
      <c r="C2062" s="5">
        <v>16152.98</v>
      </c>
      <c r="D2062" s="5">
        <v>0</v>
      </c>
      <c r="E2062" s="5">
        <v>16152.98</v>
      </c>
      <c r="F2062" s="6">
        <v>0</v>
      </c>
    </row>
    <row r="2063" spans="1:6" x14ac:dyDescent="0.25">
      <c r="A2063" s="9" t="s">
        <v>332</v>
      </c>
      <c r="B2063" s="5">
        <v>300000</v>
      </c>
      <c r="C2063" s="5">
        <v>300000</v>
      </c>
      <c r="D2063" s="5">
        <v>0</v>
      </c>
      <c r="E2063" s="5">
        <v>300000</v>
      </c>
      <c r="F2063" s="6">
        <v>0</v>
      </c>
    </row>
    <row r="2064" spans="1:6" x14ac:dyDescent="0.25">
      <c r="A2064" s="10" t="s">
        <v>81</v>
      </c>
      <c r="B2064" s="5">
        <v>10000</v>
      </c>
      <c r="C2064" s="5">
        <v>5000</v>
      </c>
      <c r="D2064" s="5">
        <v>0</v>
      </c>
      <c r="E2064" s="5">
        <v>5000</v>
      </c>
      <c r="F2064" s="6">
        <v>0</v>
      </c>
    </row>
    <row r="2065" spans="1:6" x14ac:dyDescent="0.25">
      <c r="A2065" s="10" t="s">
        <v>150</v>
      </c>
      <c r="B2065" s="5">
        <v>8000</v>
      </c>
      <c r="C2065" s="5">
        <v>6807</v>
      </c>
      <c r="D2065" s="5">
        <v>0</v>
      </c>
      <c r="E2065" s="5">
        <v>6807</v>
      </c>
      <c r="F2065" s="6">
        <v>0</v>
      </c>
    </row>
    <row r="2066" spans="1:6" x14ac:dyDescent="0.25">
      <c r="A2066" s="10" t="s">
        <v>88</v>
      </c>
      <c r="B2066" s="5">
        <v>10000</v>
      </c>
      <c r="C2066" s="5">
        <v>3400</v>
      </c>
      <c r="D2066" s="5">
        <v>0</v>
      </c>
      <c r="E2066" s="5">
        <v>3400</v>
      </c>
      <c r="F2066" s="6">
        <v>0</v>
      </c>
    </row>
    <row r="2067" spans="1:6" x14ac:dyDescent="0.25">
      <c r="A2067" s="10" t="s">
        <v>333</v>
      </c>
      <c r="B2067" s="5">
        <v>2000</v>
      </c>
      <c r="C2067" s="5">
        <v>0</v>
      </c>
      <c r="D2067" s="5">
        <v>0</v>
      </c>
      <c r="E2067" s="5">
        <v>0</v>
      </c>
      <c r="F2067" s="6">
        <v>0</v>
      </c>
    </row>
    <row r="2068" spans="1:6" x14ac:dyDescent="0.25">
      <c r="A2068" s="10" t="s">
        <v>329</v>
      </c>
      <c r="B2068" s="5">
        <v>10000</v>
      </c>
      <c r="C2068" s="5">
        <v>4000</v>
      </c>
      <c r="D2068" s="5">
        <v>0</v>
      </c>
      <c r="E2068" s="5">
        <v>4000</v>
      </c>
      <c r="F2068" s="6">
        <v>0</v>
      </c>
    </row>
    <row r="2069" spans="1:6" x14ac:dyDescent="0.25">
      <c r="A2069" s="10" t="s">
        <v>334</v>
      </c>
      <c r="B2069" s="5">
        <v>8000</v>
      </c>
      <c r="C2069" s="5">
        <v>0</v>
      </c>
      <c r="D2069" s="5">
        <v>0</v>
      </c>
      <c r="E2069" s="5">
        <v>0</v>
      </c>
      <c r="F2069" s="6">
        <v>0</v>
      </c>
    </row>
    <row r="2070" spans="1:6" x14ac:dyDescent="0.25">
      <c r="A2070" s="10" t="s">
        <v>335</v>
      </c>
      <c r="B2070" s="5">
        <v>16000</v>
      </c>
      <c r="C2070" s="5">
        <v>5000</v>
      </c>
      <c r="D2070" s="5">
        <v>0</v>
      </c>
      <c r="E2070" s="5">
        <v>5000</v>
      </c>
      <c r="F2070" s="6">
        <v>0</v>
      </c>
    </row>
    <row r="2071" spans="1:6" x14ac:dyDescent="0.25">
      <c r="A2071" s="10" t="s">
        <v>111</v>
      </c>
      <c r="B2071" s="5">
        <v>170000</v>
      </c>
      <c r="C2071" s="5">
        <v>229698</v>
      </c>
      <c r="D2071" s="5">
        <v>0</v>
      </c>
      <c r="E2071" s="5">
        <v>229698</v>
      </c>
      <c r="F2071" s="6">
        <v>0</v>
      </c>
    </row>
    <row r="2072" spans="1:6" x14ac:dyDescent="0.25">
      <c r="A2072" s="10" t="s">
        <v>141</v>
      </c>
      <c r="B2072" s="5">
        <v>40000</v>
      </c>
      <c r="C2072" s="5">
        <v>23540</v>
      </c>
      <c r="D2072" s="5">
        <v>0</v>
      </c>
      <c r="E2072" s="5">
        <v>23540</v>
      </c>
      <c r="F2072" s="6">
        <v>0</v>
      </c>
    </row>
    <row r="2073" spans="1:6" x14ac:dyDescent="0.25">
      <c r="A2073" s="10" t="s">
        <v>62</v>
      </c>
      <c r="B2073" s="5">
        <v>5000</v>
      </c>
      <c r="C2073" s="5">
        <v>2000</v>
      </c>
      <c r="D2073" s="5">
        <v>0</v>
      </c>
      <c r="E2073" s="5">
        <v>2000</v>
      </c>
      <c r="F2073" s="6">
        <v>0</v>
      </c>
    </row>
    <row r="2074" spans="1:6" x14ac:dyDescent="0.25">
      <c r="A2074" s="10" t="s">
        <v>63</v>
      </c>
      <c r="B2074" s="5">
        <v>1000</v>
      </c>
      <c r="C2074" s="5">
        <v>1435</v>
      </c>
      <c r="D2074" s="5">
        <v>0</v>
      </c>
      <c r="E2074" s="5">
        <v>1435</v>
      </c>
      <c r="F2074" s="6">
        <v>0</v>
      </c>
    </row>
    <row r="2075" spans="1:6" x14ac:dyDescent="0.25">
      <c r="A2075" s="10" t="s">
        <v>149</v>
      </c>
      <c r="B2075" s="5">
        <v>3000</v>
      </c>
      <c r="C2075" s="5">
        <v>4000</v>
      </c>
      <c r="D2075" s="5">
        <v>0</v>
      </c>
      <c r="E2075" s="5">
        <v>4000</v>
      </c>
      <c r="F2075" s="6">
        <v>0</v>
      </c>
    </row>
    <row r="2076" spans="1:6" x14ac:dyDescent="0.25">
      <c r="A2076" s="10" t="s">
        <v>70</v>
      </c>
      <c r="B2076" s="5">
        <v>17000</v>
      </c>
      <c r="C2076" s="5">
        <v>0</v>
      </c>
      <c r="D2076" s="5">
        <v>0</v>
      </c>
      <c r="E2076" s="5">
        <v>0</v>
      </c>
      <c r="F2076" s="6">
        <v>0</v>
      </c>
    </row>
    <row r="2077" spans="1:6" x14ac:dyDescent="0.25">
      <c r="A2077" s="10" t="s">
        <v>72</v>
      </c>
      <c r="B2077" s="5">
        <v>0</v>
      </c>
      <c r="C2077" s="5">
        <v>15120</v>
      </c>
      <c r="D2077" s="5">
        <v>0</v>
      </c>
      <c r="E2077" s="5">
        <v>15120</v>
      </c>
      <c r="F2077" s="6">
        <v>0</v>
      </c>
    </row>
    <row r="2078" spans="1:6" x14ac:dyDescent="0.25">
      <c r="A2078" s="8" t="s">
        <v>336</v>
      </c>
      <c r="B2078" s="5">
        <v>4000</v>
      </c>
      <c r="C2078" s="5">
        <v>4000</v>
      </c>
      <c r="D2078" s="5">
        <v>0</v>
      </c>
      <c r="E2078" s="5">
        <v>4000</v>
      </c>
      <c r="F2078" s="6">
        <v>0</v>
      </c>
    </row>
    <row r="2079" spans="1:6" x14ac:dyDescent="0.25">
      <c r="A2079" s="9" t="s">
        <v>17</v>
      </c>
      <c r="B2079" s="5">
        <v>4000</v>
      </c>
      <c r="C2079" s="5">
        <v>4000</v>
      </c>
      <c r="D2079" s="5">
        <v>0</v>
      </c>
      <c r="E2079" s="5">
        <v>4000</v>
      </c>
      <c r="F2079" s="6">
        <v>0</v>
      </c>
    </row>
    <row r="2080" spans="1:6" x14ac:dyDescent="0.25">
      <c r="A2080" s="10" t="s">
        <v>154</v>
      </c>
      <c r="B2080" s="5">
        <v>4000</v>
      </c>
      <c r="C2080" s="5">
        <v>4000</v>
      </c>
      <c r="D2080" s="5">
        <v>0</v>
      </c>
      <c r="E2080" s="5">
        <v>4000</v>
      </c>
      <c r="F2080" s="6">
        <v>0</v>
      </c>
    </row>
    <row r="2081" spans="1:6" x14ac:dyDescent="0.25">
      <c r="A2081" s="8" t="s">
        <v>337</v>
      </c>
      <c r="B2081" s="5">
        <v>1200000</v>
      </c>
      <c r="C2081" s="5">
        <v>1200000</v>
      </c>
      <c r="D2081" s="5">
        <v>132768.46</v>
      </c>
      <c r="E2081" s="5">
        <v>1332768.46</v>
      </c>
      <c r="F2081" s="6">
        <v>0.11064038333333333</v>
      </c>
    </row>
    <row r="2082" spans="1:6" x14ac:dyDescent="0.25">
      <c r="A2082" s="9" t="s">
        <v>338</v>
      </c>
      <c r="B2082" s="5">
        <v>1200000</v>
      </c>
      <c r="C2082" s="5">
        <v>1200000</v>
      </c>
      <c r="D2082" s="5">
        <v>132768.46</v>
      </c>
      <c r="E2082" s="5">
        <v>1332768.46</v>
      </c>
      <c r="F2082" s="6">
        <v>0.11064038333333333</v>
      </c>
    </row>
    <row r="2083" spans="1:6" x14ac:dyDescent="0.25">
      <c r="A2083" s="10" t="s">
        <v>297</v>
      </c>
      <c r="B2083" s="5">
        <v>1054424.54</v>
      </c>
      <c r="C2083" s="5">
        <v>1054424.54</v>
      </c>
      <c r="D2083" s="5">
        <v>0</v>
      </c>
      <c r="E2083" s="5">
        <v>1054424.54</v>
      </c>
      <c r="F2083" s="6">
        <v>0</v>
      </c>
    </row>
    <row r="2084" spans="1:6" x14ac:dyDescent="0.25">
      <c r="A2084" s="10" t="s">
        <v>339</v>
      </c>
      <c r="B2084" s="5">
        <v>145575.46</v>
      </c>
      <c r="C2084" s="5">
        <v>145575.46</v>
      </c>
      <c r="D2084" s="5">
        <v>132768.46</v>
      </c>
      <c r="E2084" s="5">
        <v>278343.92</v>
      </c>
      <c r="F2084" s="6">
        <v>0.91202500751156823</v>
      </c>
    </row>
    <row r="2085" spans="1:6" x14ac:dyDescent="0.25">
      <c r="A2085" s="7" t="s">
        <v>340</v>
      </c>
      <c r="B2085" s="5">
        <v>2014325.5999999999</v>
      </c>
      <c r="C2085" s="5">
        <v>2128490.6199999992</v>
      </c>
      <c r="D2085" s="5">
        <v>-241541.69000000003</v>
      </c>
      <c r="E2085" s="5">
        <v>1886948.9299999995</v>
      </c>
      <c r="F2085" s="6">
        <v>-0.11348026988251426</v>
      </c>
    </row>
    <row r="2086" spans="1:6" x14ac:dyDescent="0.25">
      <c r="A2086" s="8" t="s">
        <v>341</v>
      </c>
      <c r="B2086" s="5">
        <v>300000</v>
      </c>
      <c r="C2086" s="5">
        <v>300000</v>
      </c>
      <c r="D2086" s="5">
        <v>0</v>
      </c>
      <c r="E2086" s="5">
        <v>300000</v>
      </c>
      <c r="F2086" s="6">
        <v>0</v>
      </c>
    </row>
    <row r="2087" spans="1:6" x14ac:dyDescent="0.25">
      <c r="A2087" s="9" t="s">
        <v>342</v>
      </c>
      <c r="B2087" s="5">
        <v>300000</v>
      </c>
      <c r="C2087" s="5">
        <v>300000</v>
      </c>
      <c r="D2087" s="5">
        <v>0</v>
      </c>
      <c r="E2087" s="5">
        <v>300000</v>
      </c>
      <c r="F2087" s="6">
        <v>0</v>
      </c>
    </row>
    <row r="2088" spans="1:6" x14ac:dyDescent="0.25">
      <c r="A2088" s="10" t="s">
        <v>339</v>
      </c>
      <c r="B2088" s="5">
        <v>300000</v>
      </c>
      <c r="C2088" s="5">
        <v>300000</v>
      </c>
      <c r="D2088" s="5">
        <v>0</v>
      </c>
      <c r="E2088" s="5">
        <v>300000</v>
      </c>
      <c r="F2088" s="6">
        <v>0</v>
      </c>
    </row>
    <row r="2089" spans="1:6" x14ac:dyDescent="0.25">
      <c r="A2089" s="8" t="s">
        <v>343</v>
      </c>
      <c r="B2089" s="5">
        <v>130000</v>
      </c>
      <c r="C2089" s="5">
        <v>130000</v>
      </c>
      <c r="D2089" s="5">
        <v>0</v>
      </c>
      <c r="E2089" s="5">
        <v>130000</v>
      </c>
      <c r="F2089" s="6">
        <v>0</v>
      </c>
    </row>
    <row r="2090" spans="1:6" x14ac:dyDescent="0.25">
      <c r="A2090" s="9" t="s">
        <v>344</v>
      </c>
      <c r="B2090" s="5">
        <v>130000</v>
      </c>
      <c r="C2090" s="5">
        <v>130000</v>
      </c>
      <c r="D2090" s="5">
        <v>0</v>
      </c>
      <c r="E2090" s="5">
        <v>130000</v>
      </c>
      <c r="F2090" s="6">
        <v>0</v>
      </c>
    </row>
    <row r="2091" spans="1:6" x14ac:dyDescent="0.25">
      <c r="A2091" s="10" t="s">
        <v>60</v>
      </c>
      <c r="B2091" s="5">
        <v>130000</v>
      </c>
      <c r="C2091" s="5">
        <v>130000</v>
      </c>
      <c r="D2091" s="5">
        <v>0</v>
      </c>
      <c r="E2091" s="5">
        <v>130000</v>
      </c>
      <c r="F2091" s="6">
        <v>0</v>
      </c>
    </row>
    <row r="2092" spans="1:6" x14ac:dyDescent="0.25">
      <c r="A2092" s="8" t="s">
        <v>345</v>
      </c>
      <c r="B2092" s="5">
        <v>1584325.5999999999</v>
      </c>
      <c r="C2092" s="5">
        <v>1698490.6199999996</v>
      </c>
      <c r="D2092" s="5">
        <v>-241541.69000000003</v>
      </c>
      <c r="E2092" s="5">
        <v>1456948.9299999997</v>
      </c>
      <c r="F2092" s="6">
        <v>-0.14220961078960806</v>
      </c>
    </row>
    <row r="2093" spans="1:6" x14ac:dyDescent="0.25">
      <c r="A2093" s="9" t="s">
        <v>17</v>
      </c>
      <c r="B2093" s="5">
        <v>250</v>
      </c>
      <c r="C2093" s="5">
        <v>250</v>
      </c>
      <c r="D2093" s="5">
        <v>-134.27000000000001</v>
      </c>
      <c r="E2093" s="5">
        <v>115.73</v>
      </c>
      <c r="F2093" s="6">
        <v>-0.53708</v>
      </c>
    </row>
    <row r="2094" spans="1:6" x14ac:dyDescent="0.25">
      <c r="A2094" s="10" t="s">
        <v>101</v>
      </c>
      <c r="B2094" s="5">
        <v>250</v>
      </c>
      <c r="C2094" s="5">
        <v>250</v>
      </c>
      <c r="D2094" s="5">
        <v>-134.27000000000001</v>
      </c>
      <c r="E2094" s="5">
        <v>115.73</v>
      </c>
      <c r="F2094" s="6">
        <v>-0.53708</v>
      </c>
    </row>
    <row r="2095" spans="1:6" x14ac:dyDescent="0.25">
      <c r="A2095" s="9" t="s">
        <v>34</v>
      </c>
      <c r="B2095" s="5">
        <v>1302969.0399999998</v>
      </c>
      <c r="C2095" s="5">
        <v>1417134.0599999996</v>
      </c>
      <c r="D2095" s="5">
        <v>-96924.459999999992</v>
      </c>
      <c r="E2095" s="5">
        <v>1320209.5999999996</v>
      </c>
      <c r="F2095" s="6">
        <v>-6.839470078081393E-2</v>
      </c>
    </row>
    <row r="2096" spans="1:6" x14ac:dyDescent="0.25">
      <c r="A2096" s="10" t="s">
        <v>35</v>
      </c>
      <c r="B2096" s="5">
        <v>648468</v>
      </c>
      <c r="C2096" s="5">
        <v>674097</v>
      </c>
      <c r="D2096" s="5">
        <v>-83338.19</v>
      </c>
      <c r="E2096" s="5">
        <v>590758.81000000006</v>
      </c>
      <c r="F2096" s="6">
        <v>-0.12362937381415434</v>
      </c>
    </row>
    <row r="2097" spans="1:6" x14ac:dyDescent="0.25">
      <c r="A2097" s="10" t="s">
        <v>36</v>
      </c>
      <c r="B2097" s="5">
        <v>14664.96</v>
      </c>
      <c r="C2097" s="5">
        <v>14664.96</v>
      </c>
      <c r="D2097" s="5">
        <v>0</v>
      </c>
      <c r="E2097" s="5">
        <v>14664.96</v>
      </c>
      <c r="F2097" s="6">
        <v>0</v>
      </c>
    </row>
    <row r="2098" spans="1:6" x14ac:dyDescent="0.25">
      <c r="A2098" s="10" t="s">
        <v>37</v>
      </c>
      <c r="B2098" s="5">
        <v>76679.08</v>
      </c>
      <c r="C2098" s="5">
        <v>83869.42</v>
      </c>
      <c r="D2098" s="5">
        <v>-6109</v>
      </c>
      <c r="E2098" s="5">
        <v>77760.42</v>
      </c>
      <c r="F2098" s="6">
        <v>-7.2839421090547668E-2</v>
      </c>
    </row>
    <row r="2099" spans="1:6" x14ac:dyDescent="0.25">
      <c r="A2099" s="10" t="s">
        <v>38</v>
      </c>
      <c r="B2099" s="5">
        <v>22500</v>
      </c>
      <c r="C2099" s="5">
        <v>25085.41</v>
      </c>
      <c r="D2099" s="5">
        <v>-2125</v>
      </c>
      <c r="E2099" s="5">
        <v>22960.41</v>
      </c>
      <c r="F2099" s="6">
        <v>-8.4710594724184296E-2</v>
      </c>
    </row>
    <row r="2100" spans="1:6" x14ac:dyDescent="0.25">
      <c r="A2100" s="10" t="s">
        <v>39</v>
      </c>
      <c r="B2100" s="5">
        <v>264</v>
      </c>
      <c r="C2100" s="5">
        <v>264</v>
      </c>
      <c r="D2100" s="5">
        <v>0</v>
      </c>
      <c r="E2100" s="5">
        <v>264</v>
      </c>
      <c r="F2100" s="6">
        <v>0</v>
      </c>
    </row>
    <row r="2101" spans="1:6" x14ac:dyDescent="0.25">
      <c r="A2101" s="10" t="s">
        <v>40</v>
      </c>
      <c r="B2101" s="5">
        <v>2112</v>
      </c>
      <c r="C2101" s="5">
        <v>2112</v>
      </c>
      <c r="D2101" s="5">
        <v>0</v>
      </c>
      <c r="E2101" s="5">
        <v>2112</v>
      </c>
      <c r="F2101" s="6">
        <v>0</v>
      </c>
    </row>
    <row r="2102" spans="1:6" x14ac:dyDescent="0.25">
      <c r="A2102" s="10" t="s">
        <v>41</v>
      </c>
      <c r="B2102" s="5">
        <v>439.95</v>
      </c>
      <c r="C2102" s="5">
        <v>439.95</v>
      </c>
      <c r="D2102" s="5">
        <v>0</v>
      </c>
      <c r="E2102" s="5">
        <v>439.95</v>
      </c>
      <c r="F2102" s="6">
        <v>0</v>
      </c>
    </row>
    <row r="2103" spans="1:6" x14ac:dyDescent="0.25">
      <c r="A2103" s="10" t="s">
        <v>42</v>
      </c>
      <c r="B2103" s="5">
        <v>733.25</v>
      </c>
      <c r="C2103" s="5">
        <v>733.25</v>
      </c>
      <c r="D2103" s="5">
        <v>0</v>
      </c>
      <c r="E2103" s="5">
        <v>733.25</v>
      </c>
      <c r="F2103" s="6">
        <v>0</v>
      </c>
    </row>
    <row r="2104" spans="1:6" x14ac:dyDescent="0.25">
      <c r="A2104" s="10" t="s">
        <v>43</v>
      </c>
      <c r="B2104" s="5">
        <v>2997.42</v>
      </c>
      <c r="C2104" s="5">
        <v>1832.8700000000001</v>
      </c>
      <c r="D2104" s="5">
        <v>0</v>
      </c>
      <c r="E2104" s="5">
        <v>1832.87</v>
      </c>
      <c r="F2104" s="6">
        <v>0</v>
      </c>
    </row>
    <row r="2105" spans="1:6" x14ac:dyDescent="0.25">
      <c r="A2105" s="10" t="s">
        <v>44</v>
      </c>
      <c r="B2105" s="5">
        <v>1443.85</v>
      </c>
      <c r="C2105" s="5">
        <v>7608.4</v>
      </c>
      <c r="D2105" s="5">
        <v>0</v>
      </c>
      <c r="E2105" s="5">
        <v>7608.4</v>
      </c>
      <c r="F2105" s="6">
        <v>0</v>
      </c>
    </row>
    <row r="2106" spans="1:6" x14ac:dyDescent="0.25">
      <c r="A2106" s="10" t="s">
        <v>45</v>
      </c>
      <c r="B2106" s="5">
        <v>257016</v>
      </c>
      <c r="C2106" s="5">
        <v>312671</v>
      </c>
      <c r="D2106" s="5">
        <v>10030.19</v>
      </c>
      <c r="E2106" s="5">
        <v>322701.19</v>
      </c>
      <c r="F2106" s="6">
        <v>3.2079054341464353E-2</v>
      </c>
    </row>
    <row r="2107" spans="1:6" x14ac:dyDescent="0.25">
      <c r="A2107" s="10" t="s">
        <v>46</v>
      </c>
      <c r="B2107" s="5">
        <v>7733.66</v>
      </c>
      <c r="C2107" s="5">
        <v>7733.66</v>
      </c>
      <c r="D2107" s="5">
        <v>0</v>
      </c>
      <c r="E2107" s="5">
        <v>7733.66</v>
      </c>
      <c r="F2107" s="6">
        <v>0</v>
      </c>
    </row>
    <row r="2108" spans="1:6" x14ac:dyDescent="0.25">
      <c r="A2108" s="10" t="s">
        <v>47</v>
      </c>
      <c r="B2108" s="5">
        <v>1861.43</v>
      </c>
      <c r="C2108" s="5">
        <v>23861.43</v>
      </c>
      <c r="D2108" s="5">
        <v>0</v>
      </c>
      <c r="E2108" s="5">
        <v>23861.43</v>
      </c>
      <c r="F2108" s="6">
        <v>0</v>
      </c>
    </row>
    <row r="2109" spans="1:6" x14ac:dyDescent="0.25">
      <c r="A2109" s="10" t="s">
        <v>48</v>
      </c>
      <c r="B2109" s="5">
        <v>116325.52</v>
      </c>
      <c r="C2109" s="5">
        <v>127240.45000000001</v>
      </c>
      <c r="D2109" s="5">
        <v>-9273.4599999999991</v>
      </c>
      <c r="E2109" s="5">
        <v>117966.99</v>
      </c>
      <c r="F2109" s="6">
        <v>-7.2881383239370795E-2</v>
      </c>
    </row>
    <row r="2110" spans="1:6" x14ac:dyDescent="0.25">
      <c r="A2110" s="10" t="s">
        <v>49</v>
      </c>
      <c r="B2110" s="5">
        <v>76679.08</v>
      </c>
      <c r="C2110" s="5">
        <v>83869.42</v>
      </c>
      <c r="D2110" s="5">
        <v>-6109</v>
      </c>
      <c r="E2110" s="5">
        <v>77760.42</v>
      </c>
      <c r="F2110" s="6">
        <v>-7.2839421090547668E-2</v>
      </c>
    </row>
    <row r="2111" spans="1:6" x14ac:dyDescent="0.25">
      <c r="A2111" s="10" t="s">
        <v>50</v>
      </c>
      <c r="B2111" s="5">
        <v>32676.91</v>
      </c>
      <c r="C2111" s="5">
        <v>10676.91</v>
      </c>
      <c r="D2111" s="5">
        <v>0</v>
      </c>
      <c r="E2111" s="5">
        <v>10676.91</v>
      </c>
      <c r="F2111" s="6">
        <v>0</v>
      </c>
    </row>
    <row r="2112" spans="1:6" x14ac:dyDescent="0.25">
      <c r="A2112" s="10" t="s">
        <v>51</v>
      </c>
      <c r="B2112" s="5">
        <v>40373.93</v>
      </c>
      <c r="C2112" s="5">
        <v>40373.93</v>
      </c>
      <c r="D2112" s="5">
        <v>0</v>
      </c>
      <c r="E2112" s="5">
        <v>40373.93</v>
      </c>
      <c r="F2112" s="6">
        <v>0</v>
      </c>
    </row>
    <row r="2113" spans="1:6" x14ac:dyDescent="0.25">
      <c r="A2113" s="9" t="s">
        <v>346</v>
      </c>
      <c r="B2113" s="5">
        <v>25200</v>
      </c>
      <c r="C2113" s="5">
        <v>50487.360000000001</v>
      </c>
      <c r="D2113" s="5">
        <v>-9483.36</v>
      </c>
      <c r="E2113" s="5">
        <v>41004</v>
      </c>
      <c r="F2113" s="6">
        <v>-0.18783632180411097</v>
      </c>
    </row>
    <row r="2114" spans="1:6" x14ac:dyDescent="0.25">
      <c r="A2114" s="10" t="s">
        <v>111</v>
      </c>
      <c r="B2114" s="5">
        <v>0</v>
      </c>
      <c r="C2114" s="5">
        <v>50487.360000000001</v>
      </c>
      <c r="D2114" s="5">
        <v>-9483.36</v>
      </c>
      <c r="E2114" s="5">
        <v>41004</v>
      </c>
      <c r="F2114" s="6">
        <v>-0.18783632180411097</v>
      </c>
    </row>
    <row r="2115" spans="1:6" x14ac:dyDescent="0.25">
      <c r="A2115" s="10" t="s">
        <v>61</v>
      </c>
      <c r="B2115" s="5">
        <v>25200</v>
      </c>
      <c r="C2115" s="5">
        <v>0</v>
      </c>
      <c r="D2115" s="5">
        <v>0</v>
      </c>
      <c r="E2115" s="5">
        <v>0</v>
      </c>
      <c r="F2115" s="6">
        <v>0</v>
      </c>
    </row>
    <row r="2116" spans="1:6" x14ac:dyDescent="0.25">
      <c r="A2116" s="9" t="s">
        <v>347</v>
      </c>
      <c r="B2116" s="5">
        <v>255906.56</v>
      </c>
      <c r="C2116" s="5">
        <v>230619.2</v>
      </c>
      <c r="D2116" s="5">
        <v>-134999.6</v>
      </c>
      <c r="E2116" s="5">
        <v>95619.6</v>
      </c>
      <c r="F2116" s="6">
        <v>-0.58537884096380521</v>
      </c>
    </row>
    <row r="2117" spans="1:6" x14ac:dyDescent="0.25">
      <c r="A2117" s="10" t="s">
        <v>57</v>
      </c>
      <c r="B2117" s="5">
        <v>84000</v>
      </c>
      <c r="C2117" s="5">
        <v>84000</v>
      </c>
      <c r="D2117" s="5">
        <v>-84000</v>
      </c>
      <c r="E2117" s="5">
        <v>0</v>
      </c>
      <c r="F2117" s="6">
        <v>-1</v>
      </c>
    </row>
    <row r="2118" spans="1:6" x14ac:dyDescent="0.25">
      <c r="A2118" s="10" t="s">
        <v>111</v>
      </c>
      <c r="B2118" s="5">
        <v>132370.56</v>
      </c>
      <c r="C2118" s="5">
        <v>107083.2</v>
      </c>
      <c r="D2118" s="5">
        <v>-11463.6</v>
      </c>
      <c r="E2118" s="5">
        <v>95619.6</v>
      </c>
      <c r="F2118" s="6">
        <v>-0.10705320722578332</v>
      </c>
    </row>
    <row r="2119" spans="1:6" x14ac:dyDescent="0.25">
      <c r="A2119" s="10" t="s">
        <v>60</v>
      </c>
      <c r="B2119" s="5">
        <v>0</v>
      </c>
      <c r="C2119" s="5">
        <v>23856</v>
      </c>
      <c r="D2119" s="5">
        <v>-23856</v>
      </c>
      <c r="E2119" s="5">
        <v>0</v>
      </c>
      <c r="F2119" s="6">
        <v>-1</v>
      </c>
    </row>
    <row r="2120" spans="1:6" x14ac:dyDescent="0.25">
      <c r="A2120" s="10" t="s">
        <v>61</v>
      </c>
      <c r="B2120" s="5">
        <v>23856</v>
      </c>
      <c r="C2120" s="5">
        <v>0</v>
      </c>
      <c r="D2120" s="5">
        <v>0</v>
      </c>
      <c r="E2120" s="5">
        <v>0</v>
      </c>
      <c r="F2120" s="6">
        <v>0</v>
      </c>
    </row>
    <row r="2121" spans="1:6" x14ac:dyDescent="0.25">
      <c r="A2121" s="10" t="s">
        <v>72</v>
      </c>
      <c r="B2121" s="5">
        <v>15680</v>
      </c>
      <c r="C2121" s="5">
        <v>15680</v>
      </c>
      <c r="D2121" s="5">
        <v>-15680</v>
      </c>
      <c r="E2121" s="5">
        <v>0</v>
      </c>
      <c r="F2121" s="6">
        <v>-1</v>
      </c>
    </row>
    <row r="2122" spans="1:6" x14ac:dyDescent="0.25">
      <c r="A2122" s="4" t="s">
        <v>348</v>
      </c>
      <c r="B2122" s="5">
        <v>134427615.34999999</v>
      </c>
      <c r="C2122" s="5">
        <v>134453665.84999996</v>
      </c>
      <c r="D2122" s="5">
        <v>4641594.05</v>
      </c>
      <c r="E2122" s="5">
        <v>139095259.89999989</v>
      </c>
      <c r="F2122" s="6">
        <v>3.4521885444003315E-2</v>
      </c>
    </row>
    <row r="2123" spans="1:6" x14ac:dyDescent="0.25">
      <c r="A2123" s="7" t="s">
        <v>349</v>
      </c>
      <c r="B2123" s="5">
        <v>20460504.870000001</v>
      </c>
      <c r="C2123" s="5">
        <v>20515869.260000002</v>
      </c>
      <c r="D2123" s="5">
        <v>2580072.2999999998</v>
      </c>
      <c r="E2123" s="5">
        <v>23095941.560000002</v>
      </c>
      <c r="F2123" s="6">
        <v>0.12575983339055455</v>
      </c>
    </row>
    <row r="2124" spans="1:6" x14ac:dyDescent="0.25">
      <c r="A2124" s="8" t="s">
        <v>350</v>
      </c>
      <c r="B2124" s="5">
        <v>3500000</v>
      </c>
      <c r="C2124" s="5">
        <v>3500000</v>
      </c>
      <c r="D2124" s="5">
        <v>850000</v>
      </c>
      <c r="E2124" s="5">
        <v>4350000</v>
      </c>
      <c r="F2124" s="6">
        <v>0.24285714285714285</v>
      </c>
    </row>
    <row r="2125" spans="1:6" x14ac:dyDescent="0.25">
      <c r="A2125" s="9" t="s">
        <v>351</v>
      </c>
      <c r="B2125" s="5">
        <v>3500000</v>
      </c>
      <c r="C2125" s="5">
        <v>3500000</v>
      </c>
      <c r="D2125" s="5">
        <v>850000</v>
      </c>
      <c r="E2125" s="5">
        <v>4350000</v>
      </c>
      <c r="F2125" s="6">
        <v>0.24285714285714285</v>
      </c>
    </row>
    <row r="2126" spans="1:6" x14ac:dyDescent="0.25">
      <c r="A2126" s="10" t="s">
        <v>76</v>
      </c>
      <c r="B2126" s="5">
        <v>3500000</v>
      </c>
      <c r="C2126" s="5">
        <v>3500000</v>
      </c>
      <c r="D2126" s="5">
        <v>850000</v>
      </c>
      <c r="E2126" s="5">
        <v>4350000</v>
      </c>
      <c r="F2126" s="6">
        <v>0.24285714285714285</v>
      </c>
    </row>
    <row r="2127" spans="1:6" x14ac:dyDescent="0.25">
      <c r="A2127" s="8" t="s">
        <v>352</v>
      </c>
      <c r="B2127" s="5">
        <v>3100000</v>
      </c>
      <c r="C2127" s="5">
        <v>3100000</v>
      </c>
      <c r="D2127" s="5">
        <v>0</v>
      </c>
      <c r="E2127" s="5">
        <v>3100000</v>
      </c>
      <c r="F2127" s="6">
        <v>0</v>
      </c>
    </row>
    <row r="2128" spans="1:6" x14ac:dyDescent="0.25">
      <c r="A2128" s="9" t="s">
        <v>353</v>
      </c>
      <c r="B2128" s="5">
        <v>3100000</v>
      </c>
      <c r="C2128" s="5">
        <v>3100000</v>
      </c>
      <c r="D2128" s="5">
        <v>0</v>
      </c>
      <c r="E2128" s="5">
        <v>3100000</v>
      </c>
      <c r="F2128" s="6">
        <v>0</v>
      </c>
    </row>
    <row r="2129" spans="1:6" x14ac:dyDescent="0.25">
      <c r="A2129" s="10" t="s">
        <v>76</v>
      </c>
      <c r="B2129" s="5">
        <v>3100000</v>
      </c>
      <c r="C2129" s="5">
        <v>3100000</v>
      </c>
      <c r="D2129" s="5">
        <v>0</v>
      </c>
      <c r="E2129" s="5">
        <v>3100000</v>
      </c>
      <c r="F2129" s="6">
        <v>0</v>
      </c>
    </row>
    <row r="2130" spans="1:6" x14ac:dyDescent="0.25">
      <c r="A2130" s="8" t="s">
        <v>354</v>
      </c>
      <c r="B2130" s="5">
        <v>13860504.870000001</v>
      </c>
      <c r="C2130" s="5">
        <v>13915869.26</v>
      </c>
      <c r="D2130" s="5">
        <v>1730072.3</v>
      </c>
      <c r="E2130" s="5">
        <v>15645941.560000001</v>
      </c>
      <c r="F2130" s="6">
        <v>0.12432369603909314</v>
      </c>
    </row>
    <row r="2131" spans="1:6" x14ac:dyDescent="0.25">
      <c r="A2131" s="9" t="s">
        <v>17</v>
      </c>
      <c r="B2131" s="5">
        <v>16000</v>
      </c>
      <c r="C2131" s="5">
        <v>16000</v>
      </c>
      <c r="D2131" s="5">
        <v>150000</v>
      </c>
      <c r="E2131" s="5">
        <v>166000</v>
      </c>
      <c r="F2131" s="6">
        <v>9.375</v>
      </c>
    </row>
    <row r="2132" spans="1:6" x14ac:dyDescent="0.25">
      <c r="A2132" s="10" t="s">
        <v>20</v>
      </c>
      <c r="B2132" s="5">
        <v>6000</v>
      </c>
      <c r="C2132" s="5">
        <v>5000</v>
      </c>
      <c r="D2132" s="5">
        <v>0</v>
      </c>
      <c r="E2132" s="5">
        <v>5000</v>
      </c>
      <c r="F2132" s="6">
        <v>0</v>
      </c>
    </row>
    <row r="2133" spans="1:6" x14ac:dyDescent="0.25">
      <c r="A2133" s="10" t="s">
        <v>355</v>
      </c>
      <c r="B2133" s="5">
        <v>0</v>
      </c>
      <c r="C2133" s="5">
        <v>0</v>
      </c>
      <c r="D2133" s="5">
        <v>45000</v>
      </c>
      <c r="E2133" s="5">
        <v>45000</v>
      </c>
      <c r="F2133" s="6">
        <v>0</v>
      </c>
    </row>
    <row r="2134" spans="1:6" x14ac:dyDescent="0.25">
      <c r="A2134" s="10" t="s">
        <v>154</v>
      </c>
      <c r="B2134" s="5">
        <v>0</v>
      </c>
      <c r="C2134" s="5">
        <v>1000</v>
      </c>
      <c r="D2134" s="5">
        <v>0</v>
      </c>
      <c r="E2134" s="5">
        <v>1000</v>
      </c>
      <c r="F2134" s="6">
        <v>0</v>
      </c>
    </row>
    <row r="2135" spans="1:6" x14ac:dyDescent="0.25">
      <c r="A2135" s="10" t="s">
        <v>142</v>
      </c>
      <c r="B2135" s="5">
        <v>10000</v>
      </c>
      <c r="C2135" s="5">
        <v>10000</v>
      </c>
      <c r="D2135" s="5">
        <v>0</v>
      </c>
      <c r="E2135" s="5">
        <v>10000</v>
      </c>
      <c r="F2135" s="6">
        <v>0</v>
      </c>
    </row>
    <row r="2136" spans="1:6" x14ac:dyDescent="0.25">
      <c r="A2136" s="10" t="s">
        <v>71</v>
      </c>
      <c r="B2136" s="5">
        <v>0</v>
      </c>
      <c r="C2136" s="5">
        <v>0</v>
      </c>
      <c r="D2136" s="5">
        <v>105000</v>
      </c>
      <c r="E2136" s="5">
        <v>105000</v>
      </c>
      <c r="F2136" s="6">
        <v>0</v>
      </c>
    </row>
    <row r="2137" spans="1:6" x14ac:dyDescent="0.25">
      <c r="A2137" s="9" t="s">
        <v>34</v>
      </c>
      <c r="B2137" s="5">
        <v>5044504.87</v>
      </c>
      <c r="C2137" s="5">
        <v>5099869.26</v>
      </c>
      <c r="D2137" s="5">
        <v>-219927.7</v>
      </c>
      <c r="E2137" s="5">
        <v>4879941.5600000005</v>
      </c>
      <c r="F2137" s="6">
        <v>-4.3124183932511245E-2</v>
      </c>
    </row>
    <row r="2138" spans="1:6" x14ac:dyDescent="0.25">
      <c r="A2138" s="10" t="s">
        <v>35</v>
      </c>
      <c r="B2138" s="5">
        <v>2502696</v>
      </c>
      <c r="C2138" s="5">
        <v>2472696</v>
      </c>
      <c r="D2138" s="5">
        <v>-165468</v>
      </c>
      <c r="E2138" s="5">
        <v>2307228</v>
      </c>
      <c r="F2138" s="6">
        <v>-6.6918052198895461E-2</v>
      </c>
    </row>
    <row r="2139" spans="1:6" x14ac:dyDescent="0.25">
      <c r="A2139" s="10" t="s">
        <v>36</v>
      </c>
      <c r="B2139" s="5">
        <v>80642.039999999994</v>
      </c>
      <c r="C2139" s="5">
        <v>73916.42</v>
      </c>
      <c r="D2139" s="5">
        <v>0</v>
      </c>
      <c r="E2139" s="5">
        <v>73916.42</v>
      </c>
      <c r="F2139" s="6">
        <v>0</v>
      </c>
    </row>
    <row r="2140" spans="1:6" x14ac:dyDescent="0.25">
      <c r="A2140" s="10" t="s">
        <v>37</v>
      </c>
      <c r="B2140" s="5">
        <v>300414.17</v>
      </c>
      <c r="C2140" s="5">
        <v>303953.7</v>
      </c>
      <c r="D2140" s="5">
        <v>-13789</v>
      </c>
      <c r="E2140" s="5">
        <v>290164.7</v>
      </c>
      <c r="F2140" s="6">
        <v>-4.5365461910810756E-2</v>
      </c>
    </row>
    <row r="2141" spans="1:6" x14ac:dyDescent="0.25">
      <c r="A2141" s="10" t="s">
        <v>38</v>
      </c>
      <c r="B2141" s="5">
        <v>144500</v>
      </c>
      <c r="C2141" s="5">
        <v>144960.42000000001</v>
      </c>
      <c r="D2141" s="5">
        <v>-5950</v>
      </c>
      <c r="E2141" s="5">
        <v>139010.42000000001</v>
      </c>
      <c r="F2141" s="6">
        <v>-4.1045686815752873E-2</v>
      </c>
    </row>
    <row r="2142" spans="1:6" x14ac:dyDescent="0.25">
      <c r="A2142" s="10" t="s">
        <v>39</v>
      </c>
      <c r="B2142" s="5">
        <v>1320</v>
      </c>
      <c r="C2142" s="5">
        <v>1320</v>
      </c>
      <c r="D2142" s="5">
        <v>0</v>
      </c>
      <c r="E2142" s="5">
        <v>1320</v>
      </c>
      <c r="F2142" s="6">
        <v>0</v>
      </c>
    </row>
    <row r="2143" spans="1:6" x14ac:dyDescent="0.25">
      <c r="A2143" s="10" t="s">
        <v>40</v>
      </c>
      <c r="B2143" s="5">
        <v>10560</v>
      </c>
      <c r="C2143" s="5">
        <v>10503.89</v>
      </c>
      <c r="D2143" s="5">
        <v>0</v>
      </c>
      <c r="E2143" s="5">
        <v>10503.89</v>
      </c>
      <c r="F2143" s="6">
        <v>0</v>
      </c>
    </row>
    <row r="2144" spans="1:6" x14ac:dyDescent="0.25">
      <c r="A2144" s="10" t="s">
        <v>41</v>
      </c>
      <c r="B2144" s="5">
        <v>2419.2600000000002</v>
      </c>
      <c r="C2144" s="5">
        <v>2419.2600000000002</v>
      </c>
      <c r="D2144" s="5">
        <v>0</v>
      </c>
      <c r="E2144" s="5">
        <v>2419.2600000000002</v>
      </c>
      <c r="F2144" s="6">
        <v>0</v>
      </c>
    </row>
    <row r="2145" spans="1:6" x14ac:dyDescent="0.25">
      <c r="A2145" s="10" t="s">
        <v>42</v>
      </c>
      <c r="B2145" s="5">
        <v>4032.1</v>
      </c>
      <c r="C2145" s="5">
        <v>4032.1</v>
      </c>
      <c r="D2145" s="5">
        <v>0</v>
      </c>
      <c r="E2145" s="5">
        <v>4032.1</v>
      </c>
      <c r="F2145" s="6">
        <v>0</v>
      </c>
    </row>
    <row r="2146" spans="1:6" x14ac:dyDescent="0.25">
      <c r="A2146" s="10" t="s">
        <v>43</v>
      </c>
      <c r="B2146" s="5">
        <v>14545.16</v>
      </c>
      <c r="C2146" s="5">
        <v>14545.16</v>
      </c>
      <c r="D2146" s="5">
        <v>0</v>
      </c>
      <c r="E2146" s="5">
        <v>14545.16</v>
      </c>
      <c r="F2146" s="6">
        <v>0</v>
      </c>
    </row>
    <row r="2147" spans="1:6" x14ac:dyDescent="0.25">
      <c r="A2147" s="10" t="s">
        <v>44</v>
      </c>
      <c r="B2147" s="5">
        <v>67609.48</v>
      </c>
      <c r="C2147" s="5">
        <v>67609.48</v>
      </c>
      <c r="D2147" s="5">
        <v>0</v>
      </c>
      <c r="E2147" s="5">
        <v>67609.48</v>
      </c>
      <c r="F2147" s="6">
        <v>0</v>
      </c>
    </row>
    <row r="2148" spans="1:6" x14ac:dyDescent="0.25">
      <c r="A2148" s="10" t="s">
        <v>45</v>
      </c>
      <c r="B2148" s="5">
        <v>1021632</v>
      </c>
      <c r="C2148" s="5">
        <v>1100832</v>
      </c>
      <c r="D2148" s="5">
        <v>0</v>
      </c>
      <c r="E2148" s="5">
        <v>1100832</v>
      </c>
      <c r="F2148" s="6">
        <v>0</v>
      </c>
    </row>
    <row r="2149" spans="1:6" x14ac:dyDescent="0.25">
      <c r="A2149" s="10" t="s">
        <v>46</v>
      </c>
      <c r="B2149" s="5">
        <v>5135.4799999999996</v>
      </c>
      <c r="C2149" s="5">
        <v>5135.4799999999996</v>
      </c>
      <c r="D2149" s="5">
        <v>0</v>
      </c>
      <c r="E2149" s="5">
        <v>5135.4799999999996</v>
      </c>
      <c r="F2149" s="6">
        <v>0</v>
      </c>
    </row>
    <row r="2150" spans="1:6" x14ac:dyDescent="0.25">
      <c r="A2150" s="10" t="s">
        <v>47</v>
      </c>
      <c r="B2150" s="5">
        <v>10270.959999999999</v>
      </c>
      <c r="C2150" s="5">
        <v>10270.959999999999</v>
      </c>
      <c r="D2150" s="5">
        <v>0</v>
      </c>
      <c r="E2150" s="5">
        <v>10270.959999999999</v>
      </c>
      <c r="F2150" s="6">
        <v>0</v>
      </c>
    </row>
    <row r="2151" spans="1:6" x14ac:dyDescent="0.25">
      <c r="A2151" s="10" t="s">
        <v>48</v>
      </c>
      <c r="B2151" s="5">
        <v>455625.5</v>
      </c>
      <c r="C2151" s="5">
        <v>461032.14</v>
      </c>
      <c r="D2151" s="5">
        <v>-20931.7</v>
      </c>
      <c r="E2151" s="5">
        <v>440100.44</v>
      </c>
      <c r="F2151" s="6">
        <v>-4.5401823829462305E-2</v>
      </c>
    </row>
    <row r="2152" spans="1:6" x14ac:dyDescent="0.25">
      <c r="A2152" s="10" t="s">
        <v>49</v>
      </c>
      <c r="B2152" s="5">
        <v>300414.17</v>
      </c>
      <c r="C2152" s="5">
        <v>303953.7</v>
      </c>
      <c r="D2152" s="5">
        <v>-13789</v>
      </c>
      <c r="E2152" s="5">
        <v>290164.7</v>
      </c>
      <c r="F2152" s="6">
        <v>-4.5365461910810756E-2</v>
      </c>
    </row>
    <row r="2153" spans="1:6" x14ac:dyDescent="0.25">
      <c r="A2153" s="10" t="s">
        <v>50</v>
      </c>
      <c r="B2153" s="5">
        <v>65290.49</v>
      </c>
      <c r="C2153" s="5">
        <v>65290.49</v>
      </c>
      <c r="D2153" s="5">
        <v>0</v>
      </c>
      <c r="E2153" s="5">
        <v>65290.49</v>
      </c>
      <c r="F2153" s="6">
        <v>0</v>
      </c>
    </row>
    <row r="2154" spans="1:6" x14ac:dyDescent="0.25">
      <c r="A2154" s="10" t="s">
        <v>51</v>
      </c>
      <c r="B2154" s="5">
        <v>57398.06</v>
      </c>
      <c r="C2154" s="5">
        <v>57398.06</v>
      </c>
      <c r="D2154" s="5">
        <v>0</v>
      </c>
      <c r="E2154" s="5">
        <v>57398.06</v>
      </c>
      <c r="F2154" s="6">
        <v>0</v>
      </c>
    </row>
    <row r="2155" spans="1:6" x14ac:dyDescent="0.25">
      <c r="A2155" s="9" t="s">
        <v>126</v>
      </c>
      <c r="B2155" s="5">
        <v>575000</v>
      </c>
      <c r="C2155" s="5">
        <v>1209602.3999999999</v>
      </c>
      <c r="D2155" s="5">
        <v>1800000</v>
      </c>
      <c r="E2155" s="5">
        <v>3009602.4</v>
      </c>
      <c r="F2155" s="6">
        <v>1.4880922855311796</v>
      </c>
    </row>
    <row r="2156" spans="1:6" x14ac:dyDescent="0.25">
      <c r="A2156" s="10" t="s">
        <v>53</v>
      </c>
      <c r="B2156" s="5">
        <v>575000</v>
      </c>
      <c r="C2156" s="5">
        <v>1209602.3999999999</v>
      </c>
      <c r="D2156" s="5">
        <v>1800000</v>
      </c>
      <c r="E2156" s="5">
        <v>3009602.4</v>
      </c>
      <c r="F2156" s="6">
        <v>1.4880922855311796</v>
      </c>
    </row>
    <row r="2157" spans="1:6" x14ac:dyDescent="0.25">
      <c r="A2157" s="9" t="s">
        <v>127</v>
      </c>
      <c r="B2157" s="5">
        <v>625000</v>
      </c>
      <c r="C2157" s="5">
        <v>836473</v>
      </c>
      <c r="D2157" s="5">
        <v>0</v>
      </c>
      <c r="E2157" s="5">
        <v>836473</v>
      </c>
      <c r="F2157" s="6">
        <v>0</v>
      </c>
    </row>
    <row r="2158" spans="1:6" x14ac:dyDescent="0.25">
      <c r="A2158" s="10" t="s">
        <v>81</v>
      </c>
      <c r="B2158" s="5">
        <v>10000</v>
      </c>
      <c r="C2158" s="5">
        <v>10000</v>
      </c>
      <c r="D2158" s="5">
        <v>0</v>
      </c>
      <c r="E2158" s="5">
        <v>10000</v>
      </c>
      <c r="F2158" s="6">
        <v>0</v>
      </c>
    </row>
    <row r="2159" spans="1:6" x14ac:dyDescent="0.25">
      <c r="A2159" s="10" t="s">
        <v>53</v>
      </c>
      <c r="B2159" s="5">
        <v>365000</v>
      </c>
      <c r="C2159" s="5">
        <v>590873</v>
      </c>
      <c r="D2159" s="5">
        <v>0</v>
      </c>
      <c r="E2159" s="5">
        <v>590873</v>
      </c>
      <c r="F2159" s="6">
        <v>0</v>
      </c>
    </row>
    <row r="2160" spans="1:6" x14ac:dyDescent="0.25">
      <c r="A2160" s="10" t="s">
        <v>121</v>
      </c>
      <c r="B2160" s="5">
        <v>25100</v>
      </c>
      <c r="C2160" s="5">
        <v>25100</v>
      </c>
      <c r="D2160" s="5">
        <v>0</v>
      </c>
      <c r="E2160" s="5">
        <v>25100</v>
      </c>
      <c r="F2160" s="6">
        <v>0</v>
      </c>
    </row>
    <row r="2161" spans="1:6" x14ac:dyDescent="0.25">
      <c r="A2161" s="10" t="s">
        <v>55</v>
      </c>
      <c r="B2161" s="5">
        <v>2500</v>
      </c>
      <c r="C2161" s="5">
        <v>2500</v>
      </c>
      <c r="D2161" s="5">
        <v>0</v>
      </c>
      <c r="E2161" s="5">
        <v>2500</v>
      </c>
      <c r="F2161" s="6">
        <v>0</v>
      </c>
    </row>
    <row r="2162" spans="1:6" x14ac:dyDescent="0.25">
      <c r="A2162" s="10" t="s">
        <v>221</v>
      </c>
      <c r="B2162" s="5">
        <v>3000</v>
      </c>
      <c r="C2162" s="5">
        <v>3000</v>
      </c>
      <c r="D2162" s="5">
        <v>0</v>
      </c>
      <c r="E2162" s="5">
        <v>3000</v>
      </c>
      <c r="F2162" s="6">
        <v>0</v>
      </c>
    </row>
    <row r="2163" spans="1:6" x14ac:dyDescent="0.25">
      <c r="A2163" s="10" t="s">
        <v>66</v>
      </c>
      <c r="B2163" s="5">
        <v>8000</v>
      </c>
      <c r="C2163" s="5">
        <v>8000</v>
      </c>
      <c r="D2163" s="5">
        <v>0</v>
      </c>
      <c r="E2163" s="5">
        <v>8000</v>
      </c>
      <c r="F2163" s="6">
        <v>0</v>
      </c>
    </row>
    <row r="2164" spans="1:6" x14ac:dyDescent="0.25">
      <c r="A2164" s="10" t="s">
        <v>118</v>
      </c>
      <c r="B2164" s="5">
        <v>3000</v>
      </c>
      <c r="C2164" s="5">
        <v>3000</v>
      </c>
      <c r="D2164" s="5">
        <v>0</v>
      </c>
      <c r="E2164" s="5">
        <v>3000</v>
      </c>
      <c r="F2164" s="6">
        <v>0</v>
      </c>
    </row>
    <row r="2165" spans="1:6" x14ac:dyDescent="0.25">
      <c r="A2165" s="10" t="s">
        <v>13</v>
      </c>
      <c r="B2165" s="5">
        <v>162900</v>
      </c>
      <c r="C2165" s="5">
        <v>0</v>
      </c>
      <c r="D2165" s="5">
        <v>0</v>
      </c>
      <c r="E2165" s="5">
        <v>0</v>
      </c>
      <c r="F2165" s="6">
        <v>0</v>
      </c>
    </row>
    <row r="2166" spans="1:6" x14ac:dyDescent="0.25">
      <c r="A2166" s="10" t="s">
        <v>176</v>
      </c>
      <c r="B2166" s="5">
        <v>0</v>
      </c>
      <c r="C2166" s="5">
        <v>148500</v>
      </c>
      <c r="D2166" s="5">
        <v>0</v>
      </c>
      <c r="E2166" s="5">
        <v>148500</v>
      </c>
      <c r="F2166" s="6">
        <v>0</v>
      </c>
    </row>
    <row r="2167" spans="1:6" x14ac:dyDescent="0.25">
      <c r="A2167" s="10" t="s">
        <v>142</v>
      </c>
      <c r="B2167" s="5">
        <v>13000</v>
      </c>
      <c r="C2167" s="5">
        <v>13000</v>
      </c>
      <c r="D2167" s="5">
        <v>0</v>
      </c>
      <c r="E2167" s="5">
        <v>13000</v>
      </c>
      <c r="F2167" s="6">
        <v>0</v>
      </c>
    </row>
    <row r="2168" spans="1:6" x14ac:dyDescent="0.25">
      <c r="A2168" s="10" t="s">
        <v>71</v>
      </c>
      <c r="B2168" s="5">
        <v>30000</v>
      </c>
      <c r="C2168" s="5">
        <v>30000</v>
      </c>
      <c r="D2168" s="5">
        <v>0</v>
      </c>
      <c r="E2168" s="5">
        <v>30000</v>
      </c>
      <c r="F2168" s="6">
        <v>0</v>
      </c>
    </row>
    <row r="2169" spans="1:6" x14ac:dyDescent="0.25">
      <c r="A2169" s="10" t="s">
        <v>72</v>
      </c>
      <c r="B2169" s="5">
        <v>2500</v>
      </c>
      <c r="C2169" s="5">
        <v>2500</v>
      </c>
      <c r="D2169" s="5">
        <v>0</v>
      </c>
      <c r="E2169" s="5">
        <v>2500</v>
      </c>
      <c r="F2169" s="6">
        <v>0</v>
      </c>
    </row>
    <row r="2170" spans="1:6" x14ac:dyDescent="0.25">
      <c r="A2170" s="9" t="s">
        <v>356</v>
      </c>
      <c r="B2170" s="5">
        <v>877000</v>
      </c>
      <c r="C2170" s="5">
        <v>877000.00000000012</v>
      </c>
      <c r="D2170" s="5">
        <v>0</v>
      </c>
      <c r="E2170" s="5">
        <v>877000.00000000012</v>
      </c>
      <c r="F2170" s="6">
        <v>0</v>
      </c>
    </row>
    <row r="2171" spans="1:6" x14ac:dyDescent="0.25">
      <c r="A2171" s="10" t="s">
        <v>81</v>
      </c>
      <c r="B2171" s="5">
        <v>6000</v>
      </c>
      <c r="C2171" s="5">
        <v>6000</v>
      </c>
      <c r="D2171" s="5">
        <v>0</v>
      </c>
      <c r="E2171" s="5">
        <v>6000</v>
      </c>
      <c r="F2171" s="6">
        <v>0</v>
      </c>
    </row>
    <row r="2172" spans="1:6" x14ac:dyDescent="0.25">
      <c r="A2172" s="10" t="s">
        <v>53</v>
      </c>
      <c r="B2172" s="5">
        <v>350000</v>
      </c>
      <c r="C2172" s="5">
        <v>350000</v>
      </c>
      <c r="D2172" s="5">
        <v>0</v>
      </c>
      <c r="E2172" s="5">
        <v>350000</v>
      </c>
      <c r="F2172" s="6">
        <v>0</v>
      </c>
    </row>
    <row r="2173" spans="1:6" x14ac:dyDescent="0.25">
      <c r="A2173" s="10" t="s">
        <v>133</v>
      </c>
      <c r="B2173" s="5">
        <v>0</v>
      </c>
      <c r="C2173" s="5">
        <v>20000</v>
      </c>
      <c r="D2173" s="5">
        <v>0</v>
      </c>
      <c r="E2173" s="5">
        <v>20000</v>
      </c>
      <c r="F2173" s="6">
        <v>0</v>
      </c>
    </row>
    <row r="2174" spans="1:6" x14ac:dyDescent="0.25">
      <c r="A2174" s="10" t="s">
        <v>121</v>
      </c>
      <c r="B2174" s="5">
        <v>295000</v>
      </c>
      <c r="C2174" s="5">
        <v>259000</v>
      </c>
      <c r="D2174" s="5">
        <v>0</v>
      </c>
      <c r="E2174" s="5">
        <v>259000</v>
      </c>
      <c r="F2174" s="6">
        <v>0</v>
      </c>
    </row>
    <row r="2175" spans="1:6" x14ac:dyDescent="0.25">
      <c r="A2175" s="10" t="s">
        <v>170</v>
      </c>
      <c r="B2175" s="5">
        <v>2000</v>
      </c>
      <c r="C2175" s="5">
        <v>2000</v>
      </c>
      <c r="D2175" s="5">
        <v>0</v>
      </c>
      <c r="E2175" s="5">
        <v>2000</v>
      </c>
      <c r="F2175" s="6">
        <v>0</v>
      </c>
    </row>
    <row r="2176" spans="1:6" x14ac:dyDescent="0.25">
      <c r="A2176" s="10" t="s">
        <v>55</v>
      </c>
      <c r="B2176" s="5">
        <v>77000</v>
      </c>
      <c r="C2176" s="5">
        <v>77000</v>
      </c>
      <c r="D2176" s="5">
        <v>0</v>
      </c>
      <c r="E2176" s="5">
        <v>77000</v>
      </c>
      <c r="F2176" s="6">
        <v>0</v>
      </c>
    </row>
    <row r="2177" spans="1:6" x14ac:dyDescent="0.25">
      <c r="A2177" s="10" t="s">
        <v>148</v>
      </c>
      <c r="B2177" s="5">
        <v>8000</v>
      </c>
      <c r="C2177" s="5">
        <v>0</v>
      </c>
      <c r="D2177" s="5">
        <v>0</v>
      </c>
      <c r="E2177" s="5">
        <v>0</v>
      </c>
      <c r="F2177" s="6">
        <v>0</v>
      </c>
    </row>
    <row r="2178" spans="1:6" x14ac:dyDescent="0.25">
      <c r="A2178" s="10" t="s">
        <v>108</v>
      </c>
      <c r="B2178" s="5">
        <v>11000</v>
      </c>
      <c r="C2178" s="5">
        <v>11000</v>
      </c>
      <c r="D2178" s="5">
        <v>0</v>
      </c>
      <c r="E2178" s="5">
        <v>11000</v>
      </c>
      <c r="F2178" s="6">
        <v>0</v>
      </c>
    </row>
    <row r="2179" spans="1:6" x14ac:dyDescent="0.25">
      <c r="A2179" s="10" t="s">
        <v>357</v>
      </c>
      <c r="B2179" s="5">
        <v>5000</v>
      </c>
      <c r="C2179" s="5">
        <v>5000</v>
      </c>
      <c r="D2179" s="5">
        <v>0</v>
      </c>
      <c r="E2179" s="5">
        <v>5000</v>
      </c>
      <c r="F2179" s="6">
        <v>0</v>
      </c>
    </row>
    <row r="2180" spans="1:6" x14ac:dyDescent="0.25">
      <c r="A2180" s="10" t="s">
        <v>62</v>
      </c>
      <c r="B2180" s="5">
        <v>3000</v>
      </c>
      <c r="C2180" s="5">
        <v>2000</v>
      </c>
      <c r="D2180" s="5">
        <v>0</v>
      </c>
      <c r="E2180" s="5">
        <v>2000</v>
      </c>
      <c r="F2180" s="6">
        <v>0</v>
      </c>
    </row>
    <row r="2181" spans="1:6" x14ac:dyDescent="0.25">
      <c r="A2181" s="10" t="s">
        <v>134</v>
      </c>
      <c r="B2181" s="5">
        <v>7000</v>
      </c>
      <c r="C2181" s="5">
        <v>0</v>
      </c>
      <c r="D2181" s="5">
        <v>0</v>
      </c>
      <c r="E2181" s="5">
        <v>0</v>
      </c>
      <c r="F2181" s="6">
        <v>0</v>
      </c>
    </row>
    <row r="2182" spans="1:6" x14ac:dyDescent="0.25">
      <c r="A2182" s="10" t="s">
        <v>198</v>
      </c>
      <c r="B2182" s="5">
        <v>5000</v>
      </c>
      <c r="C2182" s="5">
        <v>2000</v>
      </c>
      <c r="D2182" s="5">
        <v>0</v>
      </c>
      <c r="E2182" s="5">
        <v>2000</v>
      </c>
      <c r="F2182" s="6">
        <v>0</v>
      </c>
    </row>
    <row r="2183" spans="1:6" x14ac:dyDescent="0.25">
      <c r="A2183" s="10" t="s">
        <v>65</v>
      </c>
      <c r="B2183" s="5">
        <v>0</v>
      </c>
      <c r="C2183" s="5">
        <v>6000</v>
      </c>
      <c r="D2183" s="5">
        <v>0</v>
      </c>
      <c r="E2183" s="5">
        <v>6000</v>
      </c>
      <c r="F2183" s="6">
        <v>0</v>
      </c>
    </row>
    <row r="2184" spans="1:6" x14ac:dyDescent="0.25">
      <c r="A2184" s="10" t="s">
        <v>122</v>
      </c>
      <c r="B2184" s="5">
        <v>22000</v>
      </c>
      <c r="C2184" s="5">
        <v>4207.3600000000006</v>
      </c>
      <c r="D2184" s="5">
        <v>0</v>
      </c>
      <c r="E2184" s="5">
        <v>4207.3599999999997</v>
      </c>
      <c r="F2184" s="6">
        <v>0</v>
      </c>
    </row>
    <row r="2185" spans="1:6" x14ac:dyDescent="0.25">
      <c r="A2185" s="10" t="s">
        <v>66</v>
      </c>
      <c r="B2185" s="5">
        <v>20000</v>
      </c>
      <c r="C2185" s="5">
        <v>60000</v>
      </c>
      <c r="D2185" s="5">
        <v>0</v>
      </c>
      <c r="E2185" s="5">
        <v>60000</v>
      </c>
      <c r="F2185" s="6">
        <v>0</v>
      </c>
    </row>
    <row r="2186" spans="1:6" x14ac:dyDescent="0.25">
      <c r="A2186" s="10" t="s">
        <v>151</v>
      </c>
      <c r="B2186" s="5">
        <v>0</v>
      </c>
      <c r="C2186" s="5">
        <v>10879.68</v>
      </c>
      <c r="D2186" s="5">
        <v>0</v>
      </c>
      <c r="E2186" s="5">
        <v>10879.68</v>
      </c>
      <c r="F2186" s="6">
        <v>0</v>
      </c>
    </row>
    <row r="2187" spans="1:6" x14ac:dyDescent="0.25">
      <c r="A2187" s="10" t="s">
        <v>75</v>
      </c>
      <c r="B2187" s="5">
        <v>0</v>
      </c>
      <c r="C2187" s="5">
        <v>2072.16</v>
      </c>
      <c r="D2187" s="5">
        <v>0</v>
      </c>
      <c r="E2187" s="5">
        <v>2072.16</v>
      </c>
      <c r="F2187" s="6">
        <v>0</v>
      </c>
    </row>
    <row r="2188" spans="1:6" x14ac:dyDescent="0.25">
      <c r="A2188" s="10" t="s">
        <v>69</v>
      </c>
      <c r="B2188" s="5">
        <v>3000</v>
      </c>
      <c r="C2188" s="5">
        <v>3000</v>
      </c>
      <c r="D2188" s="5">
        <v>0</v>
      </c>
      <c r="E2188" s="5">
        <v>3000</v>
      </c>
      <c r="F2188" s="6">
        <v>0</v>
      </c>
    </row>
    <row r="2189" spans="1:6" x14ac:dyDescent="0.25">
      <c r="A2189" s="10" t="s">
        <v>358</v>
      </c>
      <c r="B2189" s="5">
        <v>0</v>
      </c>
      <c r="C2189" s="5">
        <v>9340.7999999999993</v>
      </c>
      <c r="D2189" s="5">
        <v>0</v>
      </c>
      <c r="E2189" s="5">
        <v>9340.7999999999993</v>
      </c>
      <c r="F2189" s="6">
        <v>0</v>
      </c>
    </row>
    <row r="2190" spans="1:6" x14ac:dyDescent="0.25">
      <c r="A2190" s="10" t="s">
        <v>135</v>
      </c>
      <c r="B2190" s="5">
        <v>1000</v>
      </c>
      <c r="C2190" s="5">
        <v>0</v>
      </c>
      <c r="D2190" s="5">
        <v>0</v>
      </c>
      <c r="E2190" s="5">
        <v>0</v>
      </c>
      <c r="F2190" s="6">
        <v>0</v>
      </c>
    </row>
    <row r="2191" spans="1:6" x14ac:dyDescent="0.25">
      <c r="A2191" s="10" t="s">
        <v>71</v>
      </c>
      <c r="B2191" s="5">
        <v>44000</v>
      </c>
      <c r="C2191" s="5">
        <v>35500</v>
      </c>
      <c r="D2191" s="5">
        <v>0</v>
      </c>
      <c r="E2191" s="5">
        <v>35500</v>
      </c>
      <c r="F2191" s="6">
        <v>0</v>
      </c>
    </row>
    <row r="2192" spans="1:6" x14ac:dyDescent="0.25">
      <c r="A2192" s="10" t="s">
        <v>172</v>
      </c>
      <c r="B2192" s="5">
        <v>2000</v>
      </c>
      <c r="C2192" s="5">
        <v>2000</v>
      </c>
      <c r="D2192" s="5">
        <v>0</v>
      </c>
      <c r="E2192" s="5">
        <v>2000</v>
      </c>
      <c r="F2192" s="6">
        <v>0</v>
      </c>
    </row>
    <row r="2193" spans="1:6" x14ac:dyDescent="0.25">
      <c r="A2193" s="10" t="s">
        <v>72</v>
      </c>
      <c r="B2193" s="5">
        <v>10000</v>
      </c>
      <c r="C2193" s="5">
        <v>10000</v>
      </c>
      <c r="D2193" s="5">
        <v>0</v>
      </c>
      <c r="E2193" s="5">
        <v>10000</v>
      </c>
      <c r="F2193" s="6">
        <v>0</v>
      </c>
    </row>
    <row r="2194" spans="1:6" x14ac:dyDescent="0.25">
      <c r="A2194" s="10" t="s">
        <v>191</v>
      </c>
      <c r="B2194" s="5">
        <v>6000</v>
      </c>
      <c r="C2194" s="5">
        <v>0</v>
      </c>
      <c r="D2194" s="5">
        <v>0</v>
      </c>
      <c r="E2194" s="5">
        <v>0</v>
      </c>
      <c r="F2194" s="6">
        <v>0</v>
      </c>
    </row>
    <row r="2195" spans="1:6" x14ac:dyDescent="0.25">
      <c r="A2195" s="9" t="s">
        <v>359</v>
      </c>
      <c r="B2195" s="5">
        <v>2513000</v>
      </c>
      <c r="C2195" s="5">
        <v>2513000</v>
      </c>
      <c r="D2195" s="5">
        <v>0</v>
      </c>
      <c r="E2195" s="5">
        <v>2513000</v>
      </c>
      <c r="F2195" s="6">
        <v>0</v>
      </c>
    </row>
    <row r="2196" spans="1:6" x14ac:dyDescent="0.25">
      <c r="A2196" s="10" t="s">
        <v>81</v>
      </c>
      <c r="B2196" s="5">
        <v>41000</v>
      </c>
      <c r="C2196" s="5">
        <v>38728.79</v>
      </c>
      <c r="D2196" s="5">
        <v>0</v>
      </c>
      <c r="E2196" s="5">
        <v>38728.79</v>
      </c>
      <c r="F2196" s="6">
        <v>0</v>
      </c>
    </row>
    <row r="2197" spans="1:6" x14ac:dyDescent="0.25">
      <c r="A2197" s="10" t="s">
        <v>53</v>
      </c>
      <c r="B2197" s="5">
        <v>995000</v>
      </c>
      <c r="C2197" s="5">
        <v>1128638</v>
      </c>
      <c r="D2197" s="5">
        <v>0</v>
      </c>
      <c r="E2197" s="5">
        <v>1128638</v>
      </c>
      <c r="F2197" s="6">
        <v>0</v>
      </c>
    </row>
    <row r="2198" spans="1:6" x14ac:dyDescent="0.25">
      <c r="A2198" s="10" t="s">
        <v>211</v>
      </c>
      <c r="B2198" s="5">
        <v>5080</v>
      </c>
      <c r="C2198" s="5">
        <v>13538</v>
      </c>
      <c r="D2198" s="5">
        <v>0</v>
      </c>
      <c r="E2198" s="5">
        <v>13538</v>
      </c>
      <c r="F2198" s="6">
        <v>0</v>
      </c>
    </row>
    <row r="2199" spans="1:6" x14ac:dyDescent="0.25">
      <c r="A2199" s="10" t="s">
        <v>121</v>
      </c>
      <c r="B2199" s="5">
        <v>90000</v>
      </c>
      <c r="C2199" s="5">
        <v>90000</v>
      </c>
      <c r="D2199" s="5">
        <v>0</v>
      </c>
      <c r="E2199" s="5">
        <v>90000</v>
      </c>
      <c r="F2199" s="6">
        <v>0</v>
      </c>
    </row>
    <row r="2200" spans="1:6" x14ac:dyDescent="0.25">
      <c r="A2200" s="10" t="s">
        <v>170</v>
      </c>
      <c r="B2200" s="5">
        <v>103500</v>
      </c>
      <c r="C2200" s="5">
        <v>103500</v>
      </c>
      <c r="D2200" s="5">
        <v>0</v>
      </c>
      <c r="E2200" s="5">
        <v>103500</v>
      </c>
      <c r="F2200" s="6">
        <v>0</v>
      </c>
    </row>
    <row r="2201" spans="1:6" x14ac:dyDescent="0.25">
      <c r="A2201" s="10" t="s">
        <v>55</v>
      </c>
      <c r="B2201" s="5">
        <v>5000</v>
      </c>
      <c r="C2201" s="5">
        <v>5000</v>
      </c>
      <c r="D2201" s="5">
        <v>0</v>
      </c>
      <c r="E2201" s="5">
        <v>5000</v>
      </c>
      <c r="F2201" s="6">
        <v>0</v>
      </c>
    </row>
    <row r="2202" spans="1:6" x14ac:dyDescent="0.25">
      <c r="A2202" s="10" t="s">
        <v>357</v>
      </c>
      <c r="B2202" s="5">
        <v>0</v>
      </c>
      <c r="C2202" s="5">
        <v>29500</v>
      </c>
      <c r="D2202" s="5">
        <v>0</v>
      </c>
      <c r="E2202" s="5">
        <v>29500</v>
      </c>
      <c r="F2202" s="6">
        <v>0</v>
      </c>
    </row>
    <row r="2203" spans="1:6" x14ac:dyDescent="0.25">
      <c r="A2203" s="10" t="s">
        <v>111</v>
      </c>
      <c r="B2203" s="5">
        <v>135000</v>
      </c>
      <c r="C2203" s="5">
        <v>135000</v>
      </c>
      <c r="D2203" s="5">
        <v>0</v>
      </c>
      <c r="E2203" s="5">
        <v>135000</v>
      </c>
      <c r="F2203" s="6">
        <v>0</v>
      </c>
    </row>
    <row r="2204" spans="1:6" x14ac:dyDescent="0.25">
      <c r="A2204" s="10" t="s">
        <v>141</v>
      </c>
      <c r="B2204" s="5">
        <v>20000</v>
      </c>
      <c r="C2204" s="5">
        <v>20000</v>
      </c>
      <c r="D2204" s="5">
        <v>0</v>
      </c>
      <c r="E2204" s="5">
        <v>20000</v>
      </c>
      <c r="F2204" s="6">
        <v>0</v>
      </c>
    </row>
    <row r="2205" spans="1:6" x14ac:dyDescent="0.25">
      <c r="A2205" s="10" t="s">
        <v>62</v>
      </c>
      <c r="B2205" s="5">
        <v>3500</v>
      </c>
      <c r="C2205" s="5">
        <v>3500</v>
      </c>
      <c r="D2205" s="5">
        <v>0</v>
      </c>
      <c r="E2205" s="5">
        <v>3500</v>
      </c>
      <c r="F2205" s="6">
        <v>0</v>
      </c>
    </row>
    <row r="2206" spans="1:6" x14ac:dyDescent="0.25">
      <c r="A2206" s="10" t="s">
        <v>63</v>
      </c>
      <c r="B2206" s="5">
        <v>13000</v>
      </c>
      <c r="C2206" s="5">
        <v>13000</v>
      </c>
      <c r="D2206" s="5">
        <v>0</v>
      </c>
      <c r="E2206" s="5">
        <v>13000</v>
      </c>
      <c r="F2206" s="6">
        <v>0</v>
      </c>
    </row>
    <row r="2207" spans="1:6" x14ac:dyDescent="0.25">
      <c r="A2207" s="10" t="s">
        <v>122</v>
      </c>
      <c r="B2207" s="5">
        <v>22920</v>
      </c>
      <c r="C2207" s="5">
        <v>22920</v>
      </c>
      <c r="D2207" s="5">
        <v>0</v>
      </c>
      <c r="E2207" s="5">
        <v>22920</v>
      </c>
      <c r="F2207" s="6">
        <v>0</v>
      </c>
    </row>
    <row r="2208" spans="1:6" x14ac:dyDescent="0.25">
      <c r="A2208" s="10" t="s">
        <v>360</v>
      </c>
      <c r="B2208" s="5">
        <v>4500</v>
      </c>
      <c r="C2208" s="5">
        <v>4500</v>
      </c>
      <c r="D2208" s="5">
        <v>0</v>
      </c>
      <c r="E2208" s="5">
        <v>4500</v>
      </c>
      <c r="F2208" s="6">
        <v>0</v>
      </c>
    </row>
    <row r="2209" spans="1:6" x14ac:dyDescent="0.25">
      <c r="A2209" s="10" t="s">
        <v>70</v>
      </c>
      <c r="B2209" s="5">
        <v>20000</v>
      </c>
      <c r="C2209" s="5">
        <v>20000</v>
      </c>
      <c r="D2209" s="5">
        <v>0</v>
      </c>
      <c r="E2209" s="5">
        <v>20000</v>
      </c>
      <c r="F2209" s="6">
        <v>0</v>
      </c>
    </row>
    <row r="2210" spans="1:6" x14ac:dyDescent="0.25">
      <c r="A2210" s="10" t="s">
        <v>76</v>
      </c>
      <c r="B2210" s="5">
        <v>849500</v>
      </c>
      <c r="C2210" s="5">
        <v>680175.21</v>
      </c>
      <c r="D2210" s="5">
        <v>0</v>
      </c>
      <c r="E2210" s="5">
        <v>680175.21</v>
      </c>
      <c r="F2210" s="6">
        <v>0</v>
      </c>
    </row>
    <row r="2211" spans="1:6" x14ac:dyDescent="0.25">
      <c r="A2211" s="10" t="s">
        <v>71</v>
      </c>
      <c r="B2211" s="5">
        <v>195000</v>
      </c>
      <c r="C2211" s="5">
        <v>195000</v>
      </c>
      <c r="D2211" s="5">
        <v>0</v>
      </c>
      <c r="E2211" s="5">
        <v>195000</v>
      </c>
      <c r="F2211" s="6">
        <v>0</v>
      </c>
    </row>
    <row r="2212" spans="1:6" x14ac:dyDescent="0.25">
      <c r="A2212" s="10" t="s">
        <v>72</v>
      </c>
      <c r="B2212" s="5">
        <v>10000</v>
      </c>
      <c r="C2212" s="5">
        <v>10000</v>
      </c>
      <c r="D2212" s="5">
        <v>0</v>
      </c>
      <c r="E2212" s="5">
        <v>10000</v>
      </c>
      <c r="F2212" s="6">
        <v>0</v>
      </c>
    </row>
    <row r="2213" spans="1:6" x14ac:dyDescent="0.25">
      <c r="A2213" s="9" t="s">
        <v>361</v>
      </c>
      <c r="B2213" s="5">
        <v>4210000</v>
      </c>
      <c r="C2213" s="5">
        <v>3363924.6</v>
      </c>
      <c r="D2213" s="5">
        <v>0</v>
      </c>
      <c r="E2213" s="5">
        <v>3363924.6</v>
      </c>
      <c r="F2213" s="6">
        <v>0</v>
      </c>
    </row>
    <row r="2214" spans="1:6" x14ac:dyDescent="0.25">
      <c r="A2214" s="10" t="s">
        <v>81</v>
      </c>
      <c r="B2214" s="5">
        <v>100000</v>
      </c>
      <c r="C2214" s="5">
        <v>147500</v>
      </c>
      <c r="D2214" s="5">
        <v>0</v>
      </c>
      <c r="E2214" s="5">
        <v>147500</v>
      </c>
      <c r="F2214" s="6">
        <v>0</v>
      </c>
    </row>
    <row r="2215" spans="1:6" x14ac:dyDescent="0.25">
      <c r="A2215" s="10" t="s">
        <v>53</v>
      </c>
      <c r="B2215" s="5">
        <v>4110000</v>
      </c>
      <c r="C2215" s="5">
        <v>2609724.6</v>
      </c>
      <c r="D2215" s="5">
        <v>0</v>
      </c>
      <c r="E2215" s="5">
        <v>2609724.6</v>
      </c>
      <c r="F2215" s="6">
        <v>0</v>
      </c>
    </row>
    <row r="2216" spans="1:6" x14ac:dyDescent="0.25">
      <c r="A2216" s="10" t="s">
        <v>76</v>
      </c>
      <c r="B2216" s="5">
        <v>0</v>
      </c>
      <c r="C2216" s="5">
        <v>606700</v>
      </c>
      <c r="D2216" s="5">
        <v>0</v>
      </c>
      <c r="E2216" s="5">
        <v>606700</v>
      </c>
      <c r="F2216" s="6">
        <v>0</v>
      </c>
    </row>
    <row r="2217" spans="1:6" x14ac:dyDescent="0.25">
      <c r="A2217" s="7" t="s">
        <v>362</v>
      </c>
      <c r="B2217" s="5">
        <v>39731410.579999983</v>
      </c>
      <c r="C2217" s="5">
        <v>39711451.079999991</v>
      </c>
      <c r="D2217" s="5">
        <v>6265206.580000001</v>
      </c>
      <c r="E2217" s="5">
        <v>45976657.659999989</v>
      </c>
      <c r="F2217" s="6">
        <v>0.15776826103328587</v>
      </c>
    </row>
    <row r="2218" spans="1:6" x14ac:dyDescent="0.25">
      <c r="A2218" s="8" t="s">
        <v>363</v>
      </c>
      <c r="B2218" s="5">
        <v>1871549.6700000004</v>
      </c>
      <c r="C2218" s="5">
        <v>1871549.6700000004</v>
      </c>
      <c r="D2218" s="5">
        <v>1366</v>
      </c>
      <c r="E2218" s="5">
        <v>1872915.6700000004</v>
      </c>
      <c r="F2218" s="6">
        <v>7.2987643443093856E-4</v>
      </c>
    </row>
    <row r="2219" spans="1:6" x14ac:dyDescent="0.25">
      <c r="A2219" s="9" t="s">
        <v>17</v>
      </c>
      <c r="B2219" s="5">
        <v>301700</v>
      </c>
      <c r="C2219" s="5">
        <v>301700</v>
      </c>
      <c r="D2219" s="5">
        <v>0</v>
      </c>
      <c r="E2219" s="5">
        <v>301700</v>
      </c>
      <c r="F2219" s="6">
        <v>0</v>
      </c>
    </row>
    <row r="2220" spans="1:6" x14ac:dyDescent="0.25">
      <c r="A2220" s="10" t="s">
        <v>91</v>
      </c>
      <c r="B2220" s="5">
        <v>10000</v>
      </c>
      <c r="C2220" s="5">
        <v>12619.75</v>
      </c>
      <c r="D2220" s="5">
        <v>0</v>
      </c>
      <c r="E2220" s="5">
        <v>12619.75</v>
      </c>
      <c r="F2220" s="6">
        <v>0</v>
      </c>
    </row>
    <row r="2221" spans="1:6" x14ac:dyDescent="0.25">
      <c r="A2221" s="10" t="s">
        <v>92</v>
      </c>
      <c r="B2221" s="5">
        <v>15000</v>
      </c>
      <c r="C2221" s="5">
        <v>26742.309999999998</v>
      </c>
      <c r="D2221" s="5">
        <v>0</v>
      </c>
      <c r="E2221" s="5">
        <v>26742.31</v>
      </c>
      <c r="F2221" s="6">
        <v>0</v>
      </c>
    </row>
    <row r="2222" spans="1:6" x14ac:dyDescent="0.25">
      <c r="A2222" s="10" t="s">
        <v>93</v>
      </c>
      <c r="B2222" s="5">
        <v>4000</v>
      </c>
      <c r="C2222" s="5">
        <v>1380.25</v>
      </c>
      <c r="D2222" s="5">
        <v>0</v>
      </c>
      <c r="E2222" s="5">
        <v>1380.25</v>
      </c>
      <c r="F2222" s="6">
        <v>0</v>
      </c>
    </row>
    <row r="2223" spans="1:6" x14ac:dyDescent="0.25">
      <c r="A2223" s="10" t="s">
        <v>18</v>
      </c>
      <c r="B2223" s="5">
        <v>3000</v>
      </c>
      <c r="C2223" s="5">
        <v>0</v>
      </c>
      <c r="D2223" s="5">
        <v>0</v>
      </c>
      <c r="E2223" s="5">
        <v>0</v>
      </c>
      <c r="F2223" s="6">
        <v>0</v>
      </c>
    </row>
    <row r="2224" spans="1:6" x14ac:dyDescent="0.25">
      <c r="A2224" s="10" t="s">
        <v>95</v>
      </c>
      <c r="B2224" s="5">
        <v>5000</v>
      </c>
      <c r="C2224" s="5">
        <v>3999.99</v>
      </c>
      <c r="D2224" s="5">
        <v>0</v>
      </c>
      <c r="E2224" s="5">
        <v>3999.99</v>
      </c>
      <c r="F2224" s="6">
        <v>0</v>
      </c>
    </row>
    <row r="2225" spans="1:6" x14ac:dyDescent="0.25">
      <c r="A2225" s="10" t="s">
        <v>364</v>
      </c>
      <c r="B2225" s="5">
        <v>5200</v>
      </c>
      <c r="C2225" s="5">
        <v>6200.01</v>
      </c>
      <c r="D2225" s="5">
        <v>0</v>
      </c>
      <c r="E2225" s="5">
        <v>6200.01</v>
      </c>
      <c r="F2225" s="6">
        <v>0</v>
      </c>
    </row>
    <row r="2226" spans="1:6" x14ac:dyDescent="0.25">
      <c r="A2226" s="10" t="s">
        <v>96</v>
      </c>
      <c r="B2226" s="5">
        <v>90000</v>
      </c>
      <c r="C2226" s="5">
        <v>75999</v>
      </c>
      <c r="D2226" s="5">
        <v>0</v>
      </c>
      <c r="E2226" s="5">
        <v>75999</v>
      </c>
      <c r="F2226" s="6">
        <v>0</v>
      </c>
    </row>
    <row r="2227" spans="1:6" x14ac:dyDescent="0.25">
      <c r="A2227" s="10" t="s">
        <v>97</v>
      </c>
      <c r="B2227" s="5">
        <v>107000</v>
      </c>
      <c r="C2227" s="5">
        <v>106560</v>
      </c>
      <c r="D2227" s="5">
        <v>0</v>
      </c>
      <c r="E2227" s="5">
        <v>106560</v>
      </c>
      <c r="F2227" s="6">
        <v>0</v>
      </c>
    </row>
    <row r="2228" spans="1:6" x14ac:dyDescent="0.25">
      <c r="A2228" s="10" t="s">
        <v>20</v>
      </c>
      <c r="B2228" s="5">
        <v>25000</v>
      </c>
      <c r="C2228" s="5">
        <v>30105</v>
      </c>
      <c r="D2228" s="5">
        <v>0</v>
      </c>
      <c r="E2228" s="5">
        <v>30105</v>
      </c>
      <c r="F2228" s="6">
        <v>0</v>
      </c>
    </row>
    <row r="2229" spans="1:6" x14ac:dyDescent="0.25">
      <c r="A2229" s="10" t="s">
        <v>22</v>
      </c>
      <c r="B2229" s="5">
        <v>7000</v>
      </c>
      <c r="C2229" s="5">
        <v>2500</v>
      </c>
      <c r="D2229" s="5">
        <v>0</v>
      </c>
      <c r="E2229" s="5">
        <v>2500</v>
      </c>
      <c r="F2229" s="6">
        <v>0</v>
      </c>
    </row>
    <row r="2230" spans="1:6" x14ac:dyDescent="0.25">
      <c r="A2230" s="10" t="s">
        <v>98</v>
      </c>
      <c r="B2230" s="5">
        <v>5000</v>
      </c>
      <c r="C2230" s="5">
        <v>5000</v>
      </c>
      <c r="D2230" s="5">
        <v>0</v>
      </c>
      <c r="E2230" s="5">
        <v>5000</v>
      </c>
      <c r="F2230" s="6">
        <v>0</v>
      </c>
    </row>
    <row r="2231" spans="1:6" x14ac:dyDescent="0.25">
      <c r="A2231" s="10" t="s">
        <v>101</v>
      </c>
      <c r="B2231" s="5">
        <v>0</v>
      </c>
      <c r="C2231" s="5">
        <v>5803.57</v>
      </c>
      <c r="D2231" s="5">
        <v>0</v>
      </c>
      <c r="E2231" s="5">
        <v>5803.57</v>
      </c>
      <c r="F2231" s="6">
        <v>0</v>
      </c>
    </row>
    <row r="2232" spans="1:6" x14ac:dyDescent="0.25">
      <c r="A2232" s="10" t="s">
        <v>25</v>
      </c>
      <c r="B2232" s="5">
        <v>7000</v>
      </c>
      <c r="C2232" s="5">
        <v>12036.9</v>
      </c>
      <c r="D2232" s="5">
        <v>0</v>
      </c>
      <c r="E2232" s="5">
        <v>12036.9</v>
      </c>
      <c r="F2232" s="6">
        <v>0</v>
      </c>
    </row>
    <row r="2233" spans="1:6" x14ac:dyDescent="0.25">
      <c r="A2233" s="10" t="s">
        <v>188</v>
      </c>
      <c r="B2233" s="5">
        <v>1000</v>
      </c>
      <c r="C2233" s="5">
        <v>0</v>
      </c>
      <c r="D2233" s="5">
        <v>0</v>
      </c>
      <c r="E2233" s="5">
        <v>0</v>
      </c>
      <c r="F2233" s="6">
        <v>0</v>
      </c>
    </row>
    <row r="2234" spans="1:6" x14ac:dyDescent="0.25">
      <c r="A2234" s="10" t="s">
        <v>26</v>
      </c>
      <c r="B2234" s="5">
        <v>1000</v>
      </c>
      <c r="C2234" s="5">
        <v>1000</v>
      </c>
      <c r="D2234" s="5">
        <v>0</v>
      </c>
      <c r="E2234" s="5">
        <v>1000</v>
      </c>
      <c r="F2234" s="6">
        <v>0</v>
      </c>
    </row>
    <row r="2235" spans="1:6" x14ac:dyDescent="0.25">
      <c r="A2235" s="10" t="s">
        <v>27</v>
      </c>
      <c r="B2235" s="5">
        <v>500</v>
      </c>
      <c r="C2235" s="5">
        <v>401.12</v>
      </c>
      <c r="D2235" s="5">
        <v>0</v>
      </c>
      <c r="E2235" s="5">
        <v>401.12</v>
      </c>
      <c r="F2235" s="6">
        <v>0</v>
      </c>
    </row>
    <row r="2236" spans="1:6" x14ac:dyDescent="0.25">
      <c r="A2236" s="10" t="s">
        <v>102</v>
      </c>
      <c r="B2236" s="5">
        <v>2500</v>
      </c>
      <c r="C2236" s="5">
        <v>0</v>
      </c>
      <c r="D2236" s="5">
        <v>0</v>
      </c>
      <c r="E2236" s="5">
        <v>0</v>
      </c>
      <c r="F2236" s="6">
        <v>0</v>
      </c>
    </row>
    <row r="2237" spans="1:6" x14ac:dyDescent="0.25">
      <c r="A2237" s="10" t="s">
        <v>103</v>
      </c>
      <c r="B2237" s="5">
        <v>7000</v>
      </c>
      <c r="C2237" s="5">
        <v>0</v>
      </c>
      <c r="D2237" s="5">
        <v>0</v>
      </c>
      <c r="E2237" s="5">
        <v>0</v>
      </c>
      <c r="F2237" s="6">
        <v>0</v>
      </c>
    </row>
    <row r="2238" spans="1:6" x14ac:dyDescent="0.25">
      <c r="A2238" s="10" t="s">
        <v>104</v>
      </c>
      <c r="B2238" s="5">
        <v>1000</v>
      </c>
      <c r="C2238" s="5">
        <v>0</v>
      </c>
      <c r="D2238" s="5">
        <v>0</v>
      </c>
      <c r="E2238" s="5">
        <v>0</v>
      </c>
      <c r="F2238" s="6">
        <v>0</v>
      </c>
    </row>
    <row r="2239" spans="1:6" x14ac:dyDescent="0.25">
      <c r="A2239" s="10" t="s">
        <v>29</v>
      </c>
      <c r="B2239" s="5">
        <v>1000</v>
      </c>
      <c r="C2239" s="5">
        <v>2889</v>
      </c>
      <c r="D2239" s="5">
        <v>0</v>
      </c>
      <c r="E2239" s="5">
        <v>2889</v>
      </c>
      <c r="F2239" s="6">
        <v>0</v>
      </c>
    </row>
    <row r="2240" spans="1:6" x14ac:dyDescent="0.25">
      <c r="A2240" s="10" t="s">
        <v>30</v>
      </c>
      <c r="B2240" s="5">
        <v>3000</v>
      </c>
      <c r="C2240" s="5">
        <v>7000</v>
      </c>
      <c r="D2240" s="5">
        <v>0</v>
      </c>
      <c r="E2240" s="5">
        <v>7000</v>
      </c>
      <c r="F2240" s="6">
        <v>0</v>
      </c>
    </row>
    <row r="2241" spans="1:6" x14ac:dyDescent="0.25">
      <c r="A2241" s="10" t="s">
        <v>32</v>
      </c>
      <c r="B2241" s="5">
        <v>500</v>
      </c>
      <c r="C2241" s="5">
        <v>463.1</v>
      </c>
      <c r="D2241" s="5">
        <v>0</v>
      </c>
      <c r="E2241" s="5">
        <v>463.1</v>
      </c>
      <c r="F2241" s="6">
        <v>0</v>
      </c>
    </row>
    <row r="2242" spans="1:6" x14ac:dyDescent="0.25">
      <c r="A2242" s="10" t="s">
        <v>105</v>
      </c>
      <c r="B2242" s="5">
        <v>1000</v>
      </c>
      <c r="C2242" s="5">
        <v>1000</v>
      </c>
      <c r="D2242" s="5">
        <v>0</v>
      </c>
      <c r="E2242" s="5">
        <v>1000</v>
      </c>
      <c r="F2242" s="6">
        <v>0</v>
      </c>
    </row>
    <row r="2243" spans="1:6" x14ac:dyDescent="0.25">
      <c r="A2243" s="9" t="s">
        <v>34</v>
      </c>
      <c r="B2243" s="5">
        <v>1439849.6700000004</v>
      </c>
      <c r="C2243" s="5">
        <v>1439849.6700000004</v>
      </c>
      <c r="D2243" s="5">
        <v>0</v>
      </c>
      <c r="E2243" s="5">
        <v>1439849.6700000004</v>
      </c>
      <c r="F2243" s="6">
        <v>0</v>
      </c>
    </row>
    <row r="2244" spans="1:6" x14ac:dyDescent="0.25">
      <c r="A2244" s="10" t="s">
        <v>35</v>
      </c>
      <c r="B2244" s="5">
        <v>210672</v>
      </c>
      <c r="C2244" s="5">
        <v>210672</v>
      </c>
      <c r="D2244" s="5">
        <v>0</v>
      </c>
      <c r="E2244" s="5">
        <v>210672</v>
      </c>
      <c r="F2244" s="6">
        <v>0</v>
      </c>
    </row>
    <row r="2245" spans="1:6" x14ac:dyDescent="0.25">
      <c r="A2245" s="10" t="s">
        <v>36</v>
      </c>
      <c r="B2245" s="5">
        <v>16747.2</v>
      </c>
      <c r="C2245" s="5">
        <v>16747.2</v>
      </c>
      <c r="D2245" s="5">
        <v>0</v>
      </c>
      <c r="E2245" s="5">
        <v>16747.2</v>
      </c>
      <c r="F2245" s="6">
        <v>0</v>
      </c>
    </row>
    <row r="2246" spans="1:6" x14ac:dyDescent="0.25">
      <c r="A2246" s="10" t="s">
        <v>365</v>
      </c>
      <c r="B2246" s="5">
        <v>820957.56</v>
      </c>
      <c r="C2246" s="5">
        <v>820957.56</v>
      </c>
      <c r="D2246" s="5">
        <v>2763</v>
      </c>
      <c r="E2246" s="5">
        <v>823720.56</v>
      </c>
      <c r="F2246" s="6">
        <v>3.3655820162006912E-3</v>
      </c>
    </row>
    <row r="2247" spans="1:6" x14ac:dyDescent="0.25">
      <c r="A2247" s="10" t="s">
        <v>37</v>
      </c>
      <c r="B2247" s="5">
        <v>88998.73</v>
      </c>
      <c r="C2247" s="5">
        <v>88998.73</v>
      </c>
      <c r="D2247" s="5">
        <v>0</v>
      </c>
      <c r="E2247" s="5">
        <v>88998.73</v>
      </c>
      <c r="F2247" s="6">
        <v>0</v>
      </c>
    </row>
    <row r="2248" spans="1:6" x14ac:dyDescent="0.25">
      <c r="A2248" s="10" t="s">
        <v>38</v>
      </c>
      <c r="B2248" s="5">
        <v>44500</v>
      </c>
      <c r="C2248" s="5">
        <v>44500</v>
      </c>
      <c r="D2248" s="5">
        <v>0</v>
      </c>
      <c r="E2248" s="5">
        <v>44500</v>
      </c>
      <c r="F2248" s="6">
        <v>0</v>
      </c>
    </row>
    <row r="2249" spans="1:6" x14ac:dyDescent="0.25">
      <c r="A2249" s="10" t="s">
        <v>39</v>
      </c>
      <c r="B2249" s="5">
        <v>264</v>
      </c>
      <c r="C2249" s="5">
        <v>264</v>
      </c>
      <c r="D2249" s="5">
        <v>0</v>
      </c>
      <c r="E2249" s="5">
        <v>264</v>
      </c>
      <c r="F2249" s="6">
        <v>0</v>
      </c>
    </row>
    <row r="2250" spans="1:6" x14ac:dyDescent="0.25">
      <c r="A2250" s="10" t="s">
        <v>40</v>
      </c>
      <c r="B2250" s="5">
        <v>2112</v>
      </c>
      <c r="C2250" s="5">
        <v>2112</v>
      </c>
      <c r="D2250" s="5">
        <v>0</v>
      </c>
      <c r="E2250" s="5">
        <v>2112</v>
      </c>
      <c r="F2250" s="6">
        <v>0</v>
      </c>
    </row>
    <row r="2251" spans="1:6" x14ac:dyDescent="0.25">
      <c r="A2251" s="10" t="s">
        <v>41</v>
      </c>
      <c r="B2251" s="5">
        <v>502.42</v>
      </c>
      <c r="C2251" s="5">
        <v>502.42</v>
      </c>
      <c r="D2251" s="5">
        <v>0</v>
      </c>
      <c r="E2251" s="5">
        <v>502.42</v>
      </c>
      <c r="F2251" s="6">
        <v>0</v>
      </c>
    </row>
    <row r="2252" spans="1:6" x14ac:dyDescent="0.25">
      <c r="A2252" s="10" t="s">
        <v>42</v>
      </c>
      <c r="B2252" s="5">
        <v>837.36</v>
      </c>
      <c r="C2252" s="5">
        <v>837.36</v>
      </c>
      <c r="D2252" s="5">
        <v>0</v>
      </c>
      <c r="E2252" s="5">
        <v>837.36</v>
      </c>
      <c r="F2252" s="6">
        <v>0</v>
      </c>
    </row>
    <row r="2253" spans="1:6" x14ac:dyDescent="0.25">
      <c r="A2253" s="10" t="s">
        <v>43</v>
      </c>
      <c r="B2253" s="5">
        <v>3192.84</v>
      </c>
      <c r="C2253" s="5">
        <v>3192.84</v>
      </c>
      <c r="D2253" s="5">
        <v>-2763</v>
      </c>
      <c r="E2253" s="5">
        <v>429.84</v>
      </c>
      <c r="F2253" s="6">
        <v>-0.86537377381891978</v>
      </c>
    </row>
    <row r="2254" spans="1:6" x14ac:dyDescent="0.25">
      <c r="A2254" s="10" t="s">
        <v>45</v>
      </c>
      <c r="B2254" s="5">
        <v>19608</v>
      </c>
      <c r="C2254" s="5">
        <v>19608</v>
      </c>
      <c r="D2254" s="5">
        <v>0</v>
      </c>
      <c r="E2254" s="5">
        <v>19608</v>
      </c>
      <c r="F2254" s="6">
        <v>0</v>
      </c>
    </row>
    <row r="2255" spans="1:6" x14ac:dyDescent="0.25">
      <c r="A2255" s="10" t="s">
        <v>46</v>
      </c>
      <c r="B2255" s="5">
        <v>1773.8</v>
      </c>
      <c r="C2255" s="5">
        <v>1773.8</v>
      </c>
      <c r="D2255" s="5">
        <v>0</v>
      </c>
      <c r="E2255" s="5">
        <v>1773.8</v>
      </c>
      <c r="F2255" s="6">
        <v>0</v>
      </c>
    </row>
    <row r="2256" spans="1:6" x14ac:dyDescent="0.25">
      <c r="A2256" s="10" t="s">
        <v>47</v>
      </c>
      <c r="B2256" s="5">
        <v>6839.37</v>
      </c>
      <c r="C2256" s="5">
        <v>6839.37</v>
      </c>
      <c r="D2256" s="5">
        <v>0</v>
      </c>
      <c r="E2256" s="5">
        <v>6839.37</v>
      </c>
      <c r="F2256" s="6">
        <v>0</v>
      </c>
    </row>
    <row r="2257" spans="1:6" x14ac:dyDescent="0.25">
      <c r="A2257" s="10" t="s">
        <v>48</v>
      </c>
      <c r="B2257" s="5">
        <v>122407.85</v>
      </c>
      <c r="C2257" s="5">
        <v>122407.85</v>
      </c>
      <c r="D2257" s="5">
        <v>0</v>
      </c>
      <c r="E2257" s="5">
        <v>122407.85</v>
      </c>
      <c r="F2257" s="6">
        <v>0</v>
      </c>
    </row>
    <row r="2258" spans="1:6" x14ac:dyDescent="0.25">
      <c r="A2258" s="10" t="s">
        <v>49</v>
      </c>
      <c r="B2258" s="5">
        <v>88998.73</v>
      </c>
      <c r="C2258" s="5">
        <v>88998.73</v>
      </c>
      <c r="D2258" s="5">
        <v>0</v>
      </c>
      <c r="E2258" s="5">
        <v>88998.73</v>
      </c>
      <c r="F2258" s="6">
        <v>0</v>
      </c>
    </row>
    <row r="2259" spans="1:6" x14ac:dyDescent="0.25">
      <c r="A2259" s="10" t="s">
        <v>50</v>
      </c>
      <c r="B2259" s="5">
        <v>11437.81</v>
      </c>
      <c r="C2259" s="5">
        <v>11437.81</v>
      </c>
      <c r="D2259" s="5">
        <v>0</v>
      </c>
      <c r="E2259" s="5">
        <v>11437.81</v>
      </c>
      <c r="F2259" s="6">
        <v>0</v>
      </c>
    </row>
    <row r="2260" spans="1:6" x14ac:dyDescent="0.25">
      <c r="A2260" s="9" t="s">
        <v>366</v>
      </c>
      <c r="B2260" s="5">
        <v>130000</v>
      </c>
      <c r="C2260" s="5">
        <v>130000</v>
      </c>
      <c r="D2260" s="5">
        <v>1366</v>
      </c>
      <c r="E2260" s="5">
        <v>131366</v>
      </c>
      <c r="F2260" s="6">
        <v>1.0507692307692308E-2</v>
      </c>
    </row>
    <row r="2261" spans="1:6" x14ac:dyDescent="0.25">
      <c r="A2261" s="10" t="s">
        <v>367</v>
      </c>
      <c r="B2261" s="5">
        <v>3000</v>
      </c>
      <c r="C2261" s="5">
        <v>3000</v>
      </c>
      <c r="D2261" s="5">
        <v>0</v>
      </c>
      <c r="E2261" s="5">
        <v>3000</v>
      </c>
      <c r="F2261" s="6">
        <v>0</v>
      </c>
    </row>
    <row r="2262" spans="1:6" x14ac:dyDescent="0.25">
      <c r="A2262" s="10" t="s">
        <v>81</v>
      </c>
      <c r="B2262" s="5">
        <v>0</v>
      </c>
      <c r="C2262" s="5">
        <v>6500</v>
      </c>
      <c r="D2262" s="5">
        <v>0</v>
      </c>
      <c r="E2262" s="5">
        <v>6500</v>
      </c>
      <c r="F2262" s="6">
        <v>0</v>
      </c>
    </row>
    <row r="2263" spans="1:6" x14ac:dyDescent="0.25">
      <c r="A2263" s="10" t="s">
        <v>211</v>
      </c>
      <c r="B2263" s="5">
        <v>64500</v>
      </c>
      <c r="C2263" s="5">
        <v>58000</v>
      </c>
      <c r="D2263" s="5">
        <v>0</v>
      </c>
      <c r="E2263" s="5">
        <v>58000</v>
      </c>
      <c r="F2263" s="6">
        <v>0</v>
      </c>
    </row>
    <row r="2264" spans="1:6" x14ac:dyDescent="0.25">
      <c r="A2264" s="10" t="s">
        <v>60</v>
      </c>
      <c r="B2264" s="5">
        <v>13000</v>
      </c>
      <c r="C2264" s="5">
        <v>13000</v>
      </c>
      <c r="D2264" s="5">
        <v>0</v>
      </c>
      <c r="E2264" s="5">
        <v>13000</v>
      </c>
      <c r="F2264" s="6">
        <v>0</v>
      </c>
    </row>
    <row r="2265" spans="1:6" x14ac:dyDescent="0.25">
      <c r="A2265" s="10" t="s">
        <v>141</v>
      </c>
      <c r="B2265" s="5">
        <v>2500</v>
      </c>
      <c r="C2265" s="5">
        <v>2500</v>
      </c>
      <c r="D2265" s="5">
        <v>0</v>
      </c>
      <c r="E2265" s="5">
        <v>2500</v>
      </c>
      <c r="F2265" s="6">
        <v>0</v>
      </c>
    </row>
    <row r="2266" spans="1:6" x14ac:dyDescent="0.25">
      <c r="A2266" s="10" t="s">
        <v>64</v>
      </c>
      <c r="B2266" s="5">
        <v>3000</v>
      </c>
      <c r="C2266" s="5">
        <v>500</v>
      </c>
      <c r="D2266" s="5">
        <v>0</v>
      </c>
      <c r="E2266" s="5">
        <v>500</v>
      </c>
      <c r="F2266" s="6">
        <v>0</v>
      </c>
    </row>
    <row r="2267" spans="1:6" x14ac:dyDescent="0.25">
      <c r="A2267" s="10" t="s">
        <v>67</v>
      </c>
      <c r="B2267" s="5">
        <v>0</v>
      </c>
      <c r="C2267" s="5">
        <v>2500</v>
      </c>
      <c r="D2267" s="5">
        <v>0</v>
      </c>
      <c r="E2267" s="5">
        <v>2500</v>
      </c>
      <c r="F2267" s="6">
        <v>0</v>
      </c>
    </row>
    <row r="2268" spans="1:6" x14ac:dyDescent="0.25">
      <c r="A2268" s="10" t="s">
        <v>71</v>
      </c>
      <c r="B2268" s="5">
        <v>3000</v>
      </c>
      <c r="C2268" s="5">
        <v>18000</v>
      </c>
      <c r="D2268" s="5">
        <v>0</v>
      </c>
      <c r="E2268" s="5">
        <v>18000</v>
      </c>
      <c r="F2268" s="6">
        <v>0</v>
      </c>
    </row>
    <row r="2269" spans="1:6" x14ac:dyDescent="0.25">
      <c r="A2269" s="10" t="s">
        <v>72</v>
      </c>
      <c r="B2269" s="5">
        <v>41000</v>
      </c>
      <c r="C2269" s="5">
        <v>26000</v>
      </c>
      <c r="D2269" s="5">
        <v>1366</v>
      </c>
      <c r="E2269" s="5">
        <v>27366</v>
      </c>
      <c r="F2269" s="6">
        <v>5.2538461538461541E-2</v>
      </c>
    </row>
    <row r="2270" spans="1:6" x14ac:dyDescent="0.25">
      <c r="A2270" s="8" t="s">
        <v>368</v>
      </c>
      <c r="B2270" s="5">
        <v>2082033.54</v>
      </c>
      <c r="C2270" s="5">
        <v>2082033.54</v>
      </c>
      <c r="D2270" s="5">
        <v>125000</v>
      </c>
      <c r="E2270" s="5">
        <v>2207033.54</v>
      </c>
      <c r="F2270" s="6">
        <v>6.0037457417712874E-2</v>
      </c>
    </row>
    <row r="2271" spans="1:6" x14ac:dyDescent="0.25">
      <c r="A2271" s="9" t="s">
        <v>17</v>
      </c>
      <c r="B2271" s="5">
        <v>203890</v>
      </c>
      <c r="C2271" s="5">
        <v>203890</v>
      </c>
      <c r="D2271" s="5">
        <v>0</v>
      </c>
      <c r="E2271" s="5">
        <v>203890</v>
      </c>
      <c r="F2271" s="6">
        <v>0</v>
      </c>
    </row>
    <row r="2272" spans="1:6" x14ac:dyDescent="0.25">
      <c r="A2272" s="10" t="s">
        <v>91</v>
      </c>
      <c r="B2272" s="5">
        <v>2500</v>
      </c>
      <c r="C2272" s="5">
        <v>3357.66</v>
      </c>
      <c r="D2272" s="5">
        <v>0</v>
      </c>
      <c r="E2272" s="5">
        <v>3357.66</v>
      </c>
      <c r="F2272" s="6">
        <v>0</v>
      </c>
    </row>
    <row r="2273" spans="1:6" x14ac:dyDescent="0.25">
      <c r="A2273" s="10" t="s">
        <v>92</v>
      </c>
      <c r="B2273" s="5">
        <v>12000</v>
      </c>
      <c r="C2273" s="5">
        <v>14614</v>
      </c>
      <c r="D2273" s="5">
        <v>0</v>
      </c>
      <c r="E2273" s="5">
        <v>14614</v>
      </c>
      <c r="F2273" s="6">
        <v>0</v>
      </c>
    </row>
    <row r="2274" spans="1:6" x14ac:dyDescent="0.25">
      <c r="A2274" s="10" t="s">
        <v>93</v>
      </c>
      <c r="B2274" s="5">
        <v>1000</v>
      </c>
      <c r="C2274" s="5">
        <v>3440</v>
      </c>
      <c r="D2274" s="5">
        <v>0</v>
      </c>
      <c r="E2274" s="5">
        <v>3440</v>
      </c>
      <c r="F2274" s="6">
        <v>0</v>
      </c>
    </row>
    <row r="2275" spans="1:6" x14ac:dyDescent="0.25">
      <c r="A2275" s="10" t="s">
        <v>18</v>
      </c>
      <c r="B2275" s="5">
        <v>1035</v>
      </c>
      <c r="C2275" s="5">
        <v>1035</v>
      </c>
      <c r="D2275" s="5">
        <v>0</v>
      </c>
      <c r="E2275" s="5">
        <v>1035</v>
      </c>
      <c r="F2275" s="6">
        <v>0</v>
      </c>
    </row>
    <row r="2276" spans="1:6" x14ac:dyDescent="0.25">
      <c r="A2276" s="10" t="s">
        <v>96</v>
      </c>
      <c r="B2276" s="5">
        <v>90000</v>
      </c>
      <c r="C2276" s="5">
        <v>58999</v>
      </c>
      <c r="D2276" s="5">
        <v>0</v>
      </c>
      <c r="E2276" s="5">
        <v>58999</v>
      </c>
      <c r="F2276" s="6">
        <v>0</v>
      </c>
    </row>
    <row r="2277" spans="1:6" x14ac:dyDescent="0.25">
      <c r="A2277" s="10" t="s">
        <v>97</v>
      </c>
      <c r="B2277" s="5">
        <v>79920</v>
      </c>
      <c r="C2277" s="5">
        <v>79920</v>
      </c>
      <c r="D2277" s="5">
        <v>0</v>
      </c>
      <c r="E2277" s="5">
        <v>79920</v>
      </c>
      <c r="F2277" s="6">
        <v>0</v>
      </c>
    </row>
    <row r="2278" spans="1:6" x14ac:dyDescent="0.25">
      <c r="A2278" s="10" t="s">
        <v>20</v>
      </c>
      <c r="B2278" s="5">
        <v>1500</v>
      </c>
      <c r="C2278" s="5">
        <v>15495.48</v>
      </c>
      <c r="D2278" s="5">
        <v>0</v>
      </c>
      <c r="E2278" s="5">
        <v>15495.48</v>
      </c>
      <c r="F2278" s="6">
        <v>0</v>
      </c>
    </row>
    <row r="2279" spans="1:6" x14ac:dyDescent="0.25">
      <c r="A2279" s="10" t="s">
        <v>22</v>
      </c>
      <c r="B2279" s="5">
        <v>588.86</v>
      </c>
      <c r="C2279" s="5">
        <v>1288.8600000000001</v>
      </c>
      <c r="D2279" s="5">
        <v>0</v>
      </c>
      <c r="E2279" s="5">
        <v>1288.8599999999999</v>
      </c>
      <c r="F2279" s="6">
        <v>0</v>
      </c>
    </row>
    <row r="2280" spans="1:6" x14ac:dyDescent="0.25">
      <c r="A2280" s="10" t="s">
        <v>98</v>
      </c>
      <c r="B2280" s="5">
        <v>896</v>
      </c>
      <c r="C2280" s="5">
        <v>896</v>
      </c>
      <c r="D2280" s="5">
        <v>0</v>
      </c>
      <c r="E2280" s="5">
        <v>896</v>
      </c>
      <c r="F2280" s="6">
        <v>0</v>
      </c>
    </row>
    <row r="2281" spans="1:6" x14ac:dyDescent="0.25">
      <c r="A2281" s="10" t="s">
        <v>25</v>
      </c>
      <c r="B2281" s="5">
        <v>2165</v>
      </c>
      <c r="C2281" s="5">
        <v>2165</v>
      </c>
      <c r="D2281" s="5">
        <v>0</v>
      </c>
      <c r="E2281" s="5">
        <v>2165</v>
      </c>
      <c r="F2281" s="6">
        <v>0</v>
      </c>
    </row>
    <row r="2282" spans="1:6" x14ac:dyDescent="0.25">
      <c r="A2282" s="10" t="s">
        <v>26</v>
      </c>
      <c r="B2282" s="5">
        <v>5000</v>
      </c>
      <c r="C2282" s="5">
        <v>5000</v>
      </c>
      <c r="D2282" s="5">
        <v>0</v>
      </c>
      <c r="E2282" s="5">
        <v>5000</v>
      </c>
      <c r="F2282" s="6">
        <v>0</v>
      </c>
    </row>
    <row r="2283" spans="1:6" x14ac:dyDescent="0.25">
      <c r="A2283" s="10" t="s">
        <v>27</v>
      </c>
      <c r="B2283" s="5">
        <v>2000</v>
      </c>
      <c r="C2283" s="5">
        <v>2000</v>
      </c>
      <c r="D2283" s="5">
        <v>0</v>
      </c>
      <c r="E2283" s="5">
        <v>2000</v>
      </c>
      <c r="F2283" s="6">
        <v>0</v>
      </c>
    </row>
    <row r="2284" spans="1:6" x14ac:dyDescent="0.25">
      <c r="A2284" s="10" t="s">
        <v>102</v>
      </c>
      <c r="B2284" s="5">
        <v>400</v>
      </c>
      <c r="C2284" s="5">
        <v>400</v>
      </c>
      <c r="D2284" s="5">
        <v>0</v>
      </c>
      <c r="E2284" s="5">
        <v>400</v>
      </c>
      <c r="F2284" s="6">
        <v>0</v>
      </c>
    </row>
    <row r="2285" spans="1:6" x14ac:dyDescent="0.25">
      <c r="A2285" s="10" t="s">
        <v>103</v>
      </c>
      <c r="B2285" s="5">
        <v>2970.14</v>
      </c>
      <c r="C2285" s="5">
        <v>7245</v>
      </c>
      <c r="D2285" s="5">
        <v>0</v>
      </c>
      <c r="E2285" s="5">
        <v>7245</v>
      </c>
      <c r="F2285" s="6">
        <v>0</v>
      </c>
    </row>
    <row r="2286" spans="1:6" x14ac:dyDescent="0.25">
      <c r="A2286" s="10" t="s">
        <v>28</v>
      </c>
      <c r="B2286" s="5">
        <v>0</v>
      </c>
      <c r="C2286" s="5">
        <v>500</v>
      </c>
      <c r="D2286" s="5">
        <v>0</v>
      </c>
      <c r="E2286" s="5">
        <v>500</v>
      </c>
      <c r="F2286" s="6">
        <v>0</v>
      </c>
    </row>
    <row r="2287" spans="1:6" x14ac:dyDescent="0.25">
      <c r="A2287" s="10" t="s">
        <v>29</v>
      </c>
      <c r="B2287" s="5">
        <v>100</v>
      </c>
      <c r="C2287" s="5">
        <v>100</v>
      </c>
      <c r="D2287" s="5">
        <v>0</v>
      </c>
      <c r="E2287" s="5">
        <v>100</v>
      </c>
      <c r="F2287" s="6">
        <v>0</v>
      </c>
    </row>
    <row r="2288" spans="1:6" x14ac:dyDescent="0.25">
      <c r="A2288" s="10" t="s">
        <v>30</v>
      </c>
      <c r="B2288" s="5">
        <v>900</v>
      </c>
      <c r="C2288" s="5">
        <v>5900</v>
      </c>
      <c r="D2288" s="5">
        <v>0</v>
      </c>
      <c r="E2288" s="5">
        <v>5900</v>
      </c>
      <c r="F2288" s="6">
        <v>0</v>
      </c>
    </row>
    <row r="2289" spans="1:6" x14ac:dyDescent="0.25">
      <c r="A2289" s="10" t="s">
        <v>369</v>
      </c>
      <c r="B2289" s="5">
        <v>0</v>
      </c>
      <c r="C2289" s="5">
        <v>1</v>
      </c>
      <c r="D2289" s="5">
        <v>0</v>
      </c>
      <c r="E2289" s="5">
        <v>1</v>
      </c>
      <c r="F2289" s="6">
        <v>0</v>
      </c>
    </row>
    <row r="2290" spans="1:6" x14ac:dyDescent="0.25">
      <c r="A2290" s="10" t="s">
        <v>31</v>
      </c>
      <c r="B2290" s="5">
        <v>0</v>
      </c>
      <c r="C2290" s="5">
        <v>440</v>
      </c>
      <c r="D2290" s="5">
        <v>0</v>
      </c>
      <c r="E2290" s="5">
        <v>440</v>
      </c>
      <c r="F2290" s="6">
        <v>0</v>
      </c>
    </row>
    <row r="2291" spans="1:6" x14ac:dyDescent="0.25">
      <c r="A2291" s="10" t="s">
        <v>189</v>
      </c>
      <c r="B2291" s="5">
        <v>0</v>
      </c>
      <c r="C2291" s="5">
        <v>45</v>
      </c>
      <c r="D2291" s="5">
        <v>0</v>
      </c>
      <c r="E2291" s="5">
        <v>45</v>
      </c>
      <c r="F2291" s="6">
        <v>0</v>
      </c>
    </row>
    <row r="2292" spans="1:6" x14ac:dyDescent="0.25">
      <c r="A2292" s="10" t="s">
        <v>273</v>
      </c>
      <c r="B2292" s="5">
        <v>165</v>
      </c>
      <c r="C2292" s="5">
        <v>165</v>
      </c>
      <c r="D2292" s="5">
        <v>0</v>
      </c>
      <c r="E2292" s="5">
        <v>165</v>
      </c>
      <c r="F2292" s="6">
        <v>0</v>
      </c>
    </row>
    <row r="2293" spans="1:6" x14ac:dyDescent="0.25">
      <c r="A2293" s="10" t="s">
        <v>32</v>
      </c>
      <c r="B2293" s="5">
        <v>0</v>
      </c>
      <c r="C2293" s="5">
        <v>52</v>
      </c>
      <c r="D2293" s="5">
        <v>0</v>
      </c>
      <c r="E2293" s="5">
        <v>52</v>
      </c>
      <c r="F2293" s="6">
        <v>0</v>
      </c>
    </row>
    <row r="2294" spans="1:6" x14ac:dyDescent="0.25">
      <c r="A2294" s="10" t="s">
        <v>370</v>
      </c>
      <c r="B2294" s="5">
        <v>0</v>
      </c>
      <c r="C2294" s="5">
        <v>81</v>
      </c>
      <c r="D2294" s="5">
        <v>0</v>
      </c>
      <c r="E2294" s="5">
        <v>81</v>
      </c>
      <c r="F2294" s="6">
        <v>0</v>
      </c>
    </row>
    <row r="2295" spans="1:6" x14ac:dyDescent="0.25">
      <c r="A2295" s="10" t="s">
        <v>33</v>
      </c>
      <c r="B2295" s="5">
        <v>300</v>
      </c>
      <c r="C2295" s="5">
        <v>300</v>
      </c>
      <c r="D2295" s="5">
        <v>0</v>
      </c>
      <c r="E2295" s="5">
        <v>300</v>
      </c>
      <c r="F2295" s="6">
        <v>0</v>
      </c>
    </row>
    <row r="2296" spans="1:6" x14ac:dyDescent="0.25">
      <c r="A2296" s="10" t="s">
        <v>105</v>
      </c>
      <c r="B2296" s="5">
        <v>450</v>
      </c>
      <c r="C2296" s="5">
        <v>450</v>
      </c>
      <c r="D2296" s="5">
        <v>0</v>
      </c>
      <c r="E2296" s="5">
        <v>450</v>
      </c>
      <c r="F2296" s="6">
        <v>0</v>
      </c>
    </row>
    <row r="2297" spans="1:6" x14ac:dyDescent="0.25">
      <c r="A2297" s="9" t="s">
        <v>34</v>
      </c>
      <c r="B2297" s="5">
        <v>1783026.54</v>
      </c>
      <c r="C2297" s="5">
        <v>1783026.54</v>
      </c>
      <c r="D2297" s="5">
        <v>0</v>
      </c>
      <c r="E2297" s="5">
        <v>1783026.54</v>
      </c>
      <c r="F2297" s="6">
        <v>0</v>
      </c>
    </row>
    <row r="2298" spans="1:6" x14ac:dyDescent="0.25">
      <c r="A2298" s="10" t="s">
        <v>35</v>
      </c>
      <c r="B2298" s="5">
        <v>240336</v>
      </c>
      <c r="C2298" s="5">
        <v>240336</v>
      </c>
      <c r="D2298" s="5">
        <v>0</v>
      </c>
      <c r="E2298" s="5">
        <v>240336</v>
      </c>
      <c r="F2298" s="6">
        <v>0</v>
      </c>
    </row>
    <row r="2299" spans="1:6" x14ac:dyDescent="0.25">
      <c r="A2299" s="10" t="s">
        <v>36</v>
      </c>
      <c r="B2299" s="5">
        <v>58459.92</v>
      </c>
      <c r="C2299" s="5">
        <v>58459.92</v>
      </c>
      <c r="D2299" s="5">
        <v>0</v>
      </c>
      <c r="E2299" s="5">
        <v>58459.92</v>
      </c>
      <c r="F2299" s="6">
        <v>0</v>
      </c>
    </row>
    <row r="2300" spans="1:6" x14ac:dyDescent="0.25">
      <c r="A2300" s="10" t="s">
        <v>365</v>
      </c>
      <c r="B2300" s="5">
        <v>1008756</v>
      </c>
      <c r="C2300" s="5">
        <v>1008756</v>
      </c>
      <c r="D2300" s="5">
        <v>0</v>
      </c>
      <c r="E2300" s="5">
        <v>1008756</v>
      </c>
      <c r="F2300" s="6">
        <v>0</v>
      </c>
    </row>
    <row r="2301" spans="1:6" x14ac:dyDescent="0.25">
      <c r="A2301" s="10" t="s">
        <v>37</v>
      </c>
      <c r="B2301" s="5">
        <v>109779.66</v>
      </c>
      <c r="C2301" s="5">
        <v>109779.66</v>
      </c>
      <c r="D2301" s="5">
        <v>0</v>
      </c>
      <c r="E2301" s="5">
        <v>109779.66</v>
      </c>
      <c r="F2301" s="6">
        <v>0</v>
      </c>
    </row>
    <row r="2302" spans="1:6" x14ac:dyDescent="0.25">
      <c r="A2302" s="10" t="s">
        <v>38</v>
      </c>
      <c r="B2302" s="5">
        <v>52500</v>
      </c>
      <c r="C2302" s="5">
        <v>52500</v>
      </c>
      <c r="D2302" s="5">
        <v>0</v>
      </c>
      <c r="E2302" s="5">
        <v>52500</v>
      </c>
      <c r="F2302" s="6">
        <v>0</v>
      </c>
    </row>
    <row r="2303" spans="1:6" x14ac:dyDescent="0.25">
      <c r="A2303" s="10" t="s">
        <v>39</v>
      </c>
      <c r="B2303" s="5">
        <v>924</v>
      </c>
      <c r="C2303" s="5">
        <v>924</v>
      </c>
      <c r="D2303" s="5">
        <v>0</v>
      </c>
      <c r="E2303" s="5">
        <v>924</v>
      </c>
      <c r="F2303" s="6">
        <v>0</v>
      </c>
    </row>
    <row r="2304" spans="1:6" x14ac:dyDescent="0.25">
      <c r="A2304" s="10" t="s">
        <v>40</v>
      </c>
      <c r="B2304" s="5">
        <v>7392</v>
      </c>
      <c r="C2304" s="5">
        <v>7392</v>
      </c>
      <c r="D2304" s="5">
        <v>0</v>
      </c>
      <c r="E2304" s="5">
        <v>7392</v>
      </c>
      <c r="F2304" s="6">
        <v>0</v>
      </c>
    </row>
    <row r="2305" spans="1:6" x14ac:dyDescent="0.25">
      <c r="A2305" s="10" t="s">
        <v>41</v>
      </c>
      <c r="B2305" s="5">
        <v>1753.8</v>
      </c>
      <c r="C2305" s="5">
        <v>1753.8</v>
      </c>
      <c r="D2305" s="5">
        <v>0</v>
      </c>
      <c r="E2305" s="5">
        <v>1753.8</v>
      </c>
      <c r="F2305" s="6">
        <v>0</v>
      </c>
    </row>
    <row r="2306" spans="1:6" x14ac:dyDescent="0.25">
      <c r="A2306" s="10" t="s">
        <v>42</v>
      </c>
      <c r="B2306" s="5">
        <v>2923</v>
      </c>
      <c r="C2306" s="5">
        <v>2923</v>
      </c>
      <c r="D2306" s="5">
        <v>0</v>
      </c>
      <c r="E2306" s="5">
        <v>2923</v>
      </c>
      <c r="F2306" s="6">
        <v>0</v>
      </c>
    </row>
    <row r="2307" spans="1:6" x14ac:dyDescent="0.25">
      <c r="A2307" s="10" t="s">
        <v>43</v>
      </c>
      <c r="B2307" s="5">
        <v>4390.4799999999996</v>
      </c>
      <c r="C2307" s="5">
        <v>4390.4799999999996</v>
      </c>
      <c r="D2307" s="5">
        <v>0</v>
      </c>
      <c r="E2307" s="5">
        <v>4390.4799999999996</v>
      </c>
      <c r="F2307" s="6">
        <v>0</v>
      </c>
    </row>
    <row r="2308" spans="1:6" x14ac:dyDescent="0.25">
      <c r="A2308" s="10" t="s">
        <v>44</v>
      </c>
      <c r="B2308" s="5">
        <v>1011.87</v>
      </c>
      <c r="C2308" s="5">
        <v>1011.87</v>
      </c>
      <c r="D2308" s="5">
        <v>0</v>
      </c>
      <c r="E2308" s="5">
        <v>1011.87</v>
      </c>
      <c r="F2308" s="6">
        <v>0</v>
      </c>
    </row>
    <row r="2309" spans="1:6" x14ac:dyDescent="0.25">
      <c r="A2309" s="10" t="s">
        <v>45</v>
      </c>
      <c r="B2309" s="5">
        <v>9804</v>
      </c>
      <c r="C2309" s="5">
        <v>9804</v>
      </c>
      <c r="D2309" s="5">
        <v>0</v>
      </c>
      <c r="E2309" s="5">
        <v>9804</v>
      </c>
      <c r="F2309" s="6">
        <v>0</v>
      </c>
    </row>
    <row r="2310" spans="1:6" x14ac:dyDescent="0.25">
      <c r="A2310" s="10" t="s">
        <v>46</v>
      </c>
      <c r="B2310" s="5">
        <v>2090.6</v>
      </c>
      <c r="C2310" s="5">
        <v>2090.6</v>
      </c>
      <c r="D2310" s="5">
        <v>0</v>
      </c>
      <c r="E2310" s="5">
        <v>2090.6</v>
      </c>
      <c r="F2310" s="6">
        <v>0</v>
      </c>
    </row>
    <row r="2311" spans="1:6" x14ac:dyDescent="0.25">
      <c r="A2311" s="10" t="s">
        <v>47</v>
      </c>
      <c r="B2311" s="5">
        <v>8570.2000000000007</v>
      </c>
      <c r="C2311" s="5">
        <v>8570.2000000000007</v>
      </c>
      <c r="D2311" s="5">
        <v>0</v>
      </c>
      <c r="E2311" s="5">
        <v>8570.2000000000007</v>
      </c>
      <c r="F2311" s="6">
        <v>0</v>
      </c>
    </row>
    <row r="2312" spans="1:6" x14ac:dyDescent="0.25">
      <c r="A2312" s="10" t="s">
        <v>48</v>
      </c>
      <c r="B2312" s="5">
        <v>151074.82</v>
      </c>
      <c r="C2312" s="5">
        <v>151074.82</v>
      </c>
      <c r="D2312" s="5">
        <v>0</v>
      </c>
      <c r="E2312" s="5">
        <v>151074.82</v>
      </c>
      <c r="F2312" s="6">
        <v>0</v>
      </c>
    </row>
    <row r="2313" spans="1:6" x14ac:dyDescent="0.25">
      <c r="A2313" s="10" t="s">
        <v>49</v>
      </c>
      <c r="B2313" s="5">
        <v>109779.66</v>
      </c>
      <c r="C2313" s="5">
        <v>109779.66</v>
      </c>
      <c r="D2313" s="5">
        <v>0</v>
      </c>
      <c r="E2313" s="5">
        <v>109779.66</v>
      </c>
      <c r="F2313" s="6">
        <v>0</v>
      </c>
    </row>
    <row r="2314" spans="1:6" x14ac:dyDescent="0.25">
      <c r="A2314" s="10" t="s">
        <v>50</v>
      </c>
      <c r="B2314" s="5">
        <v>13480.53</v>
      </c>
      <c r="C2314" s="5">
        <v>13480.53</v>
      </c>
      <c r="D2314" s="5">
        <v>0</v>
      </c>
      <c r="E2314" s="5">
        <v>13480.53</v>
      </c>
      <c r="F2314" s="6">
        <v>0</v>
      </c>
    </row>
    <row r="2315" spans="1:6" x14ac:dyDescent="0.25">
      <c r="A2315" s="9" t="s">
        <v>366</v>
      </c>
      <c r="B2315" s="5">
        <v>95117</v>
      </c>
      <c r="C2315" s="5">
        <v>95117</v>
      </c>
      <c r="D2315" s="5">
        <v>125000</v>
      </c>
      <c r="E2315" s="5">
        <v>220117</v>
      </c>
      <c r="F2315" s="6">
        <v>1.3141709683863032</v>
      </c>
    </row>
    <row r="2316" spans="1:6" x14ac:dyDescent="0.25">
      <c r="A2316" s="10" t="s">
        <v>121</v>
      </c>
      <c r="B2316" s="5">
        <v>10722</v>
      </c>
      <c r="C2316" s="5">
        <v>10722</v>
      </c>
      <c r="D2316" s="5">
        <v>125000</v>
      </c>
      <c r="E2316" s="5">
        <v>135722</v>
      </c>
      <c r="F2316" s="6">
        <v>11.65827271031524</v>
      </c>
    </row>
    <row r="2317" spans="1:6" x14ac:dyDescent="0.25">
      <c r="A2317" s="10" t="s">
        <v>71</v>
      </c>
      <c r="B2317" s="5">
        <v>84395</v>
      </c>
      <c r="C2317" s="5">
        <v>84395</v>
      </c>
      <c r="D2317" s="5">
        <v>0</v>
      </c>
      <c r="E2317" s="5">
        <v>84395</v>
      </c>
      <c r="F2317" s="6">
        <v>0</v>
      </c>
    </row>
    <row r="2318" spans="1:6" x14ac:dyDescent="0.25">
      <c r="A2318" s="8" t="s">
        <v>371</v>
      </c>
      <c r="B2318" s="5">
        <v>21093696.959999997</v>
      </c>
      <c r="C2318" s="5">
        <v>21073737.460000005</v>
      </c>
      <c r="D2318" s="5">
        <v>5814241</v>
      </c>
      <c r="E2318" s="5">
        <v>26887978.460000005</v>
      </c>
      <c r="F2318" s="6">
        <v>0.27589984980291193</v>
      </c>
    </row>
    <row r="2319" spans="1:6" x14ac:dyDescent="0.25">
      <c r="A2319" s="9" t="s">
        <v>17</v>
      </c>
      <c r="B2319" s="5">
        <v>176725.4</v>
      </c>
      <c r="C2319" s="5">
        <v>176725.4</v>
      </c>
      <c r="D2319" s="5">
        <v>0</v>
      </c>
      <c r="E2319" s="5">
        <v>176725.4</v>
      </c>
      <c r="F2319" s="6">
        <v>0</v>
      </c>
    </row>
    <row r="2320" spans="1:6" x14ac:dyDescent="0.25">
      <c r="A2320" s="10" t="s">
        <v>20</v>
      </c>
      <c r="B2320" s="5">
        <v>143725.4</v>
      </c>
      <c r="C2320" s="5">
        <v>136763</v>
      </c>
      <c r="D2320" s="5">
        <v>0</v>
      </c>
      <c r="E2320" s="5">
        <v>136763</v>
      </c>
      <c r="F2320" s="6">
        <v>0</v>
      </c>
    </row>
    <row r="2321" spans="1:6" x14ac:dyDescent="0.25">
      <c r="A2321" s="10" t="s">
        <v>21</v>
      </c>
      <c r="B2321" s="5">
        <v>6500</v>
      </c>
      <c r="C2321" s="5">
        <v>6500</v>
      </c>
      <c r="D2321" s="5">
        <v>0</v>
      </c>
      <c r="E2321" s="5">
        <v>6500</v>
      </c>
      <c r="F2321" s="6">
        <v>0</v>
      </c>
    </row>
    <row r="2322" spans="1:6" x14ac:dyDescent="0.25">
      <c r="A2322" s="10" t="s">
        <v>22</v>
      </c>
      <c r="B2322" s="5">
        <v>20000</v>
      </c>
      <c r="C2322" s="5">
        <v>20000</v>
      </c>
      <c r="D2322" s="5">
        <v>0</v>
      </c>
      <c r="E2322" s="5">
        <v>20000</v>
      </c>
      <c r="F2322" s="6">
        <v>0</v>
      </c>
    </row>
    <row r="2323" spans="1:6" x14ac:dyDescent="0.25">
      <c r="A2323" s="10" t="s">
        <v>102</v>
      </c>
      <c r="B2323" s="5">
        <v>0</v>
      </c>
      <c r="C2323" s="5">
        <v>556</v>
      </c>
      <c r="D2323" s="5">
        <v>0</v>
      </c>
      <c r="E2323" s="5">
        <v>556</v>
      </c>
      <c r="F2323" s="6">
        <v>0</v>
      </c>
    </row>
    <row r="2324" spans="1:6" x14ac:dyDescent="0.25">
      <c r="A2324" s="10" t="s">
        <v>31</v>
      </c>
      <c r="B2324" s="5">
        <v>6500</v>
      </c>
      <c r="C2324" s="5">
        <v>6500</v>
      </c>
      <c r="D2324" s="5">
        <v>0</v>
      </c>
      <c r="E2324" s="5">
        <v>6500</v>
      </c>
      <c r="F2324" s="6">
        <v>0</v>
      </c>
    </row>
    <row r="2325" spans="1:6" x14ac:dyDescent="0.25">
      <c r="A2325" s="10" t="s">
        <v>273</v>
      </c>
      <c r="B2325" s="5">
        <v>0</v>
      </c>
      <c r="C2325" s="5">
        <v>6406.4</v>
      </c>
      <c r="D2325" s="5">
        <v>0</v>
      </c>
      <c r="E2325" s="5">
        <v>6406.4</v>
      </c>
      <c r="F2325" s="6">
        <v>0</v>
      </c>
    </row>
    <row r="2326" spans="1:6" x14ac:dyDescent="0.25">
      <c r="A2326" s="9" t="s">
        <v>34</v>
      </c>
      <c r="B2326" s="5">
        <v>10793815.9</v>
      </c>
      <c r="C2326" s="5">
        <v>10773856.4</v>
      </c>
      <c r="D2326" s="5">
        <v>4027041</v>
      </c>
      <c r="E2326" s="5">
        <v>14800897.4</v>
      </c>
      <c r="F2326" s="6">
        <v>0.37377897481536881</v>
      </c>
    </row>
    <row r="2327" spans="1:6" x14ac:dyDescent="0.25">
      <c r="A2327" s="10" t="s">
        <v>35</v>
      </c>
      <c r="B2327" s="5">
        <v>2447664</v>
      </c>
      <c r="C2327" s="5">
        <v>2359306</v>
      </c>
      <c r="D2327" s="5">
        <v>-137160</v>
      </c>
      <c r="E2327" s="5">
        <v>2222146</v>
      </c>
      <c r="F2327" s="6">
        <v>-5.8135739916738226E-2</v>
      </c>
    </row>
    <row r="2328" spans="1:6" x14ac:dyDescent="0.25">
      <c r="A2328" s="10" t="s">
        <v>36</v>
      </c>
      <c r="B2328" s="5">
        <v>216415.8</v>
      </c>
      <c r="C2328" s="5">
        <v>216415.8</v>
      </c>
      <c r="D2328" s="5">
        <v>0</v>
      </c>
      <c r="E2328" s="5">
        <v>216415.8</v>
      </c>
      <c r="F2328" s="6">
        <v>0</v>
      </c>
    </row>
    <row r="2329" spans="1:6" x14ac:dyDescent="0.25">
      <c r="A2329" s="10" t="s">
        <v>365</v>
      </c>
      <c r="B2329" s="5">
        <v>3487032</v>
      </c>
      <c r="C2329" s="5">
        <v>3531150</v>
      </c>
      <c r="D2329" s="5">
        <v>2727273.96</v>
      </c>
      <c r="E2329" s="5">
        <v>6258423.96</v>
      </c>
      <c r="F2329" s="6">
        <v>0.77234724098381546</v>
      </c>
    </row>
    <row r="2330" spans="1:6" x14ac:dyDescent="0.25">
      <c r="A2330" s="10" t="s">
        <v>37</v>
      </c>
      <c r="B2330" s="5">
        <v>631772.65</v>
      </c>
      <c r="C2330" s="5">
        <v>630525.23</v>
      </c>
      <c r="D2330" s="5">
        <v>259324.83</v>
      </c>
      <c r="E2330" s="5">
        <v>889850.06</v>
      </c>
      <c r="F2330" s="6">
        <v>0.41128382761146609</v>
      </c>
    </row>
    <row r="2331" spans="1:6" x14ac:dyDescent="0.25">
      <c r="A2331" s="10" t="s">
        <v>38</v>
      </c>
      <c r="B2331" s="5">
        <v>315500</v>
      </c>
      <c r="C2331" s="5">
        <v>314897.91999999998</v>
      </c>
      <c r="D2331" s="5">
        <v>41150</v>
      </c>
      <c r="E2331" s="5">
        <v>356047.92</v>
      </c>
      <c r="F2331" s="6">
        <v>0.13067726836684093</v>
      </c>
    </row>
    <row r="2332" spans="1:6" x14ac:dyDescent="0.25">
      <c r="A2332" s="10" t="s">
        <v>39</v>
      </c>
      <c r="B2332" s="5">
        <v>3564</v>
      </c>
      <c r="C2332" s="5">
        <v>3564</v>
      </c>
      <c r="D2332" s="5">
        <v>0</v>
      </c>
      <c r="E2332" s="5">
        <v>3564</v>
      </c>
      <c r="F2332" s="6">
        <v>0</v>
      </c>
    </row>
    <row r="2333" spans="1:6" x14ac:dyDescent="0.25">
      <c r="A2333" s="10" t="s">
        <v>40</v>
      </c>
      <c r="B2333" s="5">
        <v>28512</v>
      </c>
      <c r="C2333" s="5">
        <v>28512</v>
      </c>
      <c r="D2333" s="5">
        <v>0</v>
      </c>
      <c r="E2333" s="5">
        <v>28512</v>
      </c>
      <c r="F2333" s="6">
        <v>0</v>
      </c>
    </row>
    <row r="2334" spans="1:6" x14ac:dyDescent="0.25">
      <c r="A2334" s="10" t="s">
        <v>41</v>
      </c>
      <c r="B2334" s="5">
        <v>6492.47</v>
      </c>
      <c r="C2334" s="5">
        <v>6492.47</v>
      </c>
      <c r="D2334" s="5">
        <v>0</v>
      </c>
      <c r="E2334" s="5">
        <v>6492.47</v>
      </c>
      <c r="F2334" s="6">
        <v>0</v>
      </c>
    </row>
    <row r="2335" spans="1:6" x14ac:dyDescent="0.25">
      <c r="A2335" s="10" t="s">
        <v>42</v>
      </c>
      <c r="B2335" s="5">
        <v>10820.79</v>
      </c>
      <c r="C2335" s="5">
        <v>10820.79</v>
      </c>
      <c r="D2335" s="5">
        <v>0</v>
      </c>
      <c r="E2335" s="5">
        <v>10820.79</v>
      </c>
      <c r="F2335" s="6">
        <v>0</v>
      </c>
    </row>
    <row r="2336" spans="1:6" x14ac:dyDescent="0.25">
      <c r="A2336" s="10" t="s">
        <v>43</v>
      </c>
      <c r="B2336" s="5">
        <v>14546.53</v>
      </c>
      <c r="C2336" s="5">
        <v>14546.53</v>
      </c>
      <c r="D2336" s="5">
        <v>-2476.35</v>
      </c>
      <c r="E2336" s="5">
        <v>12070.18</v>
      </c>
      <c r="F2336" s="6">
        <v>-0.17023647564058231</v>
      </c>
    </row>
    <row r="2337" spans="1:6" x14ac:dyDescent="0.25">
      <c r="A2337" s="10" t="s">
        <v>44</v>
      </c>
      <c r="B2337" s="5">
        <v>14922.26</v>
      </c>
      <c r="C2337" s="5">
        <v>14922.26</v>
      </c>
      <c r="D2337" s="5">
        <v>0</v>
      </c>
      <c r="E2337" s="5">
        <v>14922.26</v>
      </c>
      <c r="F2337" s="6">
        <v>0</v>
      </c>
    </row>
    <row r="2338" spans="1:6" x14ac:dyDescent="0.25">
      <c r="A2338" s="10" t="s">
        <v>45</v>
      </c>
      <c r="B2338" s="5">
        <v>1870160</v>
      </c>
      <c r="C2338" s="5">
        <v>1899431</v>
      </c>
      <c r="D2338" s="5">
        <v>521784</v>
      </c>
      <c r="E2338" s="5">
        <v>2421215</v>
      </c>
      <c r="F2338" s="6">
        <v>0.27470542494041639</v>
      </c>
    </row>
    <row r="2339" spans="1:6" x14ac:dyDescent="0.25">
      <c r="A2339" s="10" t="s">
        <v>46</v>
      </c>
      <c r="B2339" s="5">
        <v>7902.57</v>
      </c>
      <c r="C2339" s="5">
        <v>7902.57</v>
      </c>
      <c r="D2339" s="5">
        <v>0</v>
      </c>
      <c r="E2339" s="5">
        <v>7902.57</v>
      </c>
      <c r="F2339" s="6">
        <v>0</v>
      </c>
    </row>
    <row r="2340" spans="1:6" x14ac:dyDescent="0.25">
      <c r="A2340" s="10" t="s">
        <v>47</v>
      </c>
      <c r="B2340" s="5">
        <v>33361.15</v>
      </c>
      <c r="C2340" s="5">
        <v>33361.15</v>
      </c>
      <c r="D2340" s="5">
        <v>0</v>
      </c>
      <c r="E2340" s="5">
        <v>33361.15</v>
      </c>
      <c r="F2340" s="6">
        <v>0</v>
      </c>
    </row>
    <row r="2341" spans="1:6" x14ac:dyDescent="0.25">
      <c r="A2341" s="10" t="s">
        <v>48</v>
      </c>
      <c r="B2341" s="5">
        <v>888125</v>
      </c>
      <c r="C2341" s="5">
        <v>886231.42</v>
      </c>
      <c r="D2341" s="5">
        <v>357819.73</v>
      </c>
      <c r="E2341" s="5">
        <v>1244051.1499999999</v>
      </c>
      <c r="F2341" s="6">
        <v>0.40375428124631368</v>
      </c>
    </row>
    <row r="2342" spans="1:6" x14ac:dyDescent="0.25">
      <c r="A2342" s="10" t="s">
        <v>49</v>
      </c>
      <c r="B2342" s="5">
        <v>631772.65</v>
      </c>
      <c r="C2342" s="5">
        <v>630525.23</v>
      </c>
      <c r="D2342" s="5">
        <v>259324.83</v>
      </c>
      <c r="E2342" s="5">
        <v>889850.06</v>
      </c>
      <c r="F2342" s="6">
        <v>0.41128382761146609</v>
      </c>
    </row>
    <row r="2343" spans="1:6" x14ac:dyDescent="0.25">
      <c r="A2343" s="10" t="s">
        <v>50</v>
      </c>
      <c r="B2343" s="5">
        <v>71094.350000000006</v>
      </c>
      <c r="C2343" s="5">
        <v>71094.350000000006</v>
      </c>
      <c r="D2343" s="5">
        <v>0</v>
      </c>
      <c r="E2343" s="5">
        <v>71094.350000000006</v>
      </c>
      <c r="F2343" s="6">
        <v>0</v>
      </c>
    </row>
    <row r="2344" spans="1:6" x14ac:dyDescent="0.25">
      <c r="A2344" s="10" t="s">
        <v>51</v>
      </c>
      <c r="B2344" s="5">
        <v>114157.68</v>
      </c>
      <c r="C2344" s="5">
        <v>114157.68</v>
      </c>
      <c r="D2344" s="5">
        <v>0</v>
      </c>
      <c r="E2344" s="5">
        <v>114157.68</v>
      </c>
      <c r="F2344" s="6">
        <v>0</v>
      </c>
    </row>
    <row r="2345" spans="1:6" x14ac:dyDescent="0.25">
      <c r="A2345" s="9" t="s">
        <v>372</v>
      </c>
      <c r="B2345" s="5">
        <v>350000</v>
      </c>
      <c r="C2345" s="5">
        <v>350000</v>
      </c>
      <c r="D2345" s="5">
        <v>157200</v>
      </c>
      <c r="E2345" s="5">
        <v>507200</v>
      </c>
      <c r="F2345" s="6">
        <v>0.44914285714285712</v>
      </c>
    </row>
    <row r="2346" spans="1:6" x14ac:dyDescent="0.25">
      <c r="A2346" s="10" t="s">
        <v>53</v>
      </c>
      <c r="B2346" s="5">
        <v>350000</v>
      </c>
      <c r="C2346" s="5">
        <v>350000</v>
      </c>
      <c r="D2346" s="5">
        <v>150000</v>
      </c>
      <c r="E2346" s="5">
        <v>500000</v>
      </c>
      <c r="F2346" s="6">
        <v>0.42857142857142855</v>
      </c>
    </row>
    <row r="2347" spans="1:6" x14ac:dyDescent="0.25">
      <c r="A2347" s="10" t="s">
        <v>111</v>
      </c>
      <c r="B2347" s="5">
        <v>0</v>
      </c>
      <c r="C2347" s="5">
        <v>0</v>
      </c>
      <c r="D2347" s="5">
        <v>7200</v>
      </c>
      <c r="E2347" s="5">
        <v>7200</v>
      </c>
      <c r="F2347" s="6">
        <v>0</v>
      </c>
    </row>
    <row r="2348" spans="1:6" x14ac:dyDescent="0.25">
      <c r="A2348" s="9" t="s">
        <v>373</v>
      </c>
      <c r="B2348" s="5">
        <v>4800597</v>
      </c>
      <c r="C2348" s="5">
        <v>4800597</v>
      </c>
      <c r="D2348" s="5">
        <v>1630000</v>
      </c>
      <c r="E2348" s="5">
        <v>6430597</v>
      </c>
      <c r="F2348" s="6">
        <v>0.33954110290865908</v>
      </c>
    </row>
    <row r="2349" spans="1:6" x14ac:dyDescent="0.25">
      <c r="A2349" s="10" t="s">
        <v>111</v>
      </c>
      <c r="B2349" s="5">
        <v>334172.15999999997</v>
      </c>
      <c r="C2349" s="5">
        <v>334172.15999999997</v>
      </c>
      <c r="D2349" s="5">
        <v>0</v>
      </c>
      <c r="E2349" s="5">
        <v>334172.15999999997</v>
      </c>
      <c r="F2349" s="6">
        <v>0</v>
      </c>
    </row>
    <row r="2350" spans="1:6" x14ac:dyDescent="0.25">
      <c r="A2350" s="10" t="s">
        <v>83</v>
      </c>
      <c r="B2350" s="5">
        <v>85000</v>
      </c>
      <c r="C2350" s="5">
        <v>85000</v>
      </c>
      <c r="D2350" s="5">
        <v>0</v>
      </c>
      <c r="E2350" s="5">
        <v>85000</v>
      </c>
      <c r="F2350" s="6">
        <v>0</v>
      </c>
    </row>
    <row r="2351" spans="1:6" x14ac:dyDescent="0.25">
      <c r="A2351" s="10" t="s">
        <v>141</v>
      </c>
      <c r="B2351" s="5">
        <v>4000</v>
      </c>
      <c r="C2351" s="5">
        <v>4000</v>
      </c>
      <c r="D2351" s="5">
        <v>0</v>
      </c>
      <c r="E2351" s="5">
        <v>4000</v>
      </c>
      <c r="F2351" s="6">
        <v>0</v>
      </c>
    </row>
    <row r="2352" spans="1:6" x14ac:dyDescent="0.25">
      <c r="A2352" s="10" t="s">
        <v>62</v>
      </c>
      <c r="B2352" s="5">
        <v>1400</v>
      </c>
      <c r="C2352" s="5">
        <v>1400</v>
      </c>
      <c r="D2352" s="5">
        <v>0</v>
      </c>
      <c r="E2352" s="5">
        <v>1400</v>
      </c>
      <c r="F2352" s="6">
        <v>0</v>
      </c>
    </row>
    <row r="2353" spans="1:6" x14ac:dyDescent="0.25">
      <c r="A2353" s="10" t="s">
        <v>114</v>
      </c>
      <c r="B2353" s="5">
        <v>4054024.84</v>
      </c>
      <c r="C2353" s="5">
        <v>4366024.84</v>
      </c>
      <c r="D2353" s="5">
        <v>1630000</v>
      </c>
      <c r="E2353" s="5">
        <v>5996024.8399999999</v>
      </c>
      <c r="F2353" s="6">
        <v>0.37333731706391299</v>
      </c>
    </row>
    <row r="2354" spans="1:6" x14ac:dyDescent="0.25">
      <c r="A2354" s="10" t="s">
        <v>146</v>
      </c>
      <c r="B2354" s="5">
        <v>312000</v>
      </c>
      <c r="C2354" s="5">
        <v>0</v>
      </c>
      <c r="D2354" s="5">
        <v>0</v>
      </c>
      <c r="E2354" s="5">
        <v>0</v>
      </c>
      <c r="F2354" s="6">
        <v>0</v>
      </c>
    </row>
    <row r="2355" spans="1:6" x14ac:dyDescent="0.25">
      <c r="A2355" s="10" t="s">
        <v>72</v>
      </c>
      <c r="B2355" s="5">
        <v>10000</v>
      </c>
      <c r="C2355" s="5">
        <v>10000</v>
      </c>
      <c r="D2355" s="5">
        <v>0</v>
      </c>
      <c r="E2355" s="5">
        <v>10000</v>
      </c>
      <c r="F2355" s="6">
        <v>0</v>
      </c>
    </row>
    <row r="2356" spans="1:6" x14ac:dyDescent="0.25">
      <c r="A2356" s="9" t="s">
        <v>374</v>
      </c>
      <c r="B2356" s="5">
        <v>31600</v>
      </c>
      <c r="C2356" s="5">
        <v>31600</v>
      </c>
      <c r="D2356" s="5">
        <v>0</v>
      </c>
      <c r="E2356" s="5">
        <v>31600</v>
      </c>
      <c r="F2356" s="6">
        <v>0</v>
      </c>
    </row>
    <row r="2357" spans="1:6" x14ac:dyDescent="0.25">
      <c r="A2357" s="10" t="s">
        <v>121</v>
      </c>
      <c r="B2357" s="5">
        <v>5400</v>
      </c>
      <c r="C2357" s="5">
        <v>5400</v>
      </c>
      <c r="D2357" s="5">
        <v>0</v>
      </c>
      <c r="E2357" s="5">
        <v>5400</v>
      </c>
      <c r="F2357" s="6">
        <v>0</v>
      </c>
    </row>
    <row r="2358" spans="1:6" x14ac:dyDescent="0.25">
      <c r="A2358" s="10" t="s">
        <v>60</v>
      </c>
      <c r="B2358" s="5">
        <v>5400</v>
      </c>
      <c r="C2358" s="5">
        <v>5400</v>
      </c>
      <c r="D2358" s="5">
        <v>0</v>
      </c>
      <c r="E2358" s="5">
        <v>5400</v>
      </c>
      <c r="F2358" s="6">
        <v>0</v>
      </c>
    </row>
    <row r="2359" spans="1:6" x14ac:dyDescent="0.25">
      <c r="A2359" s="10" t="s">
        <v>62</v>
      </c>
      <c r="B2359" s="5">
        <v>500</v>
      </c>
      <c r="C2359" s="5">
        <v>500</v>
      </c>
      <c r="D2359" s="5">
        <v>0</v>
      </c>
      <c r="E2359" s="5">
        <v>500</v>
      </c>
      <c r="F2359" s="6">
        <v>0</v>
      </c>
    </row>
    <row r="2360" spans="1:6" x14ac:dyDescent="0.25">
      <c r="A2360" s="10" t="s">
        <v>122</v>
      </c>
      <c r="B2360" s="5">
        <v>10000</v>
      </c>
      <c r="C2360" s="5">
        <v>10000</v>
      </c>
      <c r="D2360" s="5">
        <v>0</v>
      </c>
      <c r="E2360" s="5">
        <v>10000</v>
      </c>
      <c r="F2360" s="6">
        <v>0</v>
      </c>
    </row>
    <row r="2361" spans="1:6" x14ac:dyDescent="0.25">
      <c r="A2361" s="10" t="s">
        <v>118</v>
      </c>
      <c r="B2361" s="5">
        <v>700</v>
      </c>
      <c r="C2361" s="5">
        <v>700</v>
      </c>
      <c r="D2361" s="5">
        <v>0</v>
      </c>
      <c r="E2361" s="5">
        <v>700</v>
      </c>
      <c r="F2361" s="6">
        <v>0</v>
      </c>
    </row>
    <row r="2362" spans="1:6" x14ac:dyDescent="0.25">
      <c r="A2362" s="10" t="s">
        <v>142</v>
      </c>
      <c r="B2362" s="5">
        <v>4600</v>
      </c>
      <c r="C2362" s="5">
        <v>4600</v>
      </c>
      <c r="D2362" s="5">
        <v>0</v>
      </c>
      <c r="E2362" s="5">
        <v>4600</v>
      </c>
      <c r="F2362" s="6">
        <v>0</v>
      </c>
    </row>
    <row r="2363" spans="1:6" x14ac:dyDescent="0.25">
      <c r="A2363" s="10" t="s">
        <v>72</v>
      </c>
      <c r="B2363" s="5">
        <v>5000</v>
      </c>
      <c r="C2363" s="5">
        <v>5000</v>
      </c>
      <c r="D2363" s="5">
        <v>0</v>
      </c>
      <c r="E2363" s="5">
        <v>5000</v>
      </c>
      <c r="F2363" s="6">
        <v>0</v>
      </c>
    </row>
    <row r="2364" spans="1:6" x14ac:dyDescent="0.25">
      <c r="A2364" s="9" t="s">
        <v>375</v>
      </c>
      <c r="B2364" s="5">
        <v>196000</v>
      </c>
      <c r="C2364" s="5">
        <v>196000</v>
      </c>
      <c r="D2364" s="5">
        <v>0</v>
      </c>
      <c r="E2364" s="5">
        <v>196000</v>
      </c>
      <c r="F2364" s="6">
        <v>0</v>
      </c>
    </row>
    <row r="2365" spans="1:6" x14ac:dyDescent="0.25">
      <c r="A2365" s="10" t="s">
        <v>53</v>
      </c>
      <c r="B2365" s="5">
        <v>23000</v>
      </c>
      <c r="C2365" s="5">
        <v>23000</v>
      </c>
      <c r="D2365" s="5">
        <v>0</v>
      </c>
      <c r="E2365" s="5">
        <v>23000</v>
      </c>
      <c r="F2365" s="6">
        <v>0</v>
      </c>
    </row>
    <row r="2366" spans="1:6" x14ac:dyDescent="0.25">
      <c r="A2366" s="10" t="s">
        <v>60</v>
      </c>
      <c r="B2366" s="5">
        <v>22500</v>
      </c>
      <c r="C2366" s="5">
        <v>22500</v>
      </c>
      <c r="D2366" s="5">
        <v>0</v>
      </c>
      <c r="E2366" s="5">
        <v>22500</v>
      </c>
      <c r="F2366" s="6">
        <v>0</v>
      </c>
    </row>
    <row r="2367" spans="1:6" x14ac:dyDescent="0.25">
      <c r="A2367" s="10" t="s">
        <v>62</v>
      </c>
      <c r="B2367" s="5">
        <v>5500</v>
      </c>
      <c r="C2367" s="5">
        <v>5500</v>
      </c>
      <c r="D2367" s="5">
        <v>0</v>
      </c>
      <c r="E2367" s="5">
        <v>5500</v>
      </c>
      <c r="F2367" s="6">
        <v>0</v>
      </c>
    </row>
    <row r="2368" spans="1:6" x14ac:dyDescent="0.25">
      <c r="A2368" s="10" t="s">
        <v>134</v>
      </c>
      <c r="B2368" s="5">
        <v>75000</v>
      </c>
      <c r="C2368" s="5">
        <v>75000</v>
      </c>
      <c r="D2368" s="5">
        <v>0</v>
      </c>
      <c r="E2368" s="5">
        <v>75000</v>
      </c>
      <c r="F2368" s="6">
        <v>0</v>
      </c>
    </row>
    <row r="2369" spans="1:6" x14ac:dyDescent="0.25">
      <c r="A2369" s="10" t="s">
        <v>63</v>
      </c>
      <c r="B2369" s="5">
        <v>34000</v>
      </c>
      <c r="C2369" s="5">
        <v>34000</v>
      </c>
      <c r="D2369" s="5">
        <v>0</v>
      </c>
      <c r="E2369" s="5">
        <v>34000</v>
      </c>
      <c r="F2369" s="6">
        <v>0</v>
      </c>
    </row>
    <row r="2370" spans="1:6" x14ac:dyDescent="0.25">
      <c r="A2370" s="10" t="s">
        <v>149</v>
      </c>
      <c r="B2370" s="5">
        <v>5000</v>
      </c>
      <c r="C2370" s="5">
        <v>5000</v>
      </c>
      <c r="D2370" s="5">
        <v>0</v>
      </c>
      <c r="E2370" s="5">
        <v>5000</v>
      </c>
      <c r="F2370" s="6">
        <v>0</v>
      </c>
    </row>
    <row r="2371" spans="1:6" x14ac:dyDescent="0.25">
      <c r="A2371" s="10" t="s">
        <v>118</v>
      </c>
      <c r="B2371" s="5">
        <v>500</v>
      </c>
      <c r="C2371" s="5">
        <v>500</v>
      </c>
      <c r="D2371" s="5">
        <v>0</v>
      </c>
      <c r="E2371" s="5">
        <v>500</v>
      </c>
      <c r="F2371" s="6">
        <v>0</v>
      </c>
    </row>
    <row r="2372" spans="1:6" x14ac:dyDescent="0.25">
      <c r="A2372" s="10" t="s">
        <v>142</v>
      </c>
      <c r="B2372" s="5">
        <v>1500</v>
      </c>
      <c r="C2372" s="5">
        <v>1500</v>
      </c>
      <c r="D2372" s="5">
        <v>0</v>
      </c>
      <c r="E2372" s="5">
        <v>1500</v>
      </c>
      <c r="F2372" s="6">
        <v>0</v>
      </c>
    </row>
    <row r="2373" spans="1:6" x14ac:dyDescent="0.25">
      <c r="A2373" s="10" t="s">
        <v>71</v>
      </c>
      <c r="B2373" s="5">
        <v>6000</v>
      </c>
      <c r="C2373" s="5">
        <v>6000</v>
      </c>
      <c r="D2373" s="5">
        <v>0</v>
      </c>
      <c r="E2373" s="5">
        <v>6000</v>
      </c>
      <c r="F2373" s="6">
        <v>0</v>
      </c>
    </row>
    <row r="2374" spans="1:6" x14ac:dyDescent="0.25">
      <c r="A2374" s="10" t="s">
        <v>72</v>
      </c>
      <c r="B2374" s="5">
        <v>23000</v>
      </c>
      <c r="C2374" s="5">
        <v>23000</v>
      </c>
      <c r="D2374" s="5">
        <v>0</v>
      </c>
      <c r="E2374" s="5">
        <v>23000</v>
      </c>
      <c r="F2374" s="6">
        <v>0</v>
      </c>
    </row>
    <row r="2375" spans="1:6" x14ac:dyDescent="0.25">
      <c r="A2375" s="9" t="s">
        <v>376</v>
      </c>
      <c r="B2375" s="5">
        <v>1849860</v>
      </c>
      <c r="C2375" s="5">
        <v>1849860</v>
      </c>
      <c r="D2375" s="5">
        <v>0</v>
      </c>
      <c r="E2375" s="5">
        <v>1849860</v>
      </c>
      <c r="F2375" s="6">
        <v>0</v>
      </c>
    </row>
    <row r="2376" spans="1:6" x14ac:dyDescent="0.25">
      <c r="A2376" s="10" t="s">
        <v>121</v>
      </c>
      <c r="B2376" s="5">
        <v>1063000</v>
      </c>
      <c r="C2376" s="5">
        <v>1598658.6600000001</v>
      </c>
      <c r="D2376" s="5">
        <v>0</v>
      </c>
      <c r="E2376" s="5">
        <v>1598658.66</v>
      </c>
      <c r="F2376" s="6">
        <v>0</v>
      </c>
    </row>
    <row r="2377" spans="1:6" x14ac:dyDescent="0.25">
      <c r="A2377" s="10" t="s">
        <v>57</v>
      </c>
      <c r="B2377" s="5">
        <v>0</v>
      </c>
      <c r="C2377" s="5">
        <v>13335</v>
      </c>
      <c r="D2377" s="5">
        <v>0</v>
      </c>
      <c r="E2377" s="5">
        <v>13335</v>
      </c>
      <c r="F2377" s="6">
        <v>0</v>
      </c>
    </row>
    <row r="2378" spans="1:6" x14ac:dyDescent="0.25">
      <c r="A2378" s="10" t="s">
        <v>110</v>
      </c>
      <c r="B2378" s="5">
        <v>299860</v>
      </c>
      <c r="C2378" s="5">
        <v>111552</v>
      </c>
      <c r="D2378" s="5">
        <v>0</v>
      </c>
      <c r="E2378" s="5">
        <v>111552</v>
      </c>
      <c r="F2378" s="6">
        <v>0</v>
      </c>
    </row>
    <row r="2379" spans="1:6" x14ac:dyDescent="0.25">
      <c r="A2379" s="10" t="s">
        <v>111</v>
      </c>
      <c r="B2379" s="5">
        <v>0</v>
      </c>
      <c r="C2379" s="5">
        <v>19326.72</v>
      </c>
      <c r="D2379" s="5">
        <v>0</v>
      </c>
      <c r="E2379" s="5">
        <v>19326.72</v>
      </c>
      <c r="F2379" s="6">
        <v>0</v>
      </c>
    </row>
    <row r="2380" spans="1:6" x14ac:dyDescent="0.25">
      <c r="A2380" s="10" t="s">
        <v>141</v>
      </c>
      <c r="B2380" s="5">
        <v>7000</v>
      </c>
      <c r="C2380" s="5">
        <v>7000</v>
      </c>
      <c r="D2380" s="5">
        <v>0</v>
      </c>
      <c r="E2380" s="5">
        <v>7000</v>
      </c>
      <c r="F2380" s="6">
        <v>0</v>
      </c>
    </row>
    <row r="2381" spans="1:6" x14ac:dyDescent="0.25">
      <c r="A2381" s="10" t="s">
        <v>118</v>
      </c>
      <c r="B2381" s="5">
        <v>0</v>
      </c>
      <c r="C2381" s="5">
        <v>99987.62</v>
      </c>
      <c r="D2381" s="5">
        <v>0</v>
      </c>
      <c r="E2381" s="5">
        <v>99987.62</v>
      </c>
      <c r="F2381" s="6">
        <v>0</v>
      </c>
    </row>
    <row r="2382" spans="1:6" x14ac:dyDescent="0.25">
      <c r="A2382" s="10" t="s">
        <v>114</v>
      </c>
      <c r="B2382" s="5">
        <v>480000</v>
      </c>
      <c r="C2382" s="5">
        <v>0</v>
      </c>
      <c r="D2382" s="5">
        <v>0</v>
      </c>
      <c r="E2382" s="5">
        <v>0</v>
      </c>
      <c r="F2382" s="6">
        <v>0</v>
      </c>
    </row>
    <row r="2383" spans="1:6" x14ac:dyDescent="0.25">
      <c r="A2383" s="9" t="s">
        <v>377</v>
      </c>
      <c r="B2383" s="5">
        <v>2895098.66</v>
      </c>
      <c r="C2383" s="5">
        <v>2895098.66</v>
      </c>
      <c r="D2383" s="5">
        <v>0</v>
      </c>
      <c r="E2383" s="5">
        <v>2895098.66</v>
      </c>
      <c r="F2383" s="6">
        <v>0</v>
      </c>
    </row>
    <row r="2384" spans="1:6" x14ac:dyDescent="0.25">
      <c r="A2384" s="10" t="s">
        <v>81</v>
      </c>
      <c r="B2384" s="5">
        <v>10000</v>
      </c>
      <c r="C2384" s="5">
        <v>0</v>
      </c>
      <c r="D2384" s="5">
        <v>0</v>
      </c>
      <c r="E2384" s="5">
        <v>0</v>
      </c>
      <c r="F2384" s="6">
        <v>0</v>
      </c>
    </row>
    <row r="2385" spans="1:6" x14ac:dyDescent="0.25">
      <c r="A2385" s="10" t="s">
        <v>53</v>
      </c>
      <c r="B2385" s="5">
        <v>0</v>
      </c>
      <c r="C2385" s="5">
        <v>23240</v>
      </c>
      <c r="D2385" s="5">
        <v>0</v>
      </c>
      <c r="E2385" s="5">
        <v>23240</v>
      </c>
      <c r="F2385" s="6">
        <v>0</v>
      </c>
    </row>
    <row r="2386" spans="1:6" x14ac:dyDescent="0.25">
      <c r="A2386" s="10" t="s">
        <v>378</v>
      </c>
      <c r="B2386" s="5">
        <v>600945.28</v>
      </c>
      <c r="C2386" s="5">
        <v>0</v>
      </c>
      <c r="D2386" s="5">
        <v>0</v>
      </c>
      <c r="E2386" s="5">
        <v>0</v>
      </c>
      <c r="F2386" s="6">
        <v>0</v>
      </c>
    </row>
    <row r="2387" spans="1:6" x14ac:dyDescent="0.25">
      <c r="A2387" s="10" t="s">
        <v>116</v>
      </c>
      <c r="B2387" s="5">
        <v>0</v>
      </c>
      <c r="C2387" s="5">
        <v>730945.28</v>
      </c>
      <c r="D2387" s="5">
        <v>0</v>
      </c>
      <c r="E2387" s="5">
        <v>730945.28</v>
      </c>
      <c r="F2387" s="6">
        <v>0</v>
      </c>
    </row>
    <row r="2388" spans="1:6" x14ac:dyDescent="0.25">
      <c r="A2388" s="10" t="s">
        <v>57</v>
      </c>
      <c r="B2388" s="5">
        <v>50000</v>
      </c>
      <c r="C2388" s="5">
        <v>0</v>
      </c>
      <c r="D2388" s="5">
        <v>0</v>
      </c>
      <c r="E2388" s="5">
        <v>0</v>
      </c>
      <c r="F2388" s="6">
        <v>0</v>
      </c>
    </row>
    <row r="2389" spans="1:6" x14ac:dyDescent="0.25">
      <c r="A2389" s="10" t="s">
        <v>111</v>
      </c>
      <c r="B2389" s="5">
        <v>0</v>
      </c>
      <c r="C2389" s="5">
        <v>52000</v>
      </c>
      <c r="D2389" s="5">
        <v>0</v>
      </c>
      <c r="E2389" s="5">
        <v>52000</v>
      </c>
      <c r="F2389" s="6">
        <v>0</v>
      </c>
    </row>
    <row r="2390" spans="1:6" x14ac:dyDescent="0.25">
      <c r="A2390" s="10" t="s">
        <v>60</v>
      </c>
      <c r="B2390" s="5">
        <v>446260</v>
      </c>
      <c r="C2390" s="5">
        <v>0</v>
      </c>
      <c r="D2390" s="5">
        <v>0</v>
      </c>
      <c r="E2390" s="5">
        <v>0</v>
      </c>
      <c r="F2390" s="6">
        <v>0</v>
      </c>
    </row>
    <row r="2391" spans="1:6" x14ac:dyDescent="0.25">
      <c r="A2391" s="10" t="s">
        <v>83</v>
      </c>
      <c r="B2391" s="5">
        <v>70000</v>
      </c>
      <c r="C2391" s="5">
        <v>0</v>
      </c>
      <c r="D2391" s="5">
        <v>0</v>
      </c>
      <c r="E2391" s="5">
        <v>0</v>
      </c>
      <c r="F2391" s="6">
        <v>0</v>
      </c>
    </row>
    <row r="2392" spans="1:6" x14ac:dyDescent="0.25">
      <c r="A2392" s="10" t="s">
        <v>61</v>
      </c>
      <c r="B2392" s="5">
        <v>302000</v>
      </c>
      <c r="C2392" s="5">
        <v>290000</v>
      </c>
      <c r="D2392" s="5">
        <v>0</v>
      </c>
      <c r="E2392" s="5">
        <v>290000</v>
      </c>
      <c r="F2392" s="6">
        <v>0</v>
      </c>
    </row>
    <row r="2393" spans="1:6" x14ac:dyDescent="0.25">
      <c r="A2393" s="10" t="s">
        <v>62</v>
      </c>
      <c r="B2393" s="5">
        <v>0</v>
      </c>
      <c r="C2393" s="5">
        <v>117936</v>
      </c>
      <c r="D2393" s="5">
        <v>0</v>
      </c>
      <c r="E2393" s="5">
        <v>117936</v>
      </c>
      <c r="F2393" s="6">
        <v>0</v>
      </c>
    </row>
    <row r="2394" spans="1:6" x14ac:dyDescent="0.25">
      <c r="A2394" s="10" t="s">
        <v>221</v>
      </c>
      <c r="B2394" s="5">
        <v>10000</v>
      </c>
      <c r="C2394" s="5">
        <v>10000</v>
      </c>
      <c r="D2394" s="5">
        <v>0</v>
      </c>
      <c r="E2394" s="5">
        <v>10000</v>
      </c>
      <c r="F2394" s="6">
        <v>0</v>
      </c>
    </row>
    <row r="2395" spans="1:6" x14ac:dyDescent="0.25">
      <c r="A2395" s="10" t="s">
        <v>122</v>
      </c>
      <c r="B2395" s="5">
        <v>65000</v>
      </c>
      <c r="C2395" s="5">
        <v>5000</v>
      </c>
      <c r="D2395" s="5">
        <v>0</v>
      </c>
      <c r="E2395" s="5">
        <v>5000</v>
      </c>
      <c r="F2395" s="6">
        <v>0</v>
      </c>
    </row>
    <row r="2396" spans="1:6" x14ac:dyDescent="0.25">
      <c r="A2396" s="10" t="s">
        <v>75</v>
      </c>
      <c r="B2396" s="5">
        <v>82967</v>
      </c>
      <c r="C2396" s="5">
        <v>41678.449999999997</v>
      </c>
      <c r="D2396" s="5">
        <v>0</v>
      </c>
      <c r="E2396" s="5">
        <v>41678.449999999997</v>
      </c>
      <c r="F2396" s="6">
        <v>0</v>
      </c>
    </row>
    <row r="2397" spans="1:6" x14ac:dyDescent="0.25">
      <c r="A2397" s="10" t="s">
        <v>69</v>
      </c>
      <c r="B2397" s="5">
        <v>55310</v>
      </c>
      <c r="C2397" s="5">
        <v>10310</v>
      </c>
      <c r="D2397" s="5">
        <v>0</v>
      </c>
      <c r="E2397" s="5">
        <v>10310</v>
      </c>
      <c r="F2397" s="6">
        <v>0</v>
      </c>
    </row>
    <row r="2398" spans="1:6" x14ac:dyDescent="0.25">
      <c r="A2398" s="10" t="s">
        <v>70</v>
      </c>
      <c r="B2398" s="5">
        <v>0</v>
      </c>
      <c r="C2398" s="5">
        <v>82225.919999999998</v>
      </c>
      <c r="D2398" s="5">
        <v>0</v>
      </c>
      <c r="E2398" s="5">
        <v>82225.919999999998</v>
      </c>
      <c r="F2398" s="6">
        <v>0</v>
      </c>
    </row>
    <row r="2399" spans="1:6" x14ac:dyDescent="0.25">
      <c r="A2399" s="10" t="s">
        <v>358</v>
      </c>
      <c r="B2399" s="5">
        <v>3240</v>
      </c>
      <c r="C2399" s="5">
        <v>0</v>
      </c>
      <c r="D2399" s="5">
        <v>0</v>
      </c>
      <c r="E2399" s="5">
        <v>0</v>
      </c>
      <c r="F2399" s="6">
        <v>0</v>
      </c>
    </row>
    <row r="2400" spans="1:6" x14ac:dyDescent="0.25">
      <c r="A2400" s="10" t="s">
        <v>228</v>
      </c>
      <c r="B2400" s="5">
        <v>2500</v>
      </c>
      <c r="C2400" s="5">
        <v>2500</v>
      </c>
      <c r="D2400" s="5">
        <v>0</v>
      </c>
      <c r="E2400" s="5">
        <v>2500</v>
      </c>
      <c r="F2400" s="6">
        <v>0</v>
      </c>
    </row>
    <row r="2401" spans="1:6" x14ac:dyDescent="0.25">
      <c r="A2401" s="10" t="s">
        <v>339</v>
      </c>
      <c r="B2401" s="5">
        <v>130000</v>
      </c>
      <c r="C2401" s="5">
        <v>0</v>
      </c>
      <c r="D2401" s="5">
        <v>0</v>
      </c>
      <c r="E2401" s="5">
        <v>0</v>
      </c>
      <c r="F2401" s="6">
        <v>0</v>
      </c>
    </row>
    <row r="2402" spans="1:6" x14ac:dyDescent="0.25">
      <c r="A2402" s="10" t="s">
        <v>76</v>
      </c>
      <c r="B2402" s="5">
        <v>90000</v>
      </c>
      <c r="C2402" s="5">
        <v>0</v>
      </c>
      <c r="D2402" s="5">
        <v>0</v>
      </c>
      <c r="E2402" s="5">
        <v>0</v>
      </c>
      <c r="F2402" s="6">
        <v>0</v>
      </c>
    </row>
    <row r="2403" spans="1:6" x14ac:dyDescent="0.25">
      <c r="A2403" s="10" t="s">
        <v>72</v>
      </c>
      <c r="B2403" s="5">
        <v>976876.38</v>
      </c>
      <c r="C2403" s="5">
        <v>1529263.01</v>
      </c>
      <c r="D2403" s="5">
        <v>0</v>
      </c>
      <c r="E2403" s="5">
        <v>1529263.01</v>
      </c>
      <c r="F2403" s="6">
        <v>0</v>
      </c>
    </row>
    <row r="2404" spans="1:6" x14ac:dyDescent="0.25">
      <c r="A2404" s="8" t="s">
        <v>379</v>
      </c>
      <c r="B2404" s="5">
        <v>3031958.6999999997</v>
      </c>
      <c r="C2404" s="5">
        <v>3031958.6999999997</v>
      </c>
      <c r="D2404" s="5">
        <v>125000</v>
      </c>
      <c r="E2404" s="5">
        <v>3156958.6999999997</v>
      </c>
      <c r="F2404" s="6">
        <v>4.1227474503528039E-2</v>
      </c>
    </row>
    <row r="2405" spans="1:6" x14ac:dyDescent="0.25">
      <c r="A2405" s="9" t="s">
        <v>17</v>
      </c>
      <c r="B2405" s="5">
        <v>435088.6</v>
      </c>
      <c r="C2405" s="5">
        <v>435088.6</v>
      </c>
      <c r="D2405" s="5">
        <v>0</v>
      </c>
      <c r="E2405" s="5">
        <v>435088.6</v>
      </c>
      <c r="F2405" s="6">
        <v>0</v>
      </c>
    </row>
    <row r="2406" spans="1:6" x14ac:dyDescent="0.25">
      <c r="A2406" s="10" t="s">
        <v>91</v>
      </c>
      <c r="B2406" s="5">
        <v>10000</v>
      </c>
      <c r="C2406" s="5">
        <v>10000</v>
      </c>
      <c r="D2406" s="5">
        <v>0</v>
      </c>
      <c r="E2406" s="5">
        <v>10000</v>
      </c>
      <c r="F2406" s="6">
        <v>0</v>
      </c>
    </row>
    <row r="2407" spans="1:6" x14ac:dyDescent="0.25">
      <c r="A2407" s="10" t="s">
        <v>92</v>
      </c>
      <c r="B2407" s="5">
        <v>12000</v>
      </c>
      <c r="C2407" s="5">
        <v>12000</v>
      </c>
      <c r="D2407" s="5">
        <v>0</v>
      </c>
      <c r="E2407" s="5">
        <v>12000</v>
      </c>
      <c r="F2407" s="6">
        <v>0</v>
      </c>
    </row>
    <row r="2408" spans="1:6" x14ac:dyDescent="0.25">
      <c r="A2408" s="10" t="s">
        <v>93</v>
      </c>
      <c r="B2408" s="5">
        <v>1300</v>
      </c>
      <c r="C2408" s="5">
        <v>1300</v>
      </c>
      <c r="D2408" s="5">
        <v>0</v>
      </c>
      <c r="E2408" s="5">
        <v>1300</v>
      </c>
      <c r="F2408" s="6">
        <v>0</v>
      </c>
    </row>
    <row r="2409" spans="1:6" x14ac:dyDescent="0.25">
      <c r="A2409" s="10" t="s">
        <v>18</v>
      </c>
      <c r="B2409" s="5">
        <v>1300</v>
      </c>
      <c r="C2409" s="5">
        <v>1300</v>
      </c>
      <c r="D2409" s="5">
        <v>0</v>
      </c>
      <c r="E2409" s="5">
        <v>1300</v>
      </c>
      <c r="F2409" s="6">
        <v>0</v>
      </c>
    </row>
    <row r="2410" spans="1:6" x14ac:dyDescent="0.25">
      <c r="A2410" s="10" t="s">
        <v>96</v>
      </c>
      <c r="B2410" s="5">
        <v>195000</v>
      </c>
      <c r="C2410" s="5">
        <v>185505.39</v>
      </c>
      <c r="D2410" s="5">
        <v>0</v>
      </c>
      <c r="E2410" s="5">
        <v>185505.39</v>
      </c>
      <c r="F2410" s="6">
        <v>0</v>
      </c>
    </row>
    <row r="2411" spans="1:6" x14ac:dyDescent="0.25">
      <c r="A2411" s="10" t="s">
        <v>97</v>
      </c>
      <c r="B2411" s="5">
        <v>175000</v>
      </c>
      <c r="C2411" s="5">
        <v>175000</v>
      </c>
      <c r="D2411" s="5">
        <v>0</v>
      </c>
      <c r="E2411" s="5">
        <v>175000</v>
      </c>
      <c r="F2411" s="6">
        <v>0</v>
      </c>
    </row>
    <row r="2412" spans="1:6" x14ac:dyDescent="0.25">
      <c r="A2412" s="10" t="s">
        <v>20</v>
      </c>
      <c r="B2412" s="5">
        <v>500</v>
      </c>
      <c r="C2412" s="5">
        <v>500</v>
      </c>
      <c r="D2412" s="5">
        <v>0</v>
      </c>
      <c r="E2412" s="5">
        <v>500</v>
      </c>
      <c r="F2412" s="6">
        <v>0</v>
      </c>
    </row>
    <row r="2413" spans="1:6" x14ac:dyDescent="0.25">
      <c r="A2413" s="10" t="s">
        <v>22</v>
      </c>
      <c r="B2413" s="5">
        <v>188.6</v>
      </c>
      <c r="C2413" s="5">
        <v>2188.6</v>
      </c>
      <c r="D2413" s="5">
        <v>0</v>
      </c>
      <c r="E2413" s="5">
        <v>2188.6</v>
      </c>
      <c r="F2413" s="6">
        <v>0</v>
      </c>
    </row>
    <row r="2414" spans="1:6" x14ac:dyDescent="0.25">
      <c r="A2414" s="10" t="s">
        <v>98</v>
      </c>
      <c r="B2414" s="5">
        <v>1500</v>
      </c>
      <c r="C2414" s="5">
        <v>1500</v>
      </c>
      <c r="D2414" s="5">
        <v>0</v>
      </c>
      <c r="E2414" s="5">
        <v>1500</v>
      </c>
      <c r="F2414" s="6">
        <v>0</v>
      </c>
    </row>
    <row r="2415" spans="1:6" x14ac:dyDescent="0.25">
      <c r="A2415" s="10" t="s">
        <v>25</v>
      </c>
      <c r="B2415" s="5">
        <v>3000</v>
      </c>
      <c r="C2415" s="5">
        <v>3000</v>
      </c>
      <c r="D2415" s="5">
        <v>0</v>
      </c>
      <c r="E2415" s="5">
        <v>3000</v>
      </c>
      <c r="F2415" s="6">
        <v>0</v>
      </c>
    </row>
    <row r="2416" spans="1:6" x14ac:dyDescent="0.25">
      <c r="A2416" s="10" t="s">
        <v>26</v>
      </c>
      <c r="B2416" s="5">
        <v>800</v>
      </c>
      <c r="C2416" s="5">
        <v>800</v>
      </c>
      <c r="D2416" s="5">
        <v>0</v>
      </c>
      <c r="E2416" s="5">
        <v>800</v>
      </c>
      <c r="F2416" s="6">
        <v>0</v>
      </c>
    </row>
    <row r="2417" spans="1:6" x14ac:dyDescent="0.25">
      <c r="A2417" s="10" t="s">
        <v>27</v>
      </c>
      <c r="B2417" s="5">
        <v>2500</v>
      </c>
      <c r="C2417" s="5">
        <v>4482</v>
      </c>
      <c r="D2417" s="5">
        <v>0</v>
      </c>
      <c r="E2417" s="5">
        <v>4482</v>
      </c>
      <c r="F2417" s="6">
        <v>0</v>
      </c>
    </row>
    <row r="2418" spans="1:6" x14ac:dyDescent="0.25">
      <c r="A2418" s="10" t="s">
        <v>102</v>
      </c>
      <c r="B2418" s="5">
        <v>3000</v>
      </c>
      <c r="C2418" s="5">
        <v>3000</v>
      </c>
      <c r="D2418" s="5">
        <v>0</v>
      </c>
      <c r="E2418" s="5">
        <v>3000</v>
      </c>
      <c r="F2418" s="6">
        <v>0</v>
      </c>
    </row>
    <row r="2419" spans="1:6" x14ac:dyDescent="0.25">
      <c r="A2419" s="10" t="s">
        <v>103</v>
      </c>
      <c r="B2419" s="5">
        <v>2000</v>
      </c>
      <c r="C2419" s="5">
        <v>7512.61</v>
      </c>
      <c r="D2419" s="5">
        <v>0</v>
      </c>
      <c r="E2419" s="5">
        <v>7512.61</v>
      </c>
      <c r="F2419" s="6">
        <v>0</v>
      </c>
    </row>
    <row r="2420" spans="1:6" x14ac:dyDescent="0.25">
      <c r="A2420" s="10" t="s">
        <v>29</v>
      </c>
      <c r="B2420" s="5">
        <v>1000</v>
      </c>
      <c r="C2420" s="5">
        <v>1000</v>
      </c>
      <c r="D2420" s="5">
        <v>0</v>
      </c>
      <c r="E2420" s="5">
        <v>1000</v>
      </c>
      <c r="F2420" s="6">
        <v>0</v>
      </c>
    </row>
    <row r="2421" spans="1:6" x14ac:dyDescent="0.25">
      <c r="A2421" s="10" t="s">
        <v>380</v>
      </c>
      <c r="B2421" s="5">
        <v>1800</v>
      </c>
      <c r="C2421" s="5">
        <v>1800</v>
      </c>
      <c r="D2421" s="5">
        <v>0</v>
      </c>
      <c r="E2421" s="5">
        <v>1800</v>
      </c>
      <c r="F2421" s="6">
        <v>0</v>
      </c>
    </row>
    <row r="2422" spans="1:6" x14ac:dyDescent="0.25">
      <c r="A2422" s="10" t="s">
        <v>30</v>
      </c>
      <c r="B2422" s="5">
        <v>3000</v>
      </c>
      <c r="C2422" s="5">
        <v>3000</v>
      </c>
      <c r="D2422" s="5">
        <v>0</v>
      </c>
      <c r="E2422" s="5">
        <v>3000</v>
      </c>
      <c r="F2422" s="6">
        <v>0</v>
      </c>
    </row>
    <row r="2423" spans="1:6" x14ac:dyDescent="0.25">
      <c r="A2423" s="10" t="s">
        <v>105</v>
      </c>
      <c r="B2423" s="5">
        <v>200</v>
      </c>
      <c r="C2423" s="5">
        <v>200</v>
      </c>
      <c r="D2423" s="5">
        <v>0</v>
      </c>
      <c r="E2423" s="5">
        <v>200</v>
      </c>
      <c r="F2423" s="6">
        <v>0</v>
      </c>
    </row>
    <row r="2424" spans="1:6" x14ac:dyDescent="0.25">
      <c r="A2424" s="10" t="s">
        <v>71</v>
      </c>
      <c r="B2424" s="5">
        <v>19000</v>
      </c>
      <c r="C2424" s="5">
        <v>19000</v>
      </c>
      <c r="D2424" s="5">
        <v>0</v>
      </c>
      <c r="E2424" s="5">
        <v>19000</v>
      </c>
      <c r="F2424" s="6">
        <v>0</v>
      </c>
    </row>
    <row r="2425" spans="1:6" x14ac:dyDescent="0.25">
      <c r="A2425" s="10" t="s">
        <v>72</v>
      </c>
      <c r="B2425" s="5">
        <v>2000</v>
      </c>
      <c r="C2425" s="5">
        <v>2000</v>
      </c>
      <c r="D2425" s="5">
        <v>0</v>
      </c>
      <c r="E2425" s="5">
        <v>2000</v>
      </c>
      <c r="F2425" s="6">
        <v>0</v>
      </c>
    </row>
    <row r="2426" spans="1:6" x14ac:dyDescent="0.25">
      <c r="A2426" s="9" t="s">
        <v>34</v>
      </c>
      <c r="B2426" s="5">
        <v>2501156.0999999996</v>
      </c>
      <c r="C2426" s="5">
        <v>2501156.0999999996</v>
      </c>
      <c r="D2426" s="5">
        <v>0</v>
      </c>
      <c r="E2426" s="5">
        <v>2501156.0999999996</v>
      </c>
      <c r="F2426" s="6">
        <v>0</v>
      </c>
    </row>
    <row r="2427" spans="1:6" x14ac:dyDescent="0.25">
      <c r="A2427" s="10" t="s">
        <v>35</v>
      </c>
      <c r="B2427" s="5">
        <v>163212</v>
      </c>
      <c r="C2427" s="5">
        <v>163212</v>
      </c>
      <c r="D2427" s="5">
        <v>0</v>
      </c>
      <c r="E2427" s="5">
        <v>163212</v>
      </c>
      <c r="F2427" s="6">
        <v>0</v>
      </c>
    </row>
    <row r="2428" spans="1:6" x14ac:dyDescent="0.25">
      <c r="A2428" s="10" t="s">
        <v>36</v>
      </c>
      <c r="B2428" s="5">
        <v>29502.6</v>
      </c>
      <c r="C2428" s="5">
        <v>29502.6</v>
      </c>
      <c r="D2428" s="5">
        <v>0</v>
      </c>
      <c r="E2428" s="5">
        <v>29502.6</v>
      </c>
      <c r="F2428" s="6">
        <v>0</v>
      </c>
    </row>
    <row r="2429" spans="1:6" x14ac:dyDescent="0.25">
      <c r="A2429" s="10" t="s">
        <v>365</v>
      </c>
      <c r="B2429" s="5">
        <v>1633380</v>
      </c>
      <c r="C2429" s="5">
        <v>1633380</v>
      </c>
      <c r="D2429" s="5">
        <v>0</v>
      </c>
      <c r="E2429" s="5">
        <v>1633380</v>
      </c>
      <c r="F2429" s="6">
        <v>0</v>
      </c>
    </row>
    <row r="2430" spans="1:6" x14ac:dyDescent="0.25">
      <c r="A2430" s="10" t="s">
        <v>37</v>
      </c>
      <c r="B2430" s="5">
        <v>153808.54999999999</v>
      </c>
      <c r="C2430" s="5">
        <v>153808.54999999999</v>
      </c>
      <c r="D2430" s="5">
        <v>0</v>
      </c>
      <c r="E2430" s="5">
        <v>153808.54999999999</v>
      </c>
      <c r="F2430" s="6">
        <v>0</v>
      </c>
    </row>
    <row r="2431" spans="1:6" x14ac:dyDescent="0.25">
      <c r="A2431" s="10" t="s">
        <v>38</v>
      </c>
      <c r="B2431" s="5">
        <v>72500</v>
      </c>
      <c r="C2431" s="5">
        <v>72500</v>
      </c>
      <c r="D2431" s="5">
        <v>0</v>
      </c>
      <c r="E2431" s="5">
        <v>72500</v>
      </c>
      <c r="F2431" s="6">
        <v>0</v>
      </c>
    </row>
    <row r="2432" spans="1:6" x14ac:dyDescent="0.25">
      <c r="A2432" s="10" t="s">
        <v>39</v>
      </c>
      <c r="B2432" s="5">
        <v>528</v>
      </c>
      <c r="C2432" s="5">
        <v>528</v>
      </c>
      <c r="D2432" s="5">
        <v>0</v>
      </c>
      <c r="E2432" s="5">
        <v>528</v>
      </c>
      <c r="F2432" s="6">
        <v>0</v>
      </c>
    </row>
    <row r="2433" spans="1:6" x14ac:dyDescent="0.25">
      <c r="A2433" s="10" t="s">
        <v>40</v>
      </c>
      <c r="B2433" s="5">
        <v>4224</v>
      </c>
      <c r="C2433" s="5">
        <v>4224</v>
      </c>
      <c r="D2433" s="5">
        <v>0</v>
      </c>
      <c r="E2433" s="5">
        <v>4224</v>
      </c>
      <c r="F2433" s="6">
        <v>0</v>
      </c>
    </row>
    <row r="2434" spans="1:6" x14ac:dyDescent="0.25">
      <c r="A2434" s="10" t="s">
        <v>41</v>
      </c>
      <c r="B2434" s="5">
        <v>885.08</v>
      </c>
      <c r="C2434" s="5">
        <v>885.08</v>
      </c>
      <c r="D2434" s="5">
        <v>0</v>
      </c>
      <c r="E2434" s="5">
        <v>885.08</v>
      </c>
      <c r="F2434" s="6">
        <v>0</v>
      </c>
    </row>
    <row r="2435" spans="1:6" x14ac:dyDescent="0.25">
      <c r="A2435" s="10" t="s">
        <v>42</v>
      </c>
      <c r="B2435" s="5">
        <v>1475.13</v>
      </c>
      <c r="C2435" s="5">
        <v>1475.13</v>
      </c>
      <c r="D2435" s="5">
        <v>0</v>
      </c>
      <c r="E2435" s="5">
        <v>1475.13</v>
      </c>
      <c r="F2435" s="6">
        <v>0</v>
      </c>
    </row>
    <row r="2436" spans="1:6" x14ac:dyDescent="0.25">
      <c r="A2436" s="10" t="s">
        <v>43</v>
      </c>
      <c r="B2436" s="5">
        <v>3282.45</v>
      </c>
      <c r="C2436" s="5">
        <v>3282.45</v>
      </c>
      <c r="D2436" s="5">
        <v>0</v>
      </c>
      <c r="E2436" s="5">
        <v>3282.45</v>
      </c>
      <c r="F2436" s="6">
        <v>0</v>
      </c>
    </row>
    <row r="2437" spans="1:6" x14ac:dyDescent="0.25">
      <c r="A2437" s="10" t="s">
        <v>45</v>
      </c>
      <c r="B2437" s="5">
        <v>19608</v>
      </c>
      <c r="C2437" s="5">
        <v>19608</v>
      </c>
      <c r="D2437" s="5">
        <v>0</v>
      </c>
      <c r="E2437" s="5">
        <v>19608</v>
      </c>
      <c r="F2437" s="6">
        <v>0</v>
      </c>
    </row>
    <row r="2438" spans="1:6" x14ac:dyDescent="0.25">
      <c r="A2438" s="10" t="s">
        <v>46</v>
      </c>
      <c r="B2438" s="5">
        <v>2831.31</v>
      </c>
      <c r="C2438" s="5">
        <v>2831.31</v>
      </c>
      <c r="D2438" s="5">
        <v>0</v>
      </c>
      <c r="E2438" s="5">
        <v>2831.31</v>
      </c>
      <c r="F2438" s="6">
        <v>0</v>
      </c>
    </row>
    <row r="2439" spans="1:6" x14ac:dyDescent="0.25">
      <c r="A2439" s="10" t="s">
        <v>47</v>
      </c>
      <c r="B2439" s="5">
        <v>38580.120000000003</v>
      </c>
      <c r="C2439" s="5">
        <v>38580.120000000003</v>
      </c>
      <c r="D2439" s="5">
        <v>0</v>
      </c>
      <c r="E2439" s="5">
        <v>38580.120000000003</v>
      </c>
      <c r="F2439" s="6">
        <v>0</v>
      </c>
    </row>
    <row r="2440" spans="1:6" x14ac:dyDescent="0.25">
      <c r="A2440" s="10" t="s">
        <v>48</v>
      </c>
      <c r="B2440" s="5">
        <v>208539.05</v>
      </c>
      <c r="C2440" s="5">
        <v>208539.05</v>
      </c>
      <c r="D2440" s="5">
        <v>0</v>
      </c>
      <c r="E2440" s="5">
        <v>208539.05</v>
      </c>
      <c r="F2440" s="6">
        <v>0</v>
      </c>
    </row>
    <row r="2441" spans="1:6" x14ac:dyDescent="0.25">
      <c r="A2441" s="10" t="s">
        <v>49</v>
      </c>
      <c r="B2441" s="5">
        <v>153808.54999999999</v>
      </c>
      <c r="C2441" s="5">
        <v>153808.54999999999</v>
      </c>
      <c r="D2441" s="5">
        <v>0</v>
      </c>
      <c r="E2441" s="5">
        <v>153808.54999999999</v>
      </c>
      <c r="F2441" s="6">
        <v>0</v>
      </c>
    </row>
    <row r="2442" spans="1:6" x14ac:dyDescent="0.25">
      <c r="A2442" s="10" t="s">
        <v>50</v>
      </c>
      <c r="B2442" s="5">
        <v>14991.26</v>
      </c>
      <c r="C2442" s="5">
        <v>14991.26</v>
      </c>
      <c r="D2442" s="5">
        <v>0</v>
      </c>
      <c r="E2442" s="5">
        <v>14991.26</v>
      </c>
      <c r="F2442" s="6">
        <v>0</v>
      </c>
    </row>
    <row r="2443" spans="1:6" x14ac:dyDescent="0.25">
      <c r="A2443" s="9" t="s">
        <v>366</v>
      </c>
      <c r="B2443" s="5">
        <v>95714</v>
      </c>
      <c r="C2443" s="5">
        <v>95714</v>
      </c>
      <c r="D2443" s="5">
        <v>125000</v>
      </c>
      <c r="E2443" s="5">
        <v>220714</v>
      </c>
      <c r="F2443" s="6">
        <v>1.3059740476837245</v>
      </c>
    </row>
    <row r="2444" spans="1:6" x14ac:dyDescent="0.25">
      <c r="A2444" s="10" t="s">
        <v>121</v>
      </c>
      <c r="B2444" s="5">
        <v>95714</v>
      </c>
      <c r="C2444" s="5">
        <v>95714</v>
      </c>
      <c r="D2444" s="5">
        <v>125000</v>
      </c>
      <c r="E2444" s="5">
        <v>220714</v>
      </c>
      <c r="F2444" s="6">
        <v>1.3059740476837245</v>
      </c>
    </row>
    <row r="2445" spans="1:6" x14ac:dyDescent="0.25">
      <c r="A2445" s="8" t="s">
        <v>381</v>
      </c>
      <c r="B2445" s="5">
        <v>1339992.5299999998</v>
      </c>
      <c r="C2445" s="5">
        <v>1339992.5299999998</v>
      </c>
      <c r="D2445" s="5">
        <v>80661.759999999995</v>
      </c>
      <c r="E2445" s="5">
        <v>1420654.2899999998</v>
      </c>
      <c r="F2445" s="6">
        <v>6.0195678852030622E-2</v>
      </c>
    </row>
    <row r="2446" spans="1:6" x14ac:dyDescent="0.25">
      <c r="A2446" s="9" t="s">
        <v>17</v>
      </c>
      <c r="B2446" s="5">
        <v>93598.560000000012</v>
      </c>
      <c r="C2446" s="5">
        <v>93598.56</v>
      </c>
      <c r="D2446" s="5">
        <v>80661.759999999995</v>
      </c>
      <c r="E2446" s="5">
        <v>174260.32000000004</v>
      </c>
      <c r="F2446" s="6">
        <v>0.86178419838937692</v>
      </c>
    </row>
    <row r="2447" spans="1:6" x14ac:dyDescent="0.25">
      <c r="A2447" s="10" t="s">
        <v>91</v>
      </c>
      <c r="B2447" s="5">
        <v>2564.54</v>
      </c>
      <c r="C2447" s="5">
        <v>4693.51</v>
      </c>
      <c r="D2447" s="5">
        <v>0</v>
      </c>
      <c r="E2447" s="5">
        <v>4693.51</v>
      </c>
      <c r="F2447" s="6">
        <v>0</v>
      </c>
    </row>
    <row r="2448" spans="1:6" x14ac:dyDescent="0.25">
      <c r="A2448" s="10" t="s">
        <v>92</v>
      </c>
      <c r="B2448" s="5">
        <v>2398.34</v>
      </c>
      <c r="C2448" s="5">
        <v>4113.8500000000004</v>
      </c>
      <c r="D2448" s="5">
        <v>0</v>
      </c>
      <c r="E2448" s="5">
        <v>4113.8500000000004</v>
      </c>
      <c r="F2448" s="6">
        <v>0</v>
      </c>
    </row>
    <row r="2449" spans="1:6" x14ac:dyDescent="0.25">
      <c r="A2449" s="10" t="s">
        <v>18</v>
      </c>
      <c r="B2449" s="5">
        <v>0</v>
      </c>
      <c r="C2449" s="5">
        <v>1785.71</v>
      </c>
      <c r="D2449" s="5">
        <v>0</v>
      </c>
      <c r="E2449" s="5">
        <v>1785.71</v>
      </c>
      <c r="F2449" s="6">
        <v>0</v>
      </c>
    </row>
    <row r="2450" spans="1:6" x14ac:dyDescent="0.25">
      <c r="A2450" s="10" t="s">
        <v>138</v>
      </c>
      <c r="B2450" s="5">
        <v>0</v>
      </c>
      <c r="C2450" s="5">
        <v>608.42999999999995</v>
      </c>
      <c r="D2450" s="5">
        <v>0</v>
      </c>
      <c r="E2450" s="5">
        <v>608.42999999999995</v>
      </c>
      <c r="F2450" s="6">
        <v>0</v>
      </c>
    </row>
    <row r="2451" spans="1:6" x14ac:dyDescent="0.25">
      <c r="A2451" s="10" t="s">
        <v>96</v>
      </c>
      <c r="B2451" s="5">
        <v>24158.34</v>
      </c>
      <c r="C2451" s="5">
        <v>24158.34</v>
      </c>
      <c r="D2451" s="5">
        <v>0</v>
      </c>
      <c r="E2451" s="5">
        <v>24158.34</v>
      </c>
      <c r="F2451" s="6">
        <v>0</v>
      </c>
    </row>
    <row r="2452" spans="1:6" x14ac:dyDescent="0.25">
      <c r="A2452" s="10" t="s">
        <v>97</v>
      </c>
      <c r="B2452" s="5">
        <v>64245.599999999999</v>
      </c>
      <c r="C2452" s="5">
        <v>56142.879999999997</v>
      </c>
      <c r="D2452" s="5">
        <v>14748.94</v>
      </c>
      <c r="E2452" s="5">
        <v>70891.820000000007</v>
      </c>
      <c r="F2452" s="6">
        <v>0.26270365895016434</v>
      </c>
    </row>
    <row r="2453" spans="1:6" x14ac:dyDescent="0.25">
      <c r="A2453" s="10" t="s">
        <v>20</v>
      </c>
      <c r="B2453" s="5">
        <v>231.74</v>
      </c>
      <c r="C2453" s="5">
        <v>231.74</v>
      </c>
      <c r="D2453" s="5">
        <v>6779</v>
      </c>
      <c r="E2453" s="5">
        <v>7010.74</v>
      </c>
      <c r="F2453" s="6">
        <v>29.252610684387676</v>
      </c>
    </row>
    <row r="2454" spans="1:6" x14ac:dyDescent="0.25">
      <c r="A2454" s="10" t="s">
        <v>21</v>
      </c>
      <c r="B2454" s="5">
        <v>0</v>
      </c>
      <c r="C2454" s="5">
        <v>0</v>
      </c>
      <c r="D2454" s="5">
        <v>20000</v>
      </c>
      <c r="E2454" s="5">
        <v>20000</v>
      </c>
      <c r="F2454" s="6">
        <v>0</v>
      </c>
    </row>
    <row r="2455" spans="1:6" x14ac:dyDescent="0.25">
      <c r="A2455" s="10" t="s">
        <v>22</v>
      </c>
      <c r="B2455" s="5">
        <v>0</v>
      </c>
      <c r="C2455" s="5">
        <v>0</v>
      </c>
      <c r="D2455" s="5">
        <v>15000</v>
      </c>
      <c r="E2455" s="5">
        <v>15000</v>
      </c>
      <c r="F2455" s="6">
        <v>0</v>
      </c>
    </row>
    <row r="2456" spans="1:6" x14ac:dyDescent="0.25">
      <c r="A2456" s="10" t="s">
        <v>25</v>
      </c>
      <c r="B2456" s="5">
        <v>0</v>
      </c>
      <c r="C2456" s="5">
        <v>0</v>
      </c>
      <c r="D2456" s="5">
        <v>20000</v>
      </c>
      <c r="E2456" s="5">
        <v>20000</v>
      </c>
      <c r="F2456" s="6">
        <v>0</v>
      </c>
    </row>
    <row r="2457" spans="1:6" x14ac:dyDescent="0.25">
      <c r="A2457" s="10" t="s">
        <v>188</v>
      </c>
      <c r="B2457" s="5">
        <v>0</v>
      </c>
      <c r="C2457" s="5">
        <v>175</v>
      </c>
      <c r="D2457" s="5">
        <v>0</v>
      </c>
      <c r="E2457" s="5">
        <v>175</v>
      </c>
      <c r="F2457" s="6">
        <v>0</v>
      </c>
    </row>
    <row r="2458" spans="1:6" x14ac:dyDescent="0.25">
      <c r="A2458" s="10" t="s">
        <v>27</v>
      </c>
      <c r="B2458" s="5">
        <v>0</v>
      </c>
      <c r="C2458" s="5">
        <v>0</v>
      </c>
      <c r="D2458" s="5">
        <v>371.68</v>
      </c>
      <c r="E2458" s="5">
        <v>371.68</v>
      </c>
      <c r="F2458" s="6">
        <v>0</v>
      </c>
    </row>
    <row r="2459" spans="1:6" x14ac:dyDescent="0.25">
      <c r="A2459" s="10" t="s">
        <v>102</v>
      </c>
      <c r="B2459" s="5">
        <v>0</v>
      </c>
      <c r="C2459" s="5">
        <v>329.9</v>
      </c>
      <c r="D2459" s="5">
        <v>593.48</v>
      </c>
      <c r="E2459" s="5">
        <v>923.38</v>
      </c>
      <c r="F2459" s="6">
        <v>1.7989693846620189</v>
      </c>
    </row>
    <row r="2460" spans="1:6" x14ac:dyDescent="0.25">
      <c r="A2460" s="10" t="s">
        <v>103</v>
      </c>
      <c r="B2460" s="5">
        <v>0</v>
      </c>
      <c r="C2460" s="5">
        <v>0</v>
      </c>
      <c r="D2460" s="5">
        <v>3168.66</v>
      </c>
      <c r="E2460" s="5">
        <v>3168.66</v>
      </c>
      <c r="F2460" s="6">
        <v>0</v>
      </c>
    </row>
    <row r="2461" spans="1:6" x14ac:dyDescent="0.25">
      <c r="A2461" s="10" t="s">
        <v>189</v>
      </c>
      <c r="B2461" s="5">
        <v>0</v>
      </c>
      <c r="C2461" s="5">
        <v>1359.2</v>
      </c>
      <c r="D2461" s="5">
        <v>0</v>
      </c>
      <c r="E2461" s="5">
        <v>1359.2</v>
      </c>
      <c r="F2461" s="6">
        <v>0</v>
      </c>
    </row>
    <row r="2462" spans="1:6" x14ac:dyDescent="0.25">
      <c r="A2462" s="9" t="s">
        <v>34</v>
      </c>
      <c r="B2462" s="5">
        <v>1150679.9699999997</v>
      </c>
      <c r="C2462" s="5">
        <v>1150679.9699999997</v>
      </c>
      <c r="D2462" s="5">
        <v>0</v>
      </c>
      <c r="E2462" s="5">
        <v>1150679.9699999997</v>
      </c>
      <c r="F2462" s="6">
        <v>0</v>
      </c>
    </row>
    <row r="2463" spans="1:6" x14ac:dyDescent="0.25">
      <c r="A2463" s="10" t="s">
        <v>35</v>
      </c>
      <c r="B2463" s="5">
        <v>70368</v>
      </c>
      <c r="C2463" s="5">
        <v>70368</v>
      </c>
      <c r="D2463" s="5">
        <v>0</v>
      </c>
      <c r="E2463" s="5">
        <v>70368</v>
      </c>
      <c r="F2463" s="6">
        <v>0</v>
      </c>
    </row>
    <row r="2464" spans="1:6" x14ac:dyDescent="0.25">
      <c r="A2464" s="10" t="s">
        <v>36</v>
      </c>
      <c r="B2464" s="5">
        <v>6809.16</v>
      </c>
      <c r="C2464" s="5">
        <v>6809.16</v>
      </c>
      <c r="D2464" s="5">
        <v>0</v>
      </c>
      <c r="E2464" s="5">
        <v>6809.16</v>
      </c>
      <c r="F2464" s="6">
        <v>0</v>
      </c>
    </row>
    <row r="2465" spans="1:6" x14ac:dyDescent="0.25">
      <c r="A2465" s="10" t="s">
        <v>365</v>
      </c>
      <c r="B2465" s="5">
        <v>771756</v>
      </c>
      <c r="C2465" s="5">
        <v>771756</v>
      </c>
      <c r="D2465" s="5">
        <v>0</v>
      </c>
      <c r="E2465" s="5">
        <v>771756</v>
      </c>
      <c r="F2465" s="6">
        <v>0</v>
      </c>
    </row>
    <row r="2466" spans="1:6" x14ac:dyDescent="0.25">
      <c r="A2466" s="10" t="s">
        <v>37</v>
      </c>
      <c r="B2466" s="5">
        <v>71561.429999999993</v>
      </c>
      <c r="C2466" s="5">
        <v>71561.429999999993</v>
      </c>
      <c r="D2466" s="5">
        <v>0</v>
      </c>
      <c r="E2466" s="5">
        <v>71561.429999999993</v>
      </c>
      <c r="F2466" s="6">
        <v>0</v>
      </c>
    </row>
    <row r="2467" spans="1:6" x14ac:dyDescent="0.25">
      <c r="A2467" s="10" t="s">
        <v>38</v>
      </c>
      <c r="B2467" s="5">
        <v>35000</v>
      </c>
      <c r="C2467" s="5">
        <v>35000</v>
      </c>
      <c r="D2467" s="5">
        <v>0</v>
      </c>
      <c r="E2467" s="5">
        <v>35000</v>
      </c>
      <c r="F2467" s="6">
        <v>0</v>
      </c>
    </row>
    <row r="2468" spans="1:6" x14ac:dyDescent="0.25">
      <c r="A2468" s="10" t="s">
        <v>39</v>
      </c>
      <c r="B2468" s="5">
        <v>132</v>
      </c>
      <c r="C2468" s="5">
        <v>132</v>
      </c>
      <c r="D2468" s="5">
        <v>0</v>
      </c>
      <c r="E2468" s="5">
        <v>132</v>
      </c>
      <c r="F2468" s="6">
        <v>0</v>
      </c>
    </row>
    <row r="2469" spans="1:6" x14ac:dyDescent="0.25">
      <c r="A2469" s="10" t="s">
        <v>40</v>
      </c>
      <c r="B2469" s="5">
        <v>1056</v>
      </c>
      <c r="C2469" s="5">
        <v>1056</v>
      </c>
      <c r="D2469" s="5">
        <v>0</v>
      </c>
      <c r="E2469" s="5">
        <v>1056</v>
      </c>
      <c r="F2469" s="6">
        <v>0</v>
      </c>
    </row>
    <row r="2470" spans="1:6" x14ac:dyDescent="0.25">
      <c r="A2470" s="10" t="s">
        <v>41</v>
      </c>
      <c r="B2470" s="5">
        <v>204.27</v>
      </c>
      <c r="C2470" s="5">
        <v>204.27</v>
      </c>
      <c r="D2470" s="5">
        <v>0</v>
      </c>
      <c r="E2470" s="5">
        <v>204.27</v>
      </c>
      <c r="F2470" s="6">
        <v>0</v>
      </c>
    </row>
    <row r="2471" spans="1:6" x14ac:dyDescent="0.25">
      <c r="A2471" s="10" t="s">
        <v>42</v>
      </c>
      <c r="B2471" s="5">
        <v>340.46</v>
      </c>
      <c r="C2471" s="5">
        <v>340.46</v>
      </c>
      <c r="D2471" s="5">
        <v>0</v>
      </c>
      <c r="E2471" s="5">
        <v>340.46</v>
      </c>
      <c r="F2471" s="6">
        <v>0</v>
      </c>
    </row>
    <row r="2472" spans="1:6" x14ac:dyDescent="0.25">
      <c r="A2472" s="10" t="s">
        <v>43</v>
      </c>
      <c r="B2472" s="5">
        <v>2149.33</v>
      </c>
      <c r="C2472" s="5">
        <v>2149.33</v>
      </c>
      <c r="D2472" s="5">
        <v>0</v>
      </c>
      <c r="E2472" s="5">
        <v>2149.33</v>
      </c>
      <c r="F2472" s="6">
        <v>0</v>
      </c>
    </row>
    <row r="2473" spans="1:6" x14ac:dyDescent="0.25">
      <c r="A2473" s="10" t="s">
        <v>45</v>
      </c>
      <c r="B2473" s="5">
        <v>9804</v>
      </c>
      <c r="C2473" s="5">
        <v>9804</v>
      </c>
      <c r="D2473" s="5">
        <v>0</v>
      </c>
      <c r="E2473" s="5">
        <v>9804</v>
      </c>
      <c r="F2473" s="6">
        <v>0</v>
      </c>
    </row>
    <row r="2474" spans="1:6" x14ac:dyDescent="0.25">
      <c r="A2474" s="10" t="s">
        <v>46</v>
      </c>
      <c r="B2474" s="5">
        <v>1290.67</v>
      </c>
      <c r="C2474" s="5">
        <v>1290.67</v>
      </c>
      <c r="D2474" s="5">
        <v>0</v>
      </c>
      <c r="E2474" s="5">
        <v>1290.67</v>
      </c>
      <c r="F2474" s="6">
        <v>0</v>
      </c>
    </row>
    <row r="2475" spans="1:6" x14ac:dyDescent="0.25">
      <c r="A2475" s="10" t="s">
        <v>47</v>
      </c>
      <c r="B2475" s="5">
        <v>2581.35</v>
      </c>
      <c r="C2475" s="5">
        <v>2581.35</v>
      </c>
      <c r="D2475" s="5">
        <v>0</v>
      </c>
      <c r="E2475" s="5">
        <v>2581.35</v>
      </c>
      <c r="F2475" s="6">
        <v>0</v>
      </c>
    </row>
    <row r="2476" spans="1:6" x14ac:dyDescent="0.25">
      <c r="A2476" s="10" t="s">
        <v>48</v>
      </c>
      <c r="B2476" s="5">
        <v>96872.8</v>
      </c>
      <c r="C2476" s="5">
        <v>96872.8</v>
      </c>
      <c r="D2476" s="5">
        <v>0</v>
      </c>
      <c r="E2476" s="5">
        <v>96872.8</v>
      </c>
      <c r="F2476" s="6">
        <v>0</v>
      </c>
    </row>
    <row r="2477" spans="1:6" x14ac:dyDescent="0.25">
      <c r="A2477" s="10" t="s">
        <v>49</v>
      </c>
      <c r="B2477" s="5">
        <v>71561.429999999993</v>
      </c>
      <c r="C2477" s="5">
        <v>71561.429999999993</v>
      </c>
      <c r="D2477" s="5">
        <v>0</v>
      </c>
      <c r="E2477" s="5">
        <v>71561.429999999993</v>
      </c>
      <c r="F2477" s="6">
        <v>0</v>
      </c>
    </row>
    <row r="2478" spans="1:6" x14ac:dyDescent="0.25">
      <c r="A2478" s="10" t="s">
        <v>50</v>
      </c>
      <c r="B2478" s="5">
        <v>8326.18</v>
      </c>
      <c r="C2478" s="5">
        <v>8326.18</v>
      </c>
      <c r="D2478" s="5">
        <v>0</v>
      </c>
      <c r="E2478" s="5">
        <v>8326.18</v>
      </c>
      <c r="F2478" s="6">
        <v>0</v>
      </c>
    </row>
    <row r="2479" spans="1:6" x14ac:dyDescent="0.25">
      <c r="A2479" s="10" t="s">
        <v>51</v>
      </c>
      <c r="B2479" s="5">
        <v>866.89</v>
      </c>
      <c r="C2479" s="5">
        <v>866.89</v>
      </c>
      <c r="D2479" s="5">
        <v>0</v>
      </c>
      <c r="E2479" s="5">
        <v>866.89</v>
      </c>
      <c r="F2479" s="6">
        <v>0</v>
      </c>
    </row>
    <row r="2480" spans="1:6" x14ac:dyDescent="0.25">
      <c r="A2480" s="9" t="s">
        <v>366</v>
      </c>
      <c r="B2480" s="5">
        <v>95714</v>
      </c>
      <c r="C2480" s="5">
        <v>95714</v>
      </c>
      <c r="D2480" s="5">
        <v>0</v>
      </c>
      <c r="E2480" s="5">
        <v>95714</v>
      </c>
      <c r="F2480" s="6">
        <v>0</v>
      </c>
    </row>
    <row r="2481" spans="1:6" x14ac:dyDescent="0.25">
      <c r="A2481" s="10" t="s">
        <v>118</v>
      </c>
      <c r="B2481" s="5">
        <v>3330</v>
      </c>
      <c r="C2481" s="5">
        <v>3330</v>
      </c>
      <c r="D2481" s="5">
        <v>0</v>
      </c>
      <c r="E2481" s="5">
        <v>3330</v>
      </c>
      <c r="F2481" s="6">
        <v>0</v>
      </c>
    </row>
    <row r="2482" spans="1:6" x14ac:dyDescent="0.25">
      <c r="A2482" s="10" t="s">
        <v>75</v>
      </c>
      <c r="B2482" s="5">
        <v>561.69000000000005</v>
      </c>
      <c r="C2482" s="5">
        <v>561.69000000000005</v>
      </c>
      <c r="D2482" s="5">
        <v>0</v>
      </c>
      <c r="E2482" s="5">
        <v>561.69000000000005</v>
      </c>
      <c r="F2482" s="6">
        <v>0</v>
      </c>
    </row>
    <row r="2483" spans="1:6" x14ac:dyDescent="0.25">
      <c r="A2483" s="10" t="s">
        <v>114</v>
      </c>
      <c r="B2483" s="5">
        <v>70000</v>
      </c>
      <c r="C2483" s="5">
        <v>70000</v>
      </c>
      <c r="D2483" s="5">
        <v>0</v>
      </c>
      <c r="E2483" s="5">
        <v>70000</v>
      </c>
      <c r="F2483" s="6">
        <v>0</v>
      </c>
    </row>
    <row r="2484" spans="1:6" x14ac:dyDescent="0.25">
      <c r="A2484" s="10" t="s">
        <v>142</v>
      </c>
      <c r="B2484" s="5">
        <v>17470</v>
      </c>
      <c r="C2484" s="5">
        <v>17470</v>
      </c>
      <c r="D2484" s="5">
        <v>0</v>
      </c>
      <c r="E2484" s="5">
        <v>17470</v>
      </c>
      <c r="F2484" s="6">
        <v>0</v>
      </c>
    </row>
    <row r="2485" spans="1:6" x14ac:dyDescent="0.25">
      <c r="A2485" s="10" t="s">
        <v>71</v>
      </c>
      <c r="B2485" s="5">
        <v>4352.3100000000004</v>
      </c>
      <c r="C2485" s="5">
        <v>4352.3100000000004</v>
      </c>
      <c r="D2485" s="5">
        <v>0</v>
      </c>
      <c r="E2485" s="5">
        <v>4352.3100000000004</v>
      </c>
      <c r="F2485" s="6">
        <v>0</v>
      </c>
    </row>
    <row r="2486" spans="1:6" x14ac:dyDescent="0.25">
      <c r="A2486" s="8" t="s">
        <v>382</v>
      </c>
      <c r="B2486" s="5">
        <v>2030970.54</v>
      </c>
      <c r="C2486" s="5">
        <v>2030970.54</v>
      </c>
      <c r="D2486" s="5">
        <v>0</v>
      </c>
      <c r="E2486" s="5">
        <v>2030970.54</v>
      </c>
      <c r="F2486" s="6">
        <v>0</v>
      </c>
    </row>
    <row r="2487" spans="1:6" x14ac:dyDescent="0.25">
      <c r="A2487" s="9" t="s">
        <v>17</v>
      </c>
      <c r="B2487" s="5">
        <v>268953.74</v>
      </c>
      <c r="C2487" s="5">
        <v>268953.74</v>
      </c>
      <c r="D2487" s="5">
        <v>0</v>
      </c>
      <c r="E2487" s="5">
        <v>268953.74</v>
      </c>
      <c r="F2487" s="6">
        <v>0</v>
      </c>
    </row>
    <row r="2488" spans="1:6" x14ac:dyDescent="0.25">
      <c r="A2488" s="10" t="s">
        <v>91</v>
      </c>
      <c r="B2488" s="5">
        <v>9000</v>
      </c>
      <c r="C2488" s="5">
        <v>9000</v>
      </c>
      <c r="D2488" s="5">
        <v>0</v>
      </c>
      <c r="E2488" s="5">
        <v>9000</v>
      </c>
      <c r="F2488" s="6">
        <v>0</v>
      </c>
    </row>
    <row r="2489" spans="1:6" x14ac:dyDescent="0.25">
      <c r="A2489" s="10" t="s">
        <v>92</v>
      </c>
      <c r="B2489" s="5">
        <v>8000</v>
      </c>
      <c r="C2489" s="5">
        <v>8000</v>
      </c>
      <c r="D2489" s="5">
        <v>0</v>
      </c>
      <c r="E2489" s="5">
        <v>8000</v>
      </c>
      <c r="F2489" s="6">
        <v>0</v>
      </c>
    </row>
    <row r="2490" spans="1:6" x14ac:dyDescent="0.25">
      <c r="A2490" s="10" t="s">
        <v>93</v>
      </c>
      <c r="B2490" s="5">
        <v>500</v>
      </c>
      <c r="C2490" s="5">
        <v>500</v>
      </c>
      <c r="D2490" s="5">
        <v>0</v>
      </c>
      <c r="E2490" s="5">
        <v>500</v>
      </c>
      <c r="F2490" s="6">
        <v>0</v>
      </c>
    </row>
    <row r="2491" spans="1:6" x14ac:dyDescent="0.25">
      <c r="A2491" s="10" t="s">
        <v>18</v>
      </c>
      <c r="B2491" s="5">
        <v>200</v>
      </c>
      <c r="C2491" s="5">
        <v>200</v>
      </c>
      <c r="D2491" s="5">
        <v>0</v>
      </c>
      <c r="E2491" s="5">
        <v>200</v>
      </c>
      <c r="F2491" s="6">
        <v>0</v>
      </c>
    </row>
    <row r="2492" spans="1:6" x14ac:dyDescent="0.25">
      <c r="A2492" s="10" t="s">
        <v>95</v>
      </c>
      <c r="B2492" s="5">
        <v>2000</v>
      </c>
      <c r="C2492" s="5">
        <v>2000</v>
      </c>
      <c r="D2492" s="5">
        <v>0</v>
      </c>
      <c r="E2492" s="5">
        <v>2000</v>
      </c>
      <c r="F2492" s="6">
        <v>0</v>
      </c>
    </row>
    <row r="2493" spans="1:6" x14ac:dyDescent="0.25">
      <c r="A2493" s="10" t="s">
        <v>96</v>
      </c>
      <c r="B2493" s="5">
        <v>120000</v>
      </c>
      <c r="C2493" s="5">
        <v>110901.87</v>
      </c>
      <c r="D2493" s="5">
        <v>0</v>
      </c>
      <c r="E2493" s="5">
        <v>110901.87</v>
      </c>
      <c r="F2493" s="6">
        <v>0</v>
      </c>
    </row>
    <row r="2494" spans="1:6" x14ac:dyDescent="0.25">
      <c r="A2494" s="10" t="s">
        <v>97</v>
      </c>
      <c r="B2494" s="5">
        <v>100000</v>
      </c>
      <c r="C2494" s="5">
        <v>99900</v>
      </c>
      <c r="D2494" s="5">
        <v>0</v>
      </c>
      <c r="E2494" s="5">
        <v>99900</v>
      </c>
      <c r="F2494" s="6">
        <v>0</v>
      </c>
    </row>
    <row r="2495" spans="1:6" x14ac:dyDescent="0.25">
      <c r="A2495" s="10" t="s">
        <v>20</v>
      </c>
      <c r="B2495" s="5">
        <v>6453.74</v>
      </c>
      <c r="C2495" s="5">
        <v>12853.74</v>
      </c>
      <c r="D2495" s="5">
        <v>0</v>
      </c>
      <c r="E2495" s="5">
        <v>12853.74</v>
      </c>
      <c r="F2495" s="6">
        <v>0</v>
      </c>
    </row>
    <row r="2496" spans="1:6" x14ac:dyDescent="0.25">
      <c r="A2496" s="10" t="s">
        <v>21</v>
      </c>
      <c r="B2496" s="5">
        <v>5000</v>
      </c>
      <c r="C2496" s="5">
        <v>5000</v>
      </c>
      <c r="D2496" s="5">
        <v>0</v>
      </c>
      <c r="E2496" s="5">
        <v>5000</v>
      </c>
      <c r="F2496" s="6">
        <v>0</v>
      </c>
    </row>
    <row r="2497" spans="1:6" x14ac:dyDescent="0.25">
      <c r="A2497" s="10" t="s">
        <v>22</v>
      </c>
      <c r="B2497" s="5">
        <v>500</v>
      </c>
      <c r="C2497" s="5">
        <v>0</v>
      </c>
      <c r="D2497" s="5">
        <v>0</v>
      </c>
      <c r="E2497" s="5">
        <v>0</v>
      </c>
      <c r="F2497" s="6">
        <v>0</v>
      </c>
    </row>
    <row r="2498" spans="1:6" x14ac:dyDescent="0.25">
      <c r="A2498" s="10" t="s">
        <v>98</v>
      </c>
      <c r="B2498" s="5">
        <v>600</v>
      </c>
      <c r="C2498" s="5">
        <v>600</v>
      </c>
      <c r="D2498" s="5">
        <v>0</v>
      </c>
      <c r="E2498" s="5">
        <v>600</v>
      </c>
      <c r="F2498" s="6">
        <v>0</v>
      </c>
    </row>
    <row r="2499" spans="1:6" x14ac:dyDescent="0.25">
      <c r="A2499" s="10" t="s">
        <v>99</v>
      </c>
      <c r="B2499" s="5">
        <v>4500</v>
      </c>
      <c r="C2499" s="5">
        <v>4500</v>
      </c>
      <c r="D2499" s="5">
        <v>0</v>
      </c>
      <c r="E2499" s="5">
        <v>4500</v>
      </c>
      <c r="F2499" s="6">
        <v>0</v>
      </c>
    </row>
    <row r="2500" spans="1:6" x14ac:dyDescent="0.25">
      <c r="A2500" s="10" t="s">
        <v>25</v>
      </c>
      <c r="B2500" s="5">
        <v>3000</v>
      </c>
      <c r="C2500" s="5">
        <v>1258</v>
      </c>
      <c r="D2500" s="5">
        <v>0</v>
      </c>
      <c r="E2500" s="5">
        <v>1258</v>
      </c>
      <c r="F2500" s="6">
        <v>0</v>
      </c>
    </row>
    <row r="2501" spans="1:6" x14ac:dyDescent="0.25">
      <c r="A2501" s="10" t="s">
        <v>187</v>
      </c>
      <c r="B2501" s="5">
        <v>500</v>
      </c>
      <c r="C2501" s="5">
        <v>500</v>
      </c>
      <c r="D2501" s="5">
        <v>0</v>
      </c>
      <c r="E2501" s="5">
        <v>500</v>
      </c>
      <c r="F2501" s="6">
        <v>0</v>
      </c>
    </row>
    <row r="2502" spans="1:6" x14ac:dyDescent="0.25">
      <c r="A2502" s="10" t="s">
        <v>26</v>
      </c>
      <c r="B2502" s="5">
        <v>900</v>
      </c>
      <c r="C2502" s="5">
        <v>900</v>
      </c>
      <c r="D2502" s="5">
        <v>0</v>
      </c>
      <c r="E2502" s="5">
        <v>900</v>
      </c>
      <c r="F2502" s="6">
        <v>0</v>
      </c>
    </row>
    <row r="2503" spans="1:6" x14ac:dyDescent="0.25">
      <c r="A2503" s="10" t="s">
        <v>27</v>
      </c>
      <c r="B2503" s="5">
        <v>1000</v>
      </c>
      <c r="C2503" s="5">
        <v>1011.85</v>
      </c>
      <c r="D2503" s="5">
        <v>0</v>
      </c>
      <c r="E2503" s="5">
        <v>1011.85</v>
      </c>
      <c r="F2503" s="6">
        <v>0</v>
      </c>
    </row>
    <row r="2504" spans="1:6" x14ac:dyDescent="0.25">
      <c r="A2504" s="10" t="s">
        <v>102</v>
      </c>
      <c r="B2504" s="5">
        <v>1500</v>
      </c>
      <c r="C2504" s="5">
        <v>1500</v>
      </c>
      <c r="D2504" s="5">
        <v>0</v>
      </c>
      <c r="E2504" s="5">
        <v>1500</v>
      </c>
      <c r="F2504" s="6">
        <v>0</v>
      </c>
    </row>
    <row r="2505" spans="1:6" x14ac:dyDescent="0.25">
      <c r="A2505" s="10" t="s">
        <v>103</v>
      </c>
      <c r="B2505" s="5">
        <v>2000</v>
      </c>
      <c r="C2505" s="5">
        <v>4342</v>
      </c>
      <c r="D2505" s="5">
        <v>0</v>
      </c>
      <c r="E2505" s="5">
        <v>4342</v>
      </c>
      <c r="F2505" s="6">
        <v>0</v>
      </c>
    </row>
    <row r="2506" spans="1:6" x14ac:dyDescent="0.25">
      <c r="A2506" s="10" t="s">
        <v>29</v>
      </c>
      <c r="B2506" s="5">
        <v>2000</v>
      </c>
      <c r="C2506" s="5">
        <v>4202.1900000000005</v>
      </c>
      <c r="D2506" s="5">
        <v>0</v>
      </c>
      <c r="E2506" s="5">
        <v>4202.1899999999996</v>
      </c>
      <c r="F2506" s="6">
        <v>0</v>
      </c>
    </row>
    <row r="2507" spans="1:6" x14ac:dyDescent="0.25">
      <c r="A2507" s="10" t="s">
        <v>30</v>
      </c>
      <c r="B2507" s="5">
        <v>1000</v>
      </c>
      <c r="C2507" s="5">
        <v>1000</v>
      </c>
      <c r="D2507" s="5">
        <v>0</v>
      </c>
      <c r="E2507" s="5">
        <v>1000</v>
      </c>
      <c r="F2507" s="6">
        <v>0</v>
      </c>
    </row>
    <row r="2508" spans="1:6" x14ac:dyDescent="0.25">
      <c r="A2508" s="10" t="s">
        <v>33</v>
      </c>
      <c r="B2508" s="5">
        <v>0</v>
      </c>
      <c r="C2508" s="5">
        <v>484.09</v>
      </c>
      <c r="D2508" s="5">
        <v>0</v>
      </c>
      <c r="E2508" s="5">
        <v>484.09</v>
      </c>
      <c r="F2508" s="6">
        <v>0</v>
      </c>
    </row>
    <row r="2509" spans="1:6" x14ac:dyDescent="0.25">
      <c r="A2509" s="10" t="s">
        <v>105</v>
      </c>
      <c r="B2509" s="5">
        <v>300</v>
      </c>
      <c r="C2509" s="5">
        <v>300</v>
      </c>
      <c r="D2509" s="5">
        <v>0</v>
      </c>
      <c r="E2509" s="5">
        <v>300</v>
      </c>
      <c r="F2509" s="6">
        <v>0</v>
      </c>
    </row>
    <row r="2510" spans="1:6" x14ac:dyDescent="0.25">
      <c r="A2510" s="9" t="s">
        <v>34</v>
      </c>
      <c r="B2510" s="5">
        <v>1632016.8</v>
      </c>
      <c r="C2510" s="5">
        <v>1632016.8</v>
      </c>
      <c r="D2510" s="5">
        <v>0</v>
      </c>
      <c r="E2510" s="5">
        <v>1632016.8</v>
      </c>
      <c r="F2510" s="6">
        <v>0</v>
      </c>
    </row>
    <row r="2511" spans="1:6" x14ac:dyDescent="0.25">
      <c r="A2511" s="10" t="s">
        <v>35</v>
      </c>
      <c r="B2511" s="5">
        <v>133872</v>
      </c>
      <c r="C2511" s="5">
        <v>133872</v>
      </c>
      <c r="D2511" s="5">
        <v>0</v>
      </c>
      <c r="E2511" s="5">
        <v>133872</v>
      </c>
      <c r="F2511" s="6">
        <v>0</v>
      </c>
    </row>
    <row r="2512" spans="1:6" x14ac:dyDescent="0.25">
      <c r="A2512" s="10" t="s">
        <v>36</v>
      </c>
      <c r="B2512" s="5">
        <v>32457.72</v>
      </c>
      <c r="C2512" s="5">
        <v>32457.72</v>
      </c>
      <c r="D2512" s="5">
        <v>0</v>
      </c>
      <c r="E2512" s="5">
        <v>32457.72</v>
      </c>
      <c r="F2512" s="6">
        <v>0</v>
      </c>
    </row>
    <row r="2513" spans="1:6" x14ac:dyDescent="0.25">
      <c r="A2513" s="10" t="s">
        <v>365</v>
      </c>
      <c r="B2513" s="5">
        <v>1029972</v>
      </c>
      <c r="C2513" s="5">
        <v>1029972</v>
      </c>
      <c r="D2513" s="5">
        <v>0</v>
      </c>
      <c r="E2513" s="5">
        <v>1029972</v>
      </c>
      <c r="F2513" s="6">
        <v>0</v>
      </c>
    </row>
    <row r="2514" spans="1:6" x14ac:dyDescent="0.25">
      <c r="A2514" s="10" t="s">
        <v>37</v>
      </c>
      <c r="B2514" s="5">
        <v>101325.81</v>
      </c>
      <c r="C2514" s="5">
        <v>101325.81</v>
      </c>
      <c r="D2514" s="5">
        <v>0</v>
      </c>
      <c r="E2514" s="5">
        <v>101325.81</v>
      </c>
      <c r="F2514" s="6">
        <v>0</v>
      </c>
    </row>
    <row r="2515" spans="1:6" x14ac:dyDescent="0.25">
      <c r="A2515" s="10" t="s">
        <v>38</v>
      </c>
      <c r="B2515" s="5">
        <v>51500</v>
      </c>
      <c r="C2515" s="5">
        <v>51500</v>
      </c>
      <c r="D2515" s="5">
        <v>0</v>
      </c>
      <c r="E2515" s="5">
        <v>51500</v>
      </c>
      <c r="F2515" s="6">
        <v>0</v>
      </c>
    </row>
    <row r="2516" spans="1:6" x14ac:dyDescent="0.25">
      <c r="A2516" s="10" t="s">
        <v>39</v>
      </c>
      <c r="B2516" s="5">
        <v>528</v>
      </c>
      <c r="C2516" s="5">
        <v>528</v>
      </c>
      <c r="D2516" s="5">
        <v>0</v>
      </c>
      <c r="E2516" s="5">
        <v>528</v>
      </c>
      <c r="F2516" s="6">
        <v>0</v>
      </c>
    </row>
    <row r="2517" spans="1:6" x14ac:dyDescent="0.25">
      <c r="A2517" s="10" t="s">
        <v>40</v>
      </c>
      <c r="B2517" s="5">
        <v>4224</v>
      </c>
      <c r="C2517" s="5">
        <v>4224</v>
      </c>
      <c r="D2517" s="5">
        <v>0</v>
      </c>
      <c r="E2517" s="5">
        <v>4224</v>
      </c>
      <c r="F2517" s="6">
        <v>0</v>
      </c>
    </row>
    <row r="2518" spans="1:6" x14ac:dyDescent="0.25">
      <c r="A2518" s="10" t="s">
        <v>41</v>
      </c>
      <c r="B2518" s="5">
        <v>973.73</v>
      </c>
      <c r="C2518" s="5">
        <v>973.73</v>
      </c>
      <c r="D2518" s="5">
        <v>0</v>
      </c>
      <c r="E2518" s="5">
        <v>973.73</v>
      </c>
      <c r="F2518" s="6">
        <v>0</v>
      </c>
    </row>
    <row r="2519" spans="1:6" x14ac:dyDescent="0.25">
      <c r="A2519" s="10" t="s">
        <v>42</v>
      </c>
      <c r="B2519" s="5">
        <v>1622.89</v>
      </c>
      <c r="C2519" s="5">
        <v>1622.89</v>
      </c>
      <c r="D2519" s="5">
        <v>0</v>
      </c>
      <c r="E2519" s="5">
        <v>1622.89</v>
      </c>
      <c r="F2519" s="6">
        <v>0</v>
      </c>
    </row>
    <row r="2520" spans="1:6" x14ac:dyDescent="0.25">
      <c r="A2520" s="10" t="s">
        <v>43</v>
      </c>
      <c r="B2520" s="5">
        <v>2447.63</v>
      </c>
      <c r="C2520" s="5">
        <v>2447.63</v>
      </c>
      <c r="D2520" s="5">
        <v>0</v>
      </c>
      <c r="E2520" s="5">
        <v>2447.63</v>
      </c>
      <c r="F2520" s="6">
        <v>0</v>
      </c>
    </row>
    <row r="2521" spans="1:6" x14ac:dyDescent="0.25">
      <c r="A2521" s="10" t="s">
        <v>45</v>
      </c>
      <c r="B2521" s="5">
        <v>19608</v>
      </c>
      <c r="C2521" s="5">
        <v>19608</v>
      </c>
      <c r="D2521" s="5">
        <v>0</v>
      </c>
      <c r="E2521" s="5">
        <v>19608</v>
      </c>
      <c r="F2521" s="6">
        <v>0</v>
      </c>
    </row>
    <row r="2522" spans="1:6" x14ac:dyDescent="0.25">
      <c r="A2522" s="10" t="s">
        <v>46</v>
      </c>
      <c r="B2522" s="5">
        <v>1508.51</v>
      </c>
      <c r="C2522" s="5">
        <v>1508.51</v>
      </c>
      <c r="D2522" s="5">
        <v>0</v>
      </c>
      <c r="E2522" s="5">
        <v>1508.51</v>
      </c>
      <c r="F2522" s="6">
        <v>0</v>
      </c>
    </row>
    <row r="2523" spans="1:6" x14ac:dyDescent="0.25">
      <c r="A2523" s="10" t="s">
        <v>47</v>
      </c>
      <c r="B2523" s="5">
        <v>3017.01</v>
      </c>
      <c r="C2523" s="5">
        <v>3017.01</v>
      </c>
      <c r="D2523" s="5">
        <v>0</v>
      </c>
      <c r="E2523" s="5">
        <v>3017.01</v>
      </c>
      <c r="F2523" s="6">
        <v>0</v>
      </c>
    </row>
    <row r="2524" spans="1:6" x14ac:dyDescent="0.25">
      <c r="A2524" s="10" t="s">
        <v>48</v>
      </c>
      <c r="B2524" s="5">
        <v>137906.59</v>
      </c>
      <c r="C2524" s="5">
        <v>137906.59</v>
      </c>
      <c r="D2524" s="5">
        <v>0</v>
      </c>
      <c r="E2524" s="5">
        <v>137906.59</v>
      </c>
      <c r="F2524" s="6">
        <v>0</v>
      </c>
    </row>
    <row r="2525" spans="1:6" x14ac:dyDescent="0.25">
      <c r="A2525" s="10" t="s">
        <v>49</v>
      </c>
      <c r="B2525" s="5">
        <v>101325.81</v>
      </c>
      <c r="C2525" s="5">
        <v>101325.81</v>
      </c>
      <c r="D2525" s="5">
        <v>0</v>
      </c>
      <c r="E2525" s="5">
        <v>101325.81</v>
      </c>
      <c r="F2525" s="6">
        <v>0</v>
      </c>
    </row>
    <row r="2526" spans="1:6" x14ac:dyDescent="0.25">
      <c r="A2526" s="10" t="s">
        <v>50</v>
      </c>
      <c r="B2526" s="5">
        <v>9727.1</v>
      </c>
      <c r="C2526" s="5">
        <v>9727.1</v>
      </c>
      <c r="D2526" s="5">
        <v>0</v>
      </c>
      <c r="E2526" s="5">
        <v>9727.1</v>
      </c>
      <c r="F2526" s="6">
        <v>0</v>
      </c>
    </row>
    <row r="2527" spans="1:6" x14ac:dyDescent="0.25">
      <c r="A2527" s="9" t="s">
        <v>366</v>
      </c>
      <c r="B2527" s="5">
        <v>130000</v>
      </c>
      <c r="C2527" s="5">
        <v>130000</v>
      </c>
      <c r="D2527" s="5">
        <v>0</v>
      </c>
      <c r="E2527" s="5">
        <v>130000</v>
      </c>
      <c r="F2527" s="6">
        <v>0</v>
      </c>
    </row>
    <row r="2528" spans="1:6" x14ac:dyDescent="0.25">
      <c r="A2528" s="10" t="s">
        <v>367</v>
      </c>
      <c r="B2528" s="5">
        <v>2000</v>
      </c>
      <c r="C2528" s="5">
        <v>2000</v>
      </c>
      <c r="D2528" s="5">
        <v>0</v>
      </c>
      <c r="E2528" s="5">
        <v>2000</v>
      </c>
      <c r="F2528" s="6">
        <v>0</v>
      </c>
    </row>
    <row r="2529" spans="1:6" x14ac:dyDescent="0.25">
      <c r="A2529" s="10" t="s">
        <v>81</v>
      </c>
      <c r="B2529" s="5">
        <v>6000</v>
      </c>
      <c r="C2529" s="5">
        <v>6000</v>
      </c>
      <c r="D2529" s="5">
        <v>0</v>
      </c>
      <c r="E2529" s="5">
        <v>6000</v>
      </c>
      <c r="F2529" s="6">
        <v>0</v>
      </c>
    </row>
    <row r="2530" spans="1:6" x14ac:dyDescent="0.25">
      <c r="A2530" s="10" t="s">
        <v>121</v>
      </c>
      <c r="B2530" s="5">
        <v>10000</v>
      </c>
      <c r="C2530" s="5">
        <v>10000</v>
      </c>
      <c r="D2530" s="5">
        <v>0</v>
      </c>
      <c r="E2530" s="5">
        <v>10000</v>
      </c>
      <c r="F2530" s="6">
        <v>0</v>
      </c>
    </row>
    <row r="2531" spans="1:6" x14ac:dyDescent="0.25">
      <c r="A2531" s="10" t="s">
        <v>55</v>
      </c>
      <c r="B2531" s="5">
        <v>4000</v>
      </c>
      <c r="C2531" s="5">
        <v>4000</v>
      </c>
      <c r="D2531" s="5">
        <v>0</v>
      </c>
      <c r="E2531" s="5">
        <v>4000</v>
      </c>
      <c r="F2531" s="6">
        <v>0</v>
      </c>
    </row>
    <row r="2532" spans="1:6" x14ac:dyDescent="0.25">
      <c r="A2532" s="10" t="s">
        <v>60</v>
      </c>
      <c r="B2532" s="5">
        <v>15000</v>
      </c>
      <c r="C2532" s="5">
        <v>15000</v>
      </c>
      <c r="D2532" s="5">
        <v>0</v>
      </c>
      <c r="E2532" s="5">
        <v>15000</v>
      </c>
      <c r="F2532" s="6">
        <v>0</v>
      </c>
    </row>
    <row r="2533" spans="1:6" x14ac:dyDescent="0.25">
      <c r="A2533" s="10" t="s">
        <v>61</v>
      </c>
      <c r="B2533" s="5">
        <v>15000</v>
      </c>
      <c r="C2533" s="5">
        <v>15000</v>
      </c>
      <c r="D2533" s="5">
        <v>0</v>
      </c>
      <c r="E2533" s="5">
        <v>15000</v>
      </c>
      <c r="F2533" s="6">
        <v>0</v>
      </c>
    </row>
    <row r="2534" spans="1:6" x14ac:dyDescent="0.25">
      <c r="A2534" s="10" t="s">
        <v>141</v>
      </c>
      <c r="B2534" s="5">
        <v>2500</v>
      </c>
      <c r="C2534" s="5">
        <v>2500</v>
      </c>
      <c r="D2534" s="5">
        <v>0</v>
      </c>
      <c r="E2534" s="5">
        <v>2500</v>
      </c>
      <c r="F2534" s="6">
        <v>0</v>
      </c>
    </row>
    <row r="2535" spans="1:6" x14ac:dyDescent="0.25">
      <c r="A2535" s="10" t="s">
        <v>63</v>
      </c>
      <c r="B2535" s="5">
        <v>300</v>
      </c>
      <c r="C2535" s="5">
        <v>300</v>
      </c>
      <c r="D2535" s="5">
        <v>0</v>
      </c>
      <c r="E2535" s="5">
        <v>300</v>
      </c>
      <c r="F2535" s="6">
        <v>0</v>
      </c>
    </row>
    <row r="2536" spans="1:6" x14ac:dyDescent="0.25">
      <c r="A2536" s="10" t="s">
        <v>64</v>
      </c>
      <c r="B2536" s="5">
        <v>2000</v>
      </c>
      <c r="C2536" s="5">
        <v>2000</v>
      </c>
      <c r="D2536" s="5">
        <v>0</v>
      </c>
      <c r="E2536" s="5">
        <v>2000</v>
      </c>
      <c r="F2536" s="6">
        <v>0</v>
      </c>
    </row>
    <row r="2537" spans="1:6" x14ac:dyDescent="0.25">
      <c r="A2537" s="10" t="s">
        <v>118</v>
      </c>
      <c r="B2537" s="5">
        <v>6600</v>
      </c>
      <c r="C2537" s="5">
        <v>6600</v>
      </c>
      <c r="D2537" s="5">
        <v>0</v>
      </c>
      <c r="E2537" s="5">
        <v>6600</v>
      </c>
      <c r="F2537" s="6">
        <v>0</v>
      </c>
    </row>
    <row r="2538" spans="1:6" x14ac:dyDescent="0.25">
      <c r="A2538" s="10" t="s">
        <v>75</v>
      </c>
      <c r="B2538" s="5">
        <v>8000</v>
      </c>
      <c r="C2538" s="5">
        <v>8000</v>
      </c>
      <c r="D2538" s="5">
        <v>0</v>
      </c>
      <c r="E2538" s="5">
        <v>8000</v>
      </c>
      <c r="F2538" s="6">
        <v>0</v>
      </c>
    </row>
    <row r="2539" spans="1:6" x14ac:dyDescent="0.25">
      <c r="A2539" s="10" t="s">
        <v>383</v>
      </c>
      <c r="B2539" s="5">
        <v>3000</v>
      </c>
      <c r="C2539" s="5">
        <v>3000</v>
      </c>
      <c r="D2539" s="5">
        <v>0</v>
      </c>
      <c r="E2539" s="5">
        <v>3000</v>
      </c>
      <c r="F2539" s="6">
        <v>0</v>
      </c>
    </row>
    <row r="2540" spans="1:6" x14ac:dyDescent="0.25">
      <c r="A2540" s="10" t="s">
        <v>199</v>
      </c>
      <c r="B2540" s="5">
        <v>37500</v>
      </c>
      <c r="C2540" s="5">
        <v>37500</v>
      </c>
      <c r="D2540" s="5">
        <v>0</v>
      </c>
      <c r="E2540" s="5">
        <v>37500</v>
      </c>
      <c r="F2540" s="6">
        <v>0</v>
      </c>
    </row>
    <row r="2541" spans="1:6" x14ac:dyDescent="0.25">
      <c r="A2541" s="10" t="s">
        <v>71</v>
      </c>
      <c r="B2541" s="5">
        <v>8100</v>
      </c>
      <c r="C2541" s="5">
        <v>8100</v>
      </c>
      <c r="D2541" s="5">
        <v>0</v>
      </c>
      <c r="E2541" s="5">
        <v>8100</v>
      </c>
      <c r="F2541" s="6">
        <v>0</v>
      </c>
    </row>
    <row r="2542" spans="1:6" x14ac:dyDescent="0.25">
      <c r="A2542" s="10" t="s">
        <v>72</v>
      </c>
      <c r="B2542" s="5">
        <v>10000</v>
      </c>
      <c r="C2542" s="5">
        <v>10000</v>
      </c>
      <c r="D2542" s="5">
        <v>0</v>
      </c>
      <c r="E2542" s="5">
        <v>10000</v>
      </c>
      <c r="F2542" s="6">
        <v>0</v>
      </c>
    </row>
    <row r="2543" spans="1:6" x14ac:dyDescent="0.25">
      <c r="A2543" s="8" t="s">
        <v>384</v>
      </c>
      <c r="B2543" s="5">
        <v>1347845.78</v>
      </c>
      <c r="C2543" s="5">
        <v>1347845.78</v>
      </c>
      <c r="D2543" s="5">
        <v>-31062.18</v>
      </c>
      <c r="E2543" s="5">
        <v>1316783.6000000006</v>
      </c>
      <c r="F2543" s="6">
        <v>-2.3045796826993072E-2</v>
      </c>
    </row>
    <row r="2544" spans="1:6" x14ac:dyDescent="0.25">
      <c r="A2544" s="9" t="s">
        <v>17</v>
      </c>
      <c r="B2544" s="5">
        <v>190379.94999999998</v>
      </c>
      <c r="C2544" s="5">
        <v>190379.94999999998</v>
      </c>
      <c r="D2544" s="5">
        <v>-31062.18</v>
      </c>
      <c r="E2544" s="5">
        <v>159317.76999999999</v>
      </c>
      <c r="F2544" s="6">
        <v>-0.16315888306515472</v>
      </c>
    </row>
    <row r="2545" spans="1:6" x14ac:dyDescent="0.25">
      <c r="A2545" s="10" t="s">
        <v>91</v>
      </c>
      <c r="B2545" s="5">
        <v>2500</v>
      </c>
      <c r="C2545" s="5">
        <v>2500</v>
      </c>
      <c r="D2545" s="5">
        <v>0</v>
      </c>
      <c r="E2545" s="5">
        <v>2500</v>
      </c>
      <c r="F2545" s="6">
        <v>0</v>
      </c>
    </row>
    <row r="2546" spans="1:6" x14ac:dyDescent="0.25">
      <c r="A2546" s="10" t="s">
        <v>92</v>
      </c>
      <c r="B2546" s="5">
        <v>2500</v>
      </c>
      <c r="C2546" s="5">
        <v>5000</v>
      </c>
      <c r="D2546" s="5">
        <v>0</v>
      </c>
      <c r="E2546" s="5">
        <v>5000</v>
      </c>
      <c r="F2546" s="6">
        <v>0</v>
      </c>
    </row>
    <row r="2547" spans="1:6" x14ac:dyDescent="0.25">
      <c r="A2547" s="10" t="s">
        <v>93</v>
      </c>
      <c r="B2547" s="5">
        <v>800</v>
      </c>
      <c r="C2547" s="5">
        <v>800</v>
      </c>
      <c r="D2547" s="5">
        <v>0</v>
      </c>
      <c r="E2547" s="5">
        <v>800</v>
      </c>
      <c r="F2547" s="6">
        <v>0</v>
      </c>
    </row>
    <row r="2548" spans="1:6" x14ac:dyDescent="0.25">
      <c r="A2548" s="10" t="s">
        <v>364</v>
      </c>
      <c r="B2548" s="5">
        <v>600</v>
      </c>
      <c r="C2548" s="5">
        <v>1137</v>
      </c>
      <c r="D2548" s="5">
        <v>0</v>
      </c>
      <c r="E2548" s="5">
        <v>1137</v>
      </c>
      <c r="F2548" s="6">
        <v>0</v>
      </c>
    </row>
    <row r="2549" spans="1:6" x14ac:dyDescent="0.25">
      <c r="A2549" s="10" t="s">
        <v>96</v>
      </c>
      <c r="B2549" s="5">
        <v>90000</v>
      </c>
      <c r="C2549" s="5">
        <v>86963</v>
      </c>
      <c r="D2549" s="5">
        <v>0</v>
      </c>
      <c r="E2549" s="5">
        <v>86963</v>
      </c>
      <c r="F2549" s="6">
        <v>0</v>
      </c>
    </row>
    <row r="2550" spans="1:6" x14ac:dyDescent="0.25">
      <c r="A2550" s="10" t="s">
        <v>97</v>
      </c>
      <c r="B2550" s="5">
        <v>60000</v>
      </c>
      <c r="C2550" s="5">
        <v>60000</v>
      </c>
      <c r="D2550" s="5">
        <v>0</v>
      </c>
      <c r="E2550" s="5">
        <v>60000</v>
      </c>
      <c r="F2550" s="6">
        <v>0</v>
      </c>
    </row>
    <row r="2551" spans="1:6" x14ac:dyDescent="0.25">
      <c r="A2551" s="10" t="s">
        <v>20</v>
      </c>
      <c r="B2551" s="5">
        <v>31062.18</v>
      </c>
      <c r="C2551" s="5">
        <v>31062.18</v>
      </c>
      <c r="D2551" s="5">
        <v>-31062.18</v>
      </c>
      <c r="E2551" s="5">
        <v>0</v>
      </c>
      <c r="F2551" s="6">
        <v>-1</v>
      </c>
    </row>
    <row r="2552" spans="1:6" x14ac:dyDescent="0.25">
      <c r="A2552" s="10" t="s">
        <v>25</v>
      </c>
      <c r="B2552" s="5">
        <v>350</v>
      </c>
      <c r="C2552" s="5">
        <v>350</v>
      </c>
      <c r="D2552" s="5">
        <v>0</v>
      </c>
      <c r="E2552" s="5">
        <v>350</v>
      </c>
      <c r="F2552" s="6">
        <v>0</v>
      </c>
    </row>
    <row r="2553" spans="1:6" x14ac:dyDescent="0.25">
      <c r="A2553" s="10" t="s">
        <v>102</v>
      </c>
      <c r="B2553" s="5">
        <v>200</v>
      </c>
      <c r="C2553" s="5">
        <v>200</v>
      </c>
      <c r="D2553" s="5">
        <v>0</v>
      </c>
      <c r="E2553" s="5">
        <v>200</v>
      </c>
      <c r="F2553" s="6">
        <v>0</v>
      </c>
    </row>
    <row r="2554" spans="1:6" x14ac:dyDescent="0.25">
      <c r="A2554" s="10" t="s">
        <v>103</v>
      </c>
      <c r="B2554" s="5">
        <v>2367.77</v>
      </c>
      <c r="C2554" s="5">
        <v>2367.77</v>
      </c>
      <c r="D2554" s="5">
        <v>0</v>
      </c>
      <c r="E2554" s="5">
        <v>2367.77</v>
      </c>
      <c r="F2554" s="6">
        <v>0</v>
      </c>
    </row>
    <row r="2555" spans="1:6" x14ac:dyDescent="0.25">
      <c r="A2555" s="9" t="s">
        <v>34</v>
      </c>
      <c r="B2555" s="5">
        <v>1061751.8300000003</v>
      </c>
      <c r="C2555" s="5">
        <v>1061751.8300000003</v>
      </c>
      <c r="D2555" s="5">
        <v>0</v>
      </c>
      <c r="E2555" s="5">
        <v>1061751.8300000003</v>
      </c>
      <c r="F2555" s="6">
        <v>0</v>
      </c>
    </row>
    <row r="2556" spans="1:6" x14ac:dyDescent="0.25">
      <c r="A2556" s="10" t="s">
        <v>35</v>
      </c>
      <c r="B2556" s="5">
        <v>118740</v>
      </c>
      <c r="C2556" s="5">
        <v>118740</v>
      </c>
      <c r="D2556" s="5">
        <v>0</v>
      </c>
      <c r="E2556" s="5">
        <v>118740</v>
      </c>
      <c r="F2556" s="6">
        <v>0</v>
      </c>
    </row>
    <row r="2557" spans="1:6" x14ac:dyDescent="0.25">
      <c r="A2557" s="10" t="s">
        <v>36</v>
      </c>
      <c r="B2557" s="5">
        <v>13618.32</v>
      </c>
      <c r="C2557" s="5">
        <v>13618.32</v>
      </c>
      <c r="D2557" s="5">
        <v>0</v>
      </c>
      <c r="E2557" s="5">
        <v>13618.32</v>
      </c>
      <c r="F2557" s="6">
        <v>0</v>
      </c>
    </row>
    <row r="2558" spans="1:6" x14ac:dyDescent="0.25">
      <c r="A2558" s="10" t="s">
        <v>365</v>
      </c>
      <c r="B2558" s="5">
        <v>637272</v>
      </c>
      <c r="C2558" s="5">
        <v>637272</v>
      </c>
      <c r="D2558" s="5">
        <v>1634</v>
      </c>
      <c r="E2558" s="5">
        <v>638906</v>
      </c>
      <c r="F2558" s="6">
        <v>2.5640542813743583E-3</v>
      </c>
    </row>
    <row r="2559" spans="1:6" x14ac:dyDescent="0.25">
      <c r="A2559" s="10" t="s">
        <v>37</v>
      </c>
      <c r="B2559" s="5">
        <v>65769.86</v>
      </c>
      <c r="C2559" s="5">
        <v>65769.86</v>
      </c>
      <c r="D2559" s="5">
        <v>0</v>
      </c>
      <c r="E2559" s="5">
        <v>65769.86</v>
      </c>
      <c r="F2559" s="6">
        <v>0</v>
      </c>
    </row>
    <row r="2560" spans="1:6" x14ac:dyDescent="0.25">
      <c r="A2560" s="10" t="s">
        <v>38</v>
      </c>
      <c r="B2560" s="5">
        <v>34000</v>
      </c>
      <c r="C2560" s="5">
        <v>34000</v>
      </c>
      <c r="D2560" s="5">
        <v>0</v>
      </c>
      <c r="E2560" s="5">
        <v>34000</v>
      </c>
      <c r="F2560" s="6">
        <v>0</v>
      </c>
    </row>
    <row r="2561" spans="1:6" x14ac:dyDescent="0.25">
      <c r="A2561" s="10" t="s">
        <v>39</v>
      </c>
      <c r="B2561" s="5">
        <v>264</v>
      </c>
      <c r="C2561" s="5">
        <v>264</v>
      </c>
      <c r="D2561" s="5">
        <v>0</v>
      </c>
      <c r="E2561" s="5">
        <v>264</v>
      </c>
      <c r="F2561" s="6">
        <v>0</v>
      </c>
    </row>
    <row r="2562" spans="1:6" x14ac:dyDescent="0.25">
      <c r="A2562" s="10" t="s">
        <v>40</v>
      </c>
      <c r="B2562" s="5">
        <v>2112</v>
      </c>
      <c r="C2562" s="5">
        <v>2112</v>
      </c>
      <c r="D2562" s="5">
        <v>0</v>
      </c>
      <c r="E2562" s="5">
        <v>2112</v>
      </c>
      <c r="F2562" s="6">
        <v>0</v>
      </c>
    </row>
    <row r="2563" spans="1:6" x14ac:dyDescent="0.25">
      <c r="A2563" s="10" t="s">
        <v>41</v>
      </c>
      <c r="B2563" s="5">
        <v>408.55</v>
      </c>
      <c r="C2563" s="5">
        <v>408.55</v>
      </c>
      <c r="D2563" s="5">
        <v>0</v>
      </c>
      <c r="E2563" s="5">
        <v>408.55</v>
      </c>
      <c r="F2563" s="6">
        <v>0</v>
      </c>
    </row>
    <row r="2564" spans="1:6" x14ac:dyDescent="0.25">
      <c r="A2564" s="10" t="s">
        <v>42</v>
      </c>
      <c r="B2564" s="5">
        <v>680.92</v>
      </c>
      <c r="C2564" s="5">
        <v>680.92</v>
      </c>
      <c r="D2564" s="5">
        <v>0</v>
      </c>
      <c r="E2564" s="5">
        <v>680.92</v>
      </c>
      <c r="F2564" s="6">
        <v>0</v>
      </c>
    </row>
    <row r="2565" spans="1:6" x14ac:dyDescent="0.25">
      <c r="A2565" s="10" t="s">
        <v>43</v>
      </c>
      <c r="B2565" s="5">
        <v>1299.6500000000001</v>
      </c>
      <c r="C2565" s="5">
        <v>1299.6500000000001</v>
      </c>
      <c r="D2565" s="5">
        <v>-1000</v>
      </c>
      <c r="E2565" s="5">
        <v>299.64999999999998</v>
      </c>
      <c r="F2565" s="6">
        <v>-0.76943792559535251</v>
      </c>
    </row>
    <row r="2566" spans="1:6" x14ac:dyDescent="0.25">
      <c r="A2566" s="10" t="s">
        <v>45</v>
      </c>
      <c r="B2566" s="5">
        <v>19608</v>
      </c>
      <c r="C2566" s="5">
        <v>19608</v>
      </c>
      <c r="D2566" s="5">
        <v>0</v>
      </c>
      <c r="E2566" s="5">
        <v>19608</v>
      </c>
      <c r="F2566" s="6">
        <v>0</v>
      </c>
    </row>
    <row r="2567" spans="1:6" x14ac:dyDescent="0.25">
      <c r="A2567" s="10" t="s">
        <v>46</v>
      </c>
      <c r="B2567" s="5">
        <v>1068.6600000000001</v>
      </c>
      <c r="C2567" s="5">
        <v>1068.6600000000001</v>
      </c>
      <c r="D2567" s="5">
        <v>0</v>
      </c>
      <c r="E2567" s="5">
        <v>1068.6600000000001</v>
      </c>
      <c r="F2567" s="6">
        <v>0</v>
      </c>
    </row>
    <row r="2568" spans="1:6" x14ac:dyDescent="0.25">
      <c r="A2568" s="10" t="s">
        <v>47</v>
      </c>
      <c r="B2568" s="5">
        <v>4331.8</v>
      </c>
      <c r="C2568" s="5">
        <v>4331.8</v>
      </c>
      <c r="D2568" s="5">
        <v>0</v>
      </c>
      <c r="E2568" s="5">
        <v>4331.8</v>
      </c>
      <c r="F2568" s="6">
        <v>0</v>
      </c>
    </row>
    <row r="2569" spans="1:6" x14ac:dyDescent="0.25">
      <c r="A2569" s="10" t="s">
        <v>48</v>
      </c>
      <c r="B2569" s="5">
        <v>89917.36</v>
      </c>
      <c r="C2569" s="5">
        <v>89917.36</v>
      </c>
      <c r="D2569" s="5">
        <v>0</v>
      </c>
      <c r="E2569" s="5">
        <v>89917.36</v>
      </c>
      <c r="F2569" s="6">
        <v>0</v>
      </c>
    </row>
    <row r="2570" spans="1:6" x14ac:dyDescent="0.25">
      <c r="A2570" s="10" t="s">
        <v>49</v>
      </c>
      <c r="B2570" s="5">
        <v>65769.86</v>
      </c>
      <c r="C2570" s="5">
        <v>65769.86</v>
      </c>
      <c r="D2570" s="5">
        <v>0</v>
      </c>
      <c r="E2570" s="5">
        <v>65769.86</v>
      </c>
      <c r="F2570" s="6">
        <v>0</v>
      </c>
    </row>
    <row r="2571" spans="1:6" x14ac:dyDescent="0.25">
      <c r="A2571" s="10" t="s">
        <v>50</v>
      </c>
      <c r="B2571" s="5">
        <v>6890.85</v>
      </c>
      <c r="C2571" s="5">
        <v>6890.85</v>
      </c>
      <c r="D2571" s="5">
        <v>-634</v>
      </c>
      <c r="E2571" s="5">
        <v>6256.85</v>
      </c>
      <c r="F2571" s="6">
        <v>-9.2006066015077964E-2</v>
      </c>
    </row>
    <row r="2572" spans="1:6" x14ac:dyDescent="0.25">
      <c r="A2572" s="9" t="s">
        <v>366</v>
      </c>
      <c r="B2572" s="5">
        <v>95714</v>
      </c>
      <c r="C2572" s="5">
        <v>95714</v>
      </c>
      <c r="D2572" s="5">
        <v>0</v>
      </c>
      <c r="E2572" s="5">
        <v>95714</v>
      </c>
      <c r="F2572" s="6">
        <v>0</v>
      </c>
    </row>
    <row r="2573" spans="1:6" x14ac:dyDescent="0.25">
      <c r="A2573" s="10" t="s">
        <v>121</v>
      </c>
      <c r="B2573" s="5">
        <v>80714</v>
      </c>
      <c r="C2573" s="5">
        <v>80714</v>
      </c>
      <c r="D2573" s="5">
        <v>0</v>
      </c>
      <c r="E2573" s="5">
        <v>80714</v>
      </c>
      <c r="F2573" s="6">
        <v>0</v>
      </c>
    </row>
    <row r="2574" spans="1:6" x14ac:dyDescent="0.25">
      <c r="A2574" s="10" t="s">
        <v>71</v>
      </c>
      <c r="B2574" s="5">
        <v>15000</v>
      </c>
      <c r="C2574" s="5">
        <v>15000</v>
      </c>
      <c r="D2574" s="5">
        <v>0</v>
      </c>
      <c r="E2574" s="5">
        <v>15000</v>
      </c>
      <c r="F2574" s="6">
        <v>0</v>
      </c>
    </row>
    <row r="2575" spans="1:6" x14ac:dyDescent="0.25">
      <c r="A2575" s="8" t="s">
        <v>385</v>
      </c>
      <c r="B2575" s="5">
        <v>2039155.1899999997</v>
      </c>
      <c r="C2575" s="5">
        <v>2039155.1899999997</v>
      </c>
      <c r="D2575" s="5">
        <v>150000</v>
      </c>
      <c r="E2575" s="5">
        <v>2189155.1899999995</v>
      </c>
      <c r="F2575" s="6">
        <v>7.3559874567467334E-2</v>
      </c>
    </row>
    <row r="2576" spans="1:6" x14ac:dyDescent="0.25">
      <c r="A2576" s="9" t="s">
        <v>17</v>
      </c>
      <c r="B2576" s="5">
        <v>267492.75</v>
      </c>
      <c r="C2576" s="5">
        <v>267492.75</v>
      </c>
      <c r="D2576" s="5">
        <v>0</v>
      </c>
      <c r="E2576" s="5">
        <v>267492.75</v>
      </c>
      <c r="F2576" s="6">
        <v>0</v>
      </c>
    </row>
    <row r="2577" spans="1:6" x14ac:dyDescent="0.25">
      <c r="A2577" s="10" t="s">
        <v>91</v>
      </c>
      <c r="B2577" s="5">
        <v>10000</v>
      </c>
      <c r="C2577" s="5">
        <v>10000</v>
      </c>
      <c r="D2577" s="5">
        <v>0</v>
      </c>
      <c r="E2577" s="5">
        <v>10000</v>
      </c>
      <c r="F2577" s="6">
        <v>0</v>
      </c>
    </row>
    <row r="2578" spans="1:6" x14ac:dyDescent="0.25">
      <c r="A2578" s="10" t="s">
        <v>92</v>
      </c>
      <c r="B2578" s="5">
        <v>6000</v>
      </c>
      <c r="C2578" s="5">
        <v>6000</v>
      </c>
      <c r="D2578" s="5">
        <v>0</v>
      </c>
      <c r="E2578" s="5">
        <v>6000</v>
      </c>
      <c r="F2578" s="6">
        <v>0</v>
      </c>
    </row>
    <row r="2579" spans="1:6" x14ac:dyDescent="0.25">
      <c r="A2579" s="10" t="s">
        <v>93</v>
      </c>
      <c r="B2579" s="5">
        <v>1500</v>
      </c>
      <c r="C2579" s="5">
        <v>1500</v>
      </c>
      <c r="D2579" s="5">
        <v>0</v>
      </c>
      <c r="E2579" s="5">
        <v>1500</v>
      </c>
      <c r="F2579" s="6">
        <v>0</v>
      </c>
    </row>
    <row r="2580" spans="1:6" x14ac:dyDescent="0.25">
      <c r="A2580" s="10" t="s">
        <v>18</v>
      </c>
      <c r="B2580" s="5">
        <v>610</v>
      </c>
      <c r="C2580" s="5">
        <v>610</v>
      </c>
      <c r="D2580" s="5">
        <v>0</v>
      </c>
      <c r="E2580" s="5">
        <v>610</v>
      </c>
      <c r="F2580" s="6">
        <v>0</v>
      </c>
    </row>
    <row r="2581" spans="1:6" x14ac:dyDescent="0.25">
      <c r="A2581" s="10" t="s">
        <v>95</v>
      </c>
      <c r="B2581" s="5">
        <v>500</v>
      </c>
      <c r="C2581" s="5">
        <v>500</v>
      </c>
      <c r="D2581" s="5">
        <v>0</v>
      </c>
      <c r="E2581" s="5">
        <v>500</v>
      </c>
      <c r="F2581" s="6">
        <v>0</v>
      </c>
    </row>
    <row r="2582" spans="1:6" x14ac:dyDescent="0.25">
      <c r="A2582" s="10" t="s">
        <v>96</v>
      </c>
      <c r="B2582" s="5">
        <v>150000</v>
      </c>
      <c r="C2582" s="5">
        <v>150000</v>
      </c>
      <c r="D2582" s="5">
        <v>0</v>
      </c>
      <c r="E2582" s="5">
        <v>150000</v>
      </c>
      <c r="F2582" s="6">
        <v>0</v>
      </c>
    </row>
    <row r="2583" spans="1:6" x14ac:dyDescent="0.25">
      <c r="A2583" s="10" t="s">
        <v>97</v>
      </c>
      <c r="B2583" s="5">
        <v>94382.75</v>
      </c>
      <c r="C2583" s="5">
        <v>78682.75</v>
      </c>
      <c r="D2583" s="5">
        <v>0</v>
      </c>
      <c r="E2583" s="5">
        <v>78682.75</v>
      </c>
      <c r="F2583" s="6">
        <v>0</v>
      </c>
    </row>
    <row r="2584" spans="1:6" x14ac:dyDescent="0.25">
      <c r="A2584" s="10" t="s">
        <v>20</v>
      </c>
      <c r="B2584" s="5">
        <v>1000</v>
      </c>
      <c r="C2584" s="5">
        <v>6700</v>
      </c>
      <c r="D2584" s="5">
        <v>0</v>
      </c>
      <c r="E2584" s="5">
        <v>6700</v>
      </c>
      <c r="F2584" s="6">
        <v>0</v>
      </c>
    </row>
    <row r="2585" spans="1:6" x14ac:dyDescent="0.25">
      <c r="A2585" s="10" t="s">
        <v>22</v>
      </c>
      <c r="B2585" s="5">
        <v>0</v>
      </c>
      <c r="C2585" s="5">
        <v>5500</v>
      </c>
      <c r="D2585" s="5">
        <v>0</v>
      </c>
      <c r="E2585" s="5">
        <v>5500</v>
      </c>
      <c r="F2585" s="6">
        <v>0</v>
      </c>
    </row>
    <row r="2586" spans="1:6" x14ac:dyDescent="0.25">
      <c r="A2586" s="10" t="s">
        <v>25</v>
      </c>
      <c r="B2586" s="5">
        <v>500</v>
      </c>
      <c r="C2586" s="5">
        <v>1500</v>
      </c>
      <c r="D2586" s="5">
        <v>0</v>
      </c>
      <c r="E2586" s="5">
        <v>1500</v>
      </c>
      <c r="F2586" s="6">
        <v>0</v>
      </c>
    </row>
    <row r="2587" spans="1:6" x14ac:dyDescent="0.25">
      <c r="A2587" s="10" t="s">
        <v>27</v>
      </c>
      <c r="B2587" s="5">
        <v>0</v>
      </c>
      <c r="C2587" s="5">
        <v>500</v>
      </c>
      <c r="D2587" s="5">
        <v>0</v>
      </c>
      <c r="E2587" s="5">
        <v>500</v>
      </c>
      <c r="F2587" s="6">
        <v>0</v>
      </c>
    </row>
    <row r="2588" spans="1:6" x14ac:dyDescent="0.25">
      <c r="A2588" s="10" t="s">
        <v>102</v>
      </c>
      <c r="B2588" s="5">
        <v>1000</v>
      </c>
      <c r="C2588" s="5">
        <v>1000</v>
      </c>
      <c r="D2588" s="5">
        <v>0</v>
      </c>
      <c r="E2588" s="5">
        <v>1000</v>
      </c>
      <c r="F2588" s="6">
        <v>0</v>
      </c>
    </row>
    <row r="2589" spans="1:6" x14ac:dyDescent="0.25">
      <c r="A2589" s="10" t="s">
        <v>103</v>
      </c>
      <c r="B2589" s="5">
        <v>0</v>
      </c>
      <c r="C2589" s="5">
        <v>3500</v>
      </c>
      <c r="D2589" s="5">
        <v>0</v>
      </c>
      <c r="E2589" s="5">
        <v>3500</v>
      </c>
      <c r="F2589" s="6">
        <v>0</v>
      </c>
    </row>
    <row r="2590" spans="1:6" x14ac:dyDescent="0.25">
      <c r="A2590" s="10" t="s">
        <v>162</v>
      </c>
      <c r="B2590" s="5">
        <v>1500</v>
      </c>
      <c r="C2590" s="5">
        <v>1500</v>
      </c>
      <c r="D2590" s="5">
        <v>0</v>
      </c>
      <c r="E2590" s="5">
        <v>1500</v>
      </c>
      <c r="F2590" s="6">
        <v>0</v>
      </c>
    </row>
    <row r="2591" spans="1:6" x14ac:dyDescent="0.25">
      <c r="A2591" s="10" t="s">
        <v>140</v>
      </c>
      <c r="B2591" s="5">
        <v>500</v>
      </c>
      <c r="C2591" s="5">
        <v>0</v>
      </c>
      <c r="D2591" s="5">
        <v>0</v>
      </c>
      <c r="E2591" s="5">
        <v>0</v>
      </c>
      <c r="F2591" s="6">
        <v>0</v>
      </c>
    </row>
    <row r="2592" spans="1:6" x14ac:dyDescent="0.25">
      <c r="A2592" s="9" t="s">
        <v>34</v>
      </c>
      <c r="B2592" s="5">
        <v>1658448.4399999997</v>
      </c>
      <c r="C2592" s="5">
        <v>1658448.4399999997</v>
      </c>
      <c r="D2592" s="5">
        <v>0</v>
      </c>
      <c r="E2592" s="5">
        <v>1658448.4399999997</v>
      </c>
      <c r="F2592" s="6">
        <v>0</v>
      </c>
    </row>
    <row r="2593" spans="1:6" x14ac:dyDescent="0.25">
      <c r="A2593" s="10" t="s">
        <v>35</v>
      </c>
      <c r="B2593" s="5">
        <v>215436</v>
      </c>
      <c r="C2593" s="5">
        <v>215436</v>
      </c>
      <c r="D2593" s="5">
        <v>0</v>
      </c>
      <c r="E2593" s="5">
        <v>215436</v>
      </c>
      <c r="F2593" s="6">
        <v>0</v>
      </c>
    </row>
    <row r="2594" spans="1:6" x14ac:dyDescent="0.25">
      <c r="A2594" s="10" t="s">
        <v>36</v>
      </c>
      <c r="B2594" s="5">
        <v>34477.199999999997</v>
      </c>
      <c r="C2594" s="5">
        <v>34477.199999999997</v>
      </c>
      <c r="D2594" s="5">
        <v>0</v>
      </c>
      <c r="E2594" s="5">
        <v>34477.199999999997</v>
      </c>
      <c r="F2594" s="6">
        <v>0</v>
      </c>
    </row>
    <row r="2595" spans="1:6" x14ac:dyDescent="0.25">
      <c r="A2595" s="10" t="s">
        <v>365</v>
      </c>
      <c r="B2595" s="5">
        <v>969588.48</v>
      </c>
      <c r="C2595" s="5">
        <v>969588.48</v>
      </c>
      <c r="D2595" s="5">
        <v>0</v>
      </c>
      <c r="E2595" s="5">
        <v>969588.48</v>
      </c>
      <c r="F2595" s="6">
        <v>0</v>
      </c>
    </row>
    <row r="2596" spans="1:6" x14ac:dyDescent="0.25">
      <c r="A2596" s="10" t="s">
        <v>37</v>
      </c>
      <c r="B2596" s="5">
        <v>102442.14</v>
      </c>
      <c r="C2596" s="5">
        <v>102442.14</v>
      </c>
      <c r="D2596" s="5">
        <v>0</v>
      </c>
      <c r="E2596" s="5">
        <v>102442.14</v>
      </c>
      <c r="F2596" s="6">
        <v>0</v>
      </c>
    </row>
    <row r="2597" spans="1:6" x14ac:dyDescent="0.25">
      <c r="A2597" s="10" t="s">
        <v>38</v>
      </c>
      <c r="B2597" s="5">
        <v>45000</v>
      </c>
      <c r="C2597" s="5">
        <v>45000</v>
      </c>
      <c r="D2597" s="5">
        <v>0</v>
      </c>
      <c r="E2597" s="5">
        <v>45000</v>
      </c>
      <c r="F2597" s="6">
        <v>0</v>
      </c>
    </row>
    <row r="2598" spans="1:6" x14ac:dyDescent="0.25">
      <c r="A2598" s="10" t="s">
        <v>39</v>
      </c>
      <c r="B2598" s="5">
        <v>528</v>
      </c>
      <c r="C2598" s="5">
        <v>528</v>
      </c>
      <c r="D2598" s="5">
        <v>0</v>
      </c>
      <c r="E2598" s="5">
        <v>528</v>
      </c>
      <c r="F2598" s="6">
        <v>0</v>
      </c>
    </row>
    <row r="2599" spans="1:6" x14ac:dyDescent="0.25">
      <c r="A2599" s="10" t="s">
        <v>40</v>
      </c>
      <c r="B2599" s="5">
        <v>4224</v>
      </c>
      <c r="C2599" s="5">
        <v>4224</v>
      </c>
      <c r="D2599" s="5">
        <v>0</v>
      </c>
      <c r="E2599" s="5">
        <v>4224</v>
      </c>
      <c r="F2599" s="6">
        <v>0</v>
      </c>
    </row>
    <row r="2600" spans="1:6" x14ac:dyDescent="0.25">
      <c r="A2600" s="10" t="s">
        <v>41</v>
      </c>
      <c r="B2600" s="5">
        <v>1034.32</v>
      </c>
      <c r="C2600" s="5">
        <v>1034.32</v>
      </c>
      <c r="D2600" s="5">
        <v>0</v>
      </c>
      <c r="E2600" s="5">
        <v>1034.32</v>
      </c>
      <c r="F2600" s="6">
        <v>0</v>
      </c>
    </row>
    <row r="2601" spans="1:6" x14ac:dyDescent="0.25">
      <c r="A2601" s="10" t="s">
        <v>42</v>
      </c>
      <c r="B2601" s="5">
        <v>1723.86</v>
      </c>
      <c r="C2601" s="5">
        <v>1723.86</v>
      </c>
      <c r="D2601" s="5">
        <v>0</v>
      </c>
      <c r="E2601" s="5">
        <v>1723.86</v>
      </c>
      <c r="F2601" s="6">
        <v>0</v>
      </c>
    </row>
    <row r="2602" spans="1:6" x14ac:dyDescent="0.25">
      <c r="A2602" s="10" t="s">
        <v>43</v>
      </c>
      <c r="B2602" s="5">
        <v>2334.6</v>
      </c>
      <c r="C2602" s="5">
        <v>2334.6</v>
      </c>
      <c r="D2602" s="5">
        <v>0</v>
      </c>
      <c r="E2602" s="5">
        <v>2334.6</v>
      </c>
      <c r="F2602" s="6">
        <v>0</v>
      </c>
    </row>
    <row r="2603" spans="1:6" x14ac:dyDescent="0.25">
      <c r="A2603" s="10" t="s">
        <v>45</v>
      </c>
      <c r="B2603" s="5">
        <v>9804</v>
      </c>
      <c r="C2603" s="5">
        <v>9804</v>
      </c>
      <c r="D2603" s="5">
        <v>0</v>
      </c>
      <c r="E2603" s="5">
        <v>9804</v>
      </c>
      <c r="F2603" s="6">
        <v>0</v>
      </c>
    </row>
    <row r="2604" spans="1:6" x14ac:dyDescent="0.25">
      <c r="A2604" s="10" t="s">
        <v>46</v>
      </c>
      <c r="B2604" s="5">
        <v>1805.43</v>
      </c>
      <c r="C2604" s="5">
        <v>1805.43</v>
      </c>
      <c r="D2604" s="5">
        <v>0</v>
      </c>
      <c r="E2604" s="5">
        <v>1805.43</v>
      </c>
      <c r="F2604" s="6">
        <v>0</v>
      </c>
    </row>
    <row r="2605" spans="1:6" x14ac:dyDescent="0.25">
      <c r="A2605" s="10" t="s">
        <v>47</v>
      </c>
      <c r="B2605" s="5">
        <v>15461.14</v>
      </c>
      <c r="C2605" s="5">
        <v>15461.14</v>
      </c>
      <c r="D2605" s="5">
        <v>0</v>
      </c>
      <c r="E2605" s="5">
        <v>15461.14</v>
      </c>
      <c r="F2605" s="6">
        <v>0</v>
      </c>
    </row>
    <row r="2606" spans="1:6" x14ac:dyDescent="0.25">
      <c r="A2606" s="10" t="s">
        <v>48</v>
      </c>
      <c r="B2606" s="5">
        <v>140505.48000000001</v>
      </c>
      <c r="C2606" s="5">
        <v>140505.48000000001</v>
      </c>
      <c r="D2606" s="5">
        <v>0</v>
      </c>
      <c r="E2606" s="5">
        <v>140505.48000000001</v>
      </c>
      <c r="F2606" s="6">
        <v>0</v>
      </c>
    </row>
    <row r="2607" spans="1:6" x14ac:dyDescent="0.25">
      <c r="A2607" s="10" t="s">
        <v>49</v>
      </c>
      <c r="B2607" s="5">
        <v>102442.14</v>
      </c>
      <c r="C2607" s="5">
        <v>102442.14</v>
      </c>
      <c r="D2607" s="5">
        <v>0</v>
      </c>
      <c r="E2607" s="5">
        <v>102442.14</v>
      </c>
      <c r="F2607" s="6">
        <v>0</v>
      </c>
    </row>
    <row r="2608" spans="1:6" x14ac:dyDescent="0.25">
      <c r="A2608" s="10" t="s">
        <v>50</v>
      </c>
      <c r="B2608" s="5">
        <v>11641.65</v>
      </c>
      <c r="C2608" s="5">
        <v>11641.65</v>
      </c>
      <c r="D2608" s="5">
        <v>0</v>
      </c>
      <c r="E2608" s="5">
        <v>11641.65</v>
      </c>
      <c r="F2608" s="6">
        <v>0</v>
      </c>
    </row>
    <row r="2609" spans="1:6" x14ac:dyDescent="0.25">
      <c r="A2609" s="9" t="s">
        <v>366</v>
      </c>
      <c r="B2609" s="5">
        <v>113214</v>
      </c>
      <c r="C2609" s="5">
        <v>113214</v>
      </c>
      <c r="D2609" s="5">
        <v>150000</v>
      </c>
      <c r="E2609" s="5">
        <v>263214</v>
      </c>
      <c r="F2609" s="6">
        <v>1.3249244793046797</v>
      </c>
    </row>
    <row r="2610" spans="1:6" x14ac:dyDescent="0.25">
      <c r="A2610" s="10" t="s">
        <v>121</v>
      </c>
      <c r="B2610" s="5">
        <v>30000</v>
      </c>
      <c r="C2610" s="5">
        <v>30000</v>
      </c>
      <c r="D2610" s="5">
        <v>150000</v>
      </c>
      <c r="E2610" s="5">
        <v>180000</v>
      </c>
      <c r="F2610" s="6">
        <v>5</v>
      </c>
    </row>
    <row r="2611" spans="1:6" x14ac:dyDescent="0.25">
      <c r="A2611" s="10" t="s">
        <v>62</v>
      </c>
      <c r="B2611" s="5">
        <v>10000</v>
      </c>
      <c r="C2611" s="5">
        <v>10000</v>
      </c>
      <c r="D2611" s="5">
        <v>0</v>
      </c>
      <c r="E2611" s="5">
        <v>10000</v>
      </c>
      <c r="F2611" s="6">
        <v>0</v>
      </c>
    </row>
    <row r="2612" spans="1:6" x14ac:dyDescent="0.25">
      <c r="A2612" s="10" t="s">
        <v>72</v>
      </c>
      <c r="B2612" s="5">
        <v>73214</v>
      </c>
      <c r="C2612" s="5">
        <v>73214</v>
      </c>
      <c r="D2612" s="5">
        <v>0</v>
      </c>
      <c r="E2612" s="5">
        <v>73214</v>
      </c>
      <c r="F2612" s="6">
        <v>0</v>
      </c>
    </row>
    <row r="2613" spans="1:6" x14ac:dyDescent="0.25">
      <c r="A2613" s="8" t="s">
        <v>386</v>
      </c>
      <c r="B2613" s="5">
        <v>1524144.4300000002</v>
      </c>
      <c r="C2613" s="5">
        <v>1524144.4300000002</v>
      </c>
      <c r="D2613" s="5">
        <v>0</v>
      </c>
      <c r="E2613" s="5">
        <v>1524144.4300000002</v>
      </c>
      <c r="F2613" s="6">
        <v>0</v>
      </c>
    </row>
    <row r="2614" spans="1:6" x14ac:dyDescent="0.25">
      <c r="A2614" s="9" t="s">
        <v>17</v>
      </c>
      <c r="B2614" s="5">
        <v>156896.22</v>
      </c>
      <c r="C2614" s="5">
        <v>156896.22</v>
      </c>
      <c r="D2614" s="5">
        <v>0</v>
      </c>
      <c r="E2614" s="5">
        <v>156896.22</v>
      </c>
      <c r="F2614" s="6">
        <v>0</v>
      </c>
    </row>
    <row r="2615" spans="1:6" x14ac:dyDescent="0.25">
      <c r="A2615" s="10" t="s">
        <v>91</v>
      </c>
      <c r="B2615" s="5">
        <v>5000</v>
      </c>
      <c r="C2615" s="5">
        <v>5000</v>
      </c>
      <c r="D2615" s="5">
        <v>0</v>
      </c>
      <c r="E2615" s="5">
        <v>5000</v>
      </c>
      <c r="F2615" s="6">
        <v>0</v>
      </c>
    </row>
    <row r="2616" spans="1:6" x14ac:dyDescent="0.25">
      <c r="A2616" s="10" t="s">
        <v>92</v>
      </c>
      <c r="B2616" s="5">
        <v>5800</v>
      </c>
      <c r="C2616" s="5">
        <v>5800</v>
      </c>
      <c r="D2616" s="5">
        <v>0</v>
      </c>
      <c r="E2616" s="5">
        <v>5800</v>
      </c>
      <c r="F2616" s="6">
        <v>0</v>
      </c>
    </row>
    <row r="2617" spans="1:6" x14ac:dyDescent="0.25">
      <c r="A2617" s="10" t="s">
        <v>93</v>
      </c>
      <c r="B2617" s="5">
        <v>550</v>
      </c>
      <c r="C2617" s="5">
        <v>550</v>
      </c>
      <c r="D2617" s="5">
        <v>0</v>
      </c>
      <c r="E2617" s="5">
        <v>550</v>
      </c>
      <c r="F2617" s="6">
        <v>0</v>
      </c>
    </row>
    <row r="2618" spans="1:6" x14ac:dyDescent="0.25">
      <c r="A2618" s="10" t="s">
        <v>96</v>
      </c>
      <c r="B2618" s="5">
        <v>81196.22</v>
      </c>
      <c r="C2618" s="5">
        <v>81196.22</v>
      </c>
      <c r="D2618" s="5">
        <v>0</v>
      </c>
      <c r="E2618" s="5">
        <v>81196.22</v>
      </c>
      <c r="F2618" s="6">
        <v>0</v>
      </c>
    </row>
    <row r="2619" spans="1:6" x14ac:dyDescent="0.25">
      <c r="A2619" s="10" t="s">
        <v>97</v>
      </c>
      <c r="B2619" s="5">
        <v>62000</v>
      </c>
      <c r="C2619" s="5">
        <v>62000</v>
      </c>
      <c r="D2619" s="5">
        <v>0</v>
      </c>
      <c r="E2619" s="5">
        <v>62000</v>
      </c>
      <c r="F2619" s="6">
        <v>0</v>
      </c>
    </row>
    <row r="2620" spans="1:6" x14ac:dyDescent="0.25">
      <c r="A2620" s="10" t="s">
        <v>98</v>
      </c>
      <c r="B2620" s="5">
        <v>2000</v>
      </c>
      <c r="C2620" s="5">
        <v>2000</v>
      </c>
      <c r="D2620" s="5">
        <v>0</v>
      </c>
      <c r="E2620" s="5">
        <v>2000</v>
      </c>
      <c r="F2620" s="6">
        <v>0</v>
      </c>
    </row>
    <row r="2621" spans="1:6" x14ac:dyDescent="0.25">
      <c r="A2621" s="10" t="s">
        <v>105</v>
      </c>
      <c r="B2621" s="5">
        <v>350</v>
      </c>
      <c r="C2621" s="5">
        <v>350</v>
      </c>
      <c r="D2621" s="5">
        <v>0</v>
      </c>
      <c r="E2621" s="5">
        <v>350</v>
      </c>
      <c r="F2621" s="6">
        <v>0</v>
      </c>
    </row>
    <row r="2622" spans="1:6" x14ac:dyDescent="0.25">
      <c r="A2622" s="9" t="s">
        <v>34</v>
      </c>
      <c r="B2622" s="5">
        <v>1271534.21</v>
      </c>
      <c r="C2622" s="5">
        <v>1271534.21</v>
      </c>
      <c r="D2622" s="5">
        <v>0</v>
      </c>
      <c r="E2622" s="5">
        <v>1271534.21</v>
      </c>
      <c r="F2622" s="6">
        <v>0</v>
      </c>
    </row>
    <row r="2623" spans="1:6" x14ac:dyDescent="0.25">
      <c r="A2623" s="10" t="s">
        <v>35</v>
      </c>
      <c r="B2623" s="5">
        <v>75084</v>
      </c>
      <c r="C2623" s="5">
        <v>75084</v>
      </c>
      <c r="D2623" s="5">
        <v>0</v>
      </c>
      <c r="E2623" s="5">
        <v>75084</v>
      </c>
      <c r="F2623" s="6">
        <v>0</v>
      </c>
    </row>
    <row r="2624" spans="1:6" x14ac:dyDescent="0.25">
      <c r="A2624" s="10" t="s">
        <v>36</v>
      </c>
      <c r="B2624" s="5">
        <v>22239.599999999999</v>
      </c>
      <c r="C2624" s="5">
        <v>22239.599999999999</v>
      </c>
      <c r="D2624" s="5">
        <v>0</v>
      </c>
      <c r="E2624" s="5">
        <v>22239.599999999999</v>
      </c>
      <c r="F2624" s="6">
        <v>0</v>
      </c>
    </row>
    <row r="2625" spans="1:6" x14ac:dyDescent="0.25">
      <c r="A2625" s="10" t="s">
        <v>365</v>
      </c>
      <c r="B2625" s="5">
        <v>847416</v>
      </c>
      <c r="C2625" s="5">
        <v>847416</v>
      </c>
      <c r="D2625" s="5">
        <v>0</v>
      </c>
      <c r="E2625" s="5">
        <v>847416</v>
      </c>
      <c r="F2625" s="6">
        <v>0</v>
      </c>
    </row>
    <row r="2626" spans="1:6" x14ac:dyDescent="0.25">
      <c r="A2626" s="10" t="s">
        <v>37</v>
      </c>
      <c r="B2626" s="5">
        <v>78728.3</v>
      </c>
      <c r="C2626" s="5">
        <v>78728.3</v>
      </c>
      <c r="D2626" s="5">
        <v>0</v>
      </c>
      <c r="E2626" s="5">
        <v>78728.3</v>
      </c>
      <c r="F2626" s="6">
        <v>0</v>
      </c>
    </row>
    <row r="2627" spans="1:6" x14ac:dyDescent="0.25">
      <c r="A2627" s="10" t="s">
        <v>38</v>
      </c>
      <c r="B2627" s="5">
        <v>38000</v>
      </c>
      <c r="C2627" s="5">
        <v>38000</v>
      </c>
      <c r="D2627" s="5">
        <v>0</v>
      </c>
      <c r="E2627" s="5">
        <v>38000</v>
      </c>
      <c r="F2627" s="6">
        <v>0</v>
      </c>
    </row>
    <row r="2628" spans="1:6" x14ac:dyDescent="0.25">
      <c r="A2628" s="10" t="s">
        <v>39</v>
      </c>
      <c r="B2628" s="5">
        <v>396</v>
      </c>
      <c r="C2628" s="5">
        <v>396</v>
      </c>
      <c r="D2628" s="5">
        <v>0</v>
      </c>
      <c r="E2628" s="5">
        <v>396</v>
      </c>
      <c r="F2628" s="6">
        <v>0</v>
      </c>
    </row>
    <row r="2629" spans="1:6" x14ac:dyDescent="0.25">
      <c r="A2629" s="10" t="s">
        <v>40</v>
      </c>
      <c r="B2629" s="5">
        <v>3168</v>
      </c>
      <c r="C2629" s="5">
        <v>3168</v>
      </c>
      <c r="D2629" s="5">
        <v>0</v>
      </c>
      <c r="E2629" s="5">
        <v>3168</v>
      </c>
      <c r="F2629" s="6">
        <v>0</v>
      </c>
    </row>
    <row r="2630" spans="1:6" x14ac:dyDescent="0.25">
      <c r="A2630" s="10" t="s">
        <v>41</v>
      </c>
      <c r="B2630" s="5">
        <v>667.19</v>
      </c>
      <c r="C2630" s="5">
        <v>667.19</v>
      </c>
      <c r="D2630" s="5">
        <v>0</v>
      </c>
      <c r="E2630" s="5">
        <v>667.19</v>
      </c>
      <c r="F2630" s="6">
        <v>0</v>
      </c>
    </row>
    <row r="2631" spans="1:6" x14ac:dyDescent="0.25">
      <c r="A2631" s="10" t="s">
        <v>42</v>
      </c>
      <c r="B2631" s="5">
        <v>1111.98</v>
      </c>
      <c r="C2631" s="5">
        <v>1111.98</v>
      </c>
      <c r="D2631" s="5">
        <v>0</v>
      </c>
      <c r="E2631" s="5">
        <v>1111.98</v>
      </c>
      <c r="F2631" s="6">
        <v>0</v>
      </c>
    </row>
    <row r="2632" spans="1:6" x14ac:dyDescent="0.25">
      <c r="A2632" s="10" t="s">
        <v>43</v>
      </c>
      <c r="B2632" s="5">
        <v>1917.7</v>
      </c>
      <c r="C2632" s="5">
        <v>1917.7</v>
      </c>
      <c r="D2632" s="5">
        <v>0</v>
      </c>
      <c r="E2632" s="5">
        <v>1917.7</v>
      </c>
      <c r="F2632" s="6">
        <v>0</v>
      </c>
    </row>
    <row r="2633" spans="1:6" x14ac:dyDescent="0.25">
      <c r="A2633" s="10" t="s">
        <v>46</v>
      </c>
      <c r="B2633" s="5">
        <v>1400.42</v>
      </c>
      <c r="C2633" s="5">
        <v>1400.42</v>
      </c>
      <c r="D2633" s="5">
        <v>0</v>
      </c>
      <c r="E2633" s="5">
        <v>1400.42</v>
      </c>
      <c r="F2633" s="6">
        <v>0</v>
      </c>
    </row>
    <row r="2634" spans="1:6" x14ac:dyDescent="0.25">
      <c r="A2634" s="10" t="s">
        <v>47</v>
      </c>
      <c r="B2634" s="5">
        <v>6092.59</v>
      </c>
      <c r="C2634" s="5">
        <v>6092.59</v>
      </c>
      <c r="D2634" s="5">
        <v>0</v>
      </c>
      <c r="E2634" s="5">
        <v>6092.59</v>
      </c>
      <c r="F2634" s="6">
        <v>0</v>
      </c>
    </row>
    <row r="2635" spans="1:6" x14ac:dyDescent="0.25">
      <c r="A2635" s="10" t="s">
        <v>48</v>
      </c>
      <c r="B2635" s="5">
        <v>106687.12</v>
      </c>
      <c r="C2635" s="5">
        <v>106687.12</v>
      </c>
      <c r="D2635" s="5">
        <v>0</v>
      </c>
      <c r="E2635" s="5">
        <v>106687.12</v>
      </c>
      <c r="F2635" s="6">
        <v>0</v>
      </c>
    </row>
    <row r="2636" spans="1:6" x14ac:dyDescent="0.25">
      <c r="A2636" s="10" t="s">
        <v>49</v>
      </c>
      <c r="B2636" s="5">
        <v>78728.3</v>
      </c>
      <c r="C2636" s="5">
        <v>78728.3</v>
      </c>
      <c r="D2636" s="5">
        <v>0</v>
      </c>
      <c r="E2636" s="5">
        <v>78728.3</v>
      </c>
      <c r="F2636" s="6">
        <v>0</v>
      </c>
    </row>
    <row r="2637" spans="1:6" x14ac:dyDescent="0.25">
      <c r="A2637" s="10" t="s">
        <v>50</v>
      </c>
      <c r="B2637" s="5">
        <v>9030.1200000000008</v>
      </c>
      <c r="C2637" s="5">
        <v>8898.26</v>
      </c>
      <c r="D2637" s="5">
        <v>0</v>
      </c>
      <c r="E2637" s="5">
        <v>8898.26</v>
      </c>
      <c r="F2637" s="6">
        <v>0</v>
      </c>
    </row>
    <row r="2638" spans="1:6" x14ac:dyDescent="0.25">
      <c r="A2638" s="10" t="s">
        <v>51</v>
      </c>
      <c r="B2638" s="5">
        <v>866.89</v>
      </c>
      <c r="C2638" s="5">
        <v>998.75</v>
      </c>
      <c r="D2638" s="5">
        <v>0</v>
      </c>
      <c r="E2638" s="5">
        <v>998.75</v>
      </c>
      <c r="F2638" s="6">
        <v>0</v>
      </c>
    </row>
    <row r="2639" spans="1:6" x14ac:dyDescent="0.25">
      <c r="A2639" s="9" t="s">
        <v>366</v>
      </c>
      <c r="B2639" s="5">
        <v>95714</v>
      </c>
      <c r="C2639" s="5">
        <v>95714</v>
      </c>
      <c r="D2639" s="5">
        <v>0</v>
      </c>
      <c r="E2639" s="5">
        <v>95714</v>
      </c>
      <c r="F2639" s="6">
        <v>0</v>
      </c>
    </row>
    <row r="2640" spans="1:6" x14ac:dyDescent="0.25">
      <c r="A2640" s="10" t="s">
        <v>121</v>
      </c>
      <c r="B2640" s="5">
        <v>95714</v>
      </c>
      <c r="C2640" s="5">
        <v>95714</v>
      </c>
      <c r="D2640" s="5">
        <v>0</v>
      </c>
      <c r="E2640" s="5">
        <v>95714</v>
      </c>
      <c r="F2640" s="6">
        <v>0</v>
      </c>
    </row>
    <row r="2641" spans="1:6" x14ac:dyDescent="0.25">
      <c r="A2641" s="8" t="s">
        <v>387</v>
      </c>
      <c r="B2641" s="5">
        <v>3370063.2399999998</v>
      </c>
      <c r="C2641" s="5">
        <v>3370063.2399999998</v>
      </c>
      <c r="D2641" s="5">
        <v>0</v>
      </c>
      <c r="E2641" s="5">
        <v>3370063.2399999998</v>
      </c>
      <c r="F2641" s="6">
        <v>0</v>
      </c>
    </row>
    <row r="2642" spans="1:6" x14ac:dyDescent="0.25">
      <c r="A2642" s="9" t="s">
        <v>17</v>
      </c>
      <c r="B2642" s="5">
        <v>463278.83</v>
      </c>
      <c r="C2642" s="5">
        <v>463278.83</v>
      </c>
      <c r="D2642" s="5">
        <v>0</v>
      </c>
      <c r="E2642" s="5">
        <v>463278.83</v>
      </c>
      <c r="F2642" s="6">
        <v>0</v>
      </c>
    </row>
    <row r="2643" spans="1:6" x14ac:dyDescent="0.25">
      <c r="A2643" s="10" t="s">
        <v>91</v>
      </c>
      <c r="B2643" s="5">
        <v>15000</v>
      </c>
      <c r="C2643" s="5">
        <v>15000</v>
      </c>
      <c r="D2643" s="5">
        <v>0</v>
      </c>
      <c r="E2643" s="5">
        <v>15000</v>
      </c>
      <c r="F2643" s="6">
        <v>0</v>
      </c>
    </row>
    <row r="2644" spans="1:6" x14ac:dyDescent="0.25">
      <c r="A2644" s="10" t="s">
        <v>92</v>
      </c>
      <c r="B2644" s="5">
        <v>15000</v>
      </c>
      <c r="C2644" s="5">
        <v>15000</v>
      </c>
      <c r="D2644" s="5">
        <v>0</v>
      </c>
      <c r="E2644" s="5">
        <v>15000</v>
      </c>
      <c r="F2644" s="6">
        <v>0</v>
      </c>
    </row>
    <row r="2645" spans="1:6" x14ac:dyDescent="0.25">
      <c r="A2645" s="10" t="s">
        <v>93</v>
      </c>
      <c r="B2645" s="5">
        <v>7500</v>
      </c>
      <c r="C2645" s="5">
        <v>5200</v>
      </c>
      <c r="D2645" s="5">
        <v>0</v>
      </c>
      <c r="E2645" s="5">
        <v>5200</v>
      </c>
      <c r="F2645" s="6">
        <v>0</v>
      </c>
    </row>
    <row r="2646" spans="1:6" x14ac:dyDescent="0.25">
      <c r="A2646" s="10" t="s">
        <v>18</v>
      </c>
      <c r="B2646" s="5">
        <v>1000</v>
      </c>
      <c r="C2646" s="5">
        <v>1000</v>
      </c>
      <c r="D2646" s="5">
        <v>0</v>
      </c>
      <c r="E2646" s="5">
        <v>1000</v>
      </c>
      <c r="F2646" s="6">
        <v>0</v>
      </c>
    </row>
    <row r="2647" spans="1:6" x14ac:dyDescent="0.25">
      <c r="A2647" s="10" t="s">
        <v>95</v>
      </c>
      <c r="B2647" s="5">
        <v>6400</v>
      </c>
      <c r="C2647" s="5">
        <v>5900</v>
      </c>
      <c r="D2647" s="5">
        <v>0</v>
      </c>
      <c r="E2647" s="5">
        <v>5900</v>
      </c>
      <c r="F2647" s="6">
        <v>0</v>
      </c>
    </row>
    <row r="2648" spans="1:6" x14ac:dyDescent="0.25">
      <c r="A2648" s="10" t="s">
        <v>364</v>
      </c>
      <c r="B2648" s="5">
        <v>20000</v>
      </c>
      <c r="C2648" s="5">
        <v>18000</v>
      </c>
      <c r="D2648" s="5">
        <v>0</v>
      </c>
      <c r="E2648" s="5">
        <v>18000</v>
      </c>
      <c r="F2648" s="6">
        <v>0</v>
      </c>
    </row>
    <row r="2649" spans="1:6" x14ac:dyDescent="0.25">
      <c r="A2649" s="10" t="s">
        <v>96</v>
      </c>
      <c r="B2649" s="5">
        <v>160000</v>
      </c>
      <c r="C2649" s="5">
        <v>159010</v>
      </c>
      <c r="D2649" s="5">
        <v>0</v>
      </c>
      <c r="E2649" s="5">
        <v>159010</v>
      </c>
      <c r="F2649" s="6">
        <v>0</v>
      </c>
    </row>
    <row r="2650" spans="1:6" x14ac:dyDescent="0.25">
      <c r="A2650" s="10" t="s">
        <v>97</v>
      </c>
      <c r="B2650" s="5">
        <v>153180</v>
      </c>
      <c r="C2650" s="5">
        <v>144855</v>
      </c>
      <c r="D2650" s="5">
        <v>0</v>
      </c>
      <c r="E2650" s="5">
        <v>144855</v>
      </c>
      <c r="F2650" s="6">
        <v>0</v>
      </c>
    </row>
    <row r="2651" spans="1:6" x14ac:dyDescent="0.25">
      <c r="A2651" s="10" t="s">
        <v>20</v>
      </c>
      <c r="B2651" s="5">
        <v>40000</v>
      </c>
      <c r="C2651" s="5">
        <v>39500</v>
      </c>
      <c r="D2651" s="5">
        <v>0</v>
      </c>
      <c r="E2651" s="5">
        <v>39500</v>
      </c>
      <c r="F2651" s="6">
        <v>0</v>
      </c>
    </row>
    <row r="2652" spans="1:6" x14ac:dyDescent="0.25">
      <c r="A2652" s="10" t="s">
        <v>21</v>
      </c>
      <c r="B2652" s="5">
        <v>1000</v>
      </c>
      <c r="C2652" s="5">
        <v>4000</v>
      </c>
      <c r="D2652" s="5">
        <v>0</v>
      </c>
      <c r="E2652" s="5">
        <v>4000</v>
      </c>
      <c r="F2652" s="6">
        <v>0</v>
      </c>
    </row>
    <row r="2653" spans="1:6" x14ac:dyDescent="0.25">
      <c r="A2653" s="10" t="s">
        <v>22</v>
      </c>
      <c r="B2653" s="5">
        <v>5000</v>
      </c>
      <c r="C2653" s="5">
        <v>5000</v>
      </c>
      <c r="D2653" s="5">
        <v>0</v>
      </c>
      <c r="E2653" s="5">
        <v>5000</v>
      </c>
      <c r="F2653" s="6">
        <v>0</v>
      </c>
    </row>
    <row r="2654" spans="1:6" x14ac:dyDescent="0.25">
      <c r="A2654" s="10" t="s">
        <v>98</v>
      </c>
      <c r="B2654" s="5">
        <v>2000</v>
      </c>
      <c r="C2654" s="5">
        <v>1500</v>
      </c>
      <c r="D2654" s="5">
        <v>0</v>
      </c>
      <c r="E2654" s="5">
        <v>1500</v>
      </c>
      <c r="F2654" s="6">
        <v>0</v>
      </c>
    </row>
    <row r="2655" spans="1:6" x14ac:dyDescent="0.25">
      <c r="A2655" s="10" t="s">
        <v>25</v>
      </c>
      <c r="B2655" s="5">
        <v>2000</v>
      </c>
      <c r="C2655" s="5">
        <v>2000</v>
      </c>
      <c r="D2655" s="5">
        <v>0</v>
      </c>
      <c r="E2655" s="5">
        <v>2000</v>
      </c>
      <c r="F2655" s="6">
        <v>0</v>
      </c>
    </row>
    <row r="2656" spans="1:6" x14ac:dyDescent="0.25">
      <c r="A2656" s="10" t="s">
        <v>26</v>
      </c>
      <c r="B2656" s="5">
        <v>1000</v>
      </c>
      <c r="C2656" s="5">
        <v>500</v>
      </c>
      <c r="D2656" s="5">
        <v>0</v>
      </c>
      <c r="E2656" s="5">
        <v>500</v>
      </c>
      <c r="F2656" s="6">
        <v>0</v>
      </c>
    </row>
    <row r="2657" spans="1:6" x14ac:dyDescent="0.25">
      <c r="A2657" s="10" t="s">
        <v>27</v>
      </c>
      <c r="B2657" s="5">
        <v>1500</v>
      </c>
      <c r="C2657" s="5">
        <v>2815</v>
      </c>
      <c r="D2657" s="5">
        <v>0</v>
      </c>
      <c r="E2657" s="5">
        <v>2815</v>
      </c>
      <c r="F2657" s="6">
        <v>0</v>
      </c>
    </row>
    <row r="2658" spans="1:6" x14ac:dyDescent="0.25">
      <c r="A2658" s="10" t="s">
        <v>102</v>
      </c>
      <c r="B2658" s="5">
        <v>3500</v>
      </c>
      <c r="C2658" s="5">
        <v>3500</v>
      </c>
      <c r="D2658" s="5">
        <v>0</v>
      </c>
      <c r="E2658" s="5">
        <v>3500</v>
      </c>
      <c r="F2658" s="6">
        <v>0</v>
      </c>
    </row>
    <row r="2659" spans="1:6" x14ac:dyDescent="0.25">
      <c r="A2659" s="10" t="s">
        <v>103</v>
      </c>
      <c r="B2659" s="5">
        <v>15298.83</v>
      </c>
      <c r="C2659" s="5">
        <v>23298.83</v>
      </c>
      <c r="D2659" s="5">
        <v>0</v>
      </c>
      <c r="E2659" s="5">
        <v>23298.83</v>
      </c>
      <c r="F2659" s="6">
        <v>0</v>
      </c>
    </row>
    <row r="2660" spans="1:6" x14ac:dyDescent="0.25">
      <c r="A2660" s="10" t="s">
        <v>29</v>
      </c>
      <c r="B2660" s="5">
        <v>3000</v>
      </c>
      <c r="C2660" s="5">
        <v>6300</v>
      </c>
      <c r="D2660" s="5">
        <v>0</v>
      </c>
      <c r="E2660" s="5">
        <v>6300</v>
      </c>
      <c r="F2660" s="6">
        <v>0</v>
      </c>
    </row>
    <row r="2661" spans="1:6" x14ac:dyDescent="0.25">
      <c r="A2661" s="10" t="s">
        <v>380</v>
      </c>
      <c r="B2661" s="5">
        <v>1500</v>
      </c>
      <c r="C2661" s="5">
        <v>1000</v>
      </c>
      <c r="D2661" s="5">
        <v>0</v>
      </c>
      <c r="E2661" s="5">
        <v>1000</v>
      </c>
      <c r="F2661" s="6">
        <v>0</v>
      </c>
    </row>
    <row r="2662" spans="1:6" x14ac:dyDescent="0.25">
      <c r="A2662" s="10" t="s">
        <v>30</v>
      </c>
      <c r="B2662" s="5">
        <v>6400</v>
      </c>
      <c r="C2662" s="5">
        <v>5400</v>
      </c>
      <c r="D2662" s="5">
        <v>0</v>
      </c>
      <c r="E2662" s="5">
        <v>5400</v>
      </c>
      <c r="F2662" s="6">
        <v>0</v>
      </c>
    </row>
    <row r="2663" spans="1:6" x14ac:dyDescent="0.25">
      <c r="A2663" s="10" t="s">
        <v>388</v>
      </c>
      <c r="B2663" s="5">
        <v>1000</v>
      </c>
      <c r="C2663" s="5">
        <v>2500</v>
      </c>
      <c r="D2663" s="5">
        <v>0</v>
      </c>
      <c r="E2663" s="5">
        <v>2500</v>
      </c>
      <c r="F2663" s="6">
        <v>0</v>
      </c>
    </row>
    <row r="2664" spans="1:6" x14ac:dyDescent="0.25">
      <c r="A2664" s="10" t="s">
        <v>162</v>
      </c>
      <c r="B2664" s="5">
        <v>1000</v>
      </c>
      <c r="C2664" s="5">
        <v>1000</v>
      </c>
      <c r="D2664" s="5">
        <v>0</v>
      </c>
      <c r="E2664" s="5">
        <v>1000</v>
      </c>
      <c r="F2664" s="6">
        <v>0</v>
      </c>
    </row>
    <row r="2665" spans="1:6" x14ac:dyDescent="0.25">
      <c r="A2665" s="10" t="s">
        <v>105</v>
      </c>
      <c r="B2665" s="5">
        <v>1000</v>
      </c>
      <c r="C2665" s="5">
        <v>1000</v>
      </c>
      <c r="D2665" s="5">
        <v>0</v>
      </c>
      <c r="E2665" s="5">
        <v>1000</v>
      </c>
      <c r="F2665" s="6">
        <v>0</v>
      </c>
    </row>
    <row r="2666" spans="1:6" x14ac:dyDescent="0.25">
      <c r="A2666" s="9" t="s">
        <v>34</v>
      </c>
      <c r="B2666" s="5">
        <v>2811068.4099999997</v>
      </c>
      <c r="C2666" s="5">
        <v>2811068.4099999997</v>
      </c>
      <c r="D2666" s="5">
        <v>0</v>
      </c>
      <c r="E2666" s="5">
        <v>2811068.4099999997</v>
      </c>
      <c r="F2666" s="6">
        <v>0</v>
      </c>
    </row>
    <row r="2667" spans="1:6" x14ac:dyDescent="0.25">
      <c r="A2667" s="10" t="s">
        <v>35</v>
      </c>
      <c r="B2667" s="5">
        <v>166032</v>
      </c>
      <c r="C2667" s="5">
        <v>166032</v>
      </c>
      <c r="D2667" s="5">
        <v>0</v>
      </c>
      <c r="E2667" s="5">
        <v>166032</v>
      </c>
      <c r="F2667" s="6">
        <v>0</v>
      </c>
    </row>
    <row r="2668" spans="1:6" x14ac:dyDescent="0.25">
      <c r="A2668" s="10" t="s">
        <v>36</v>
      </c>
      <c r="B2668" s="5">
        <v>89841.600000000006</v>
      </c>
      <c r="C2668" s="5">
        <v>89841.600000000006</v>
      </c>
      <c r="D2668" s="5">
        <v>0</v>
      </c>
      <c r="E2668" s="5">
        <v>89841.600000000006</v>
      </c>
      <c r="F2668" s="6">
        <v>0</v>
      </c>
    </row>
    <row r="2669" spans="1:6" x14ac:dyDescent="0.25">
      <c r="A2669" s="10" t="s">
        <v>365</v>
      </c>
      <c r="B2669" s="5">
        <v>1832784</v>
      </c>
      <c r="C2669" s="5">
        <v>1832784</v>
      </c>
      <c r="D2669" s="5">
        <v>0</v>
      </c>
      <c r="E2669" s="5">
        <v>1832784</v>
      </c>
      <c r="F2669" s="6">
        <v>0</v>
      </c>
    </row>
    <row r="2670" spans="1:6" x14ac:dyDescent="0.25">
      <c r="A2670" s="10" t="s">
        <v>37</v>
      </c>
      <c r="B2670" s="5">
        <v>174054.8</v>
      </c>
      <c r="C2670" s="5">
        <v>174054.8</v>
      </c>
      <c r="D2670" s="5">
        <v>0</v>
      </c>
      <c r="E2670" s="5">
        <v>174054.8</v>
      </c>
      <c r="F2670" s="6">
        <v>0</v>
      </c>
    </row>
    <row r="2671" spans="1:6" x14ac:dyDescent="0.25">
      <c r="A2671" s="10" t="s">
        <v>38</v>
      </c>
      <c r="B2671" s="5">
        <v>81500</v>
      </c>
      <c r="C2671" s="5">
        <v>81500</v>
      </c>
      <c r="D2671" s="5">
        <v>0</v>
      </c>
      <c r="E2671" s="5">
        <v>81500</v>
      </c>
      <c r="F2671" s="6">
        <v>0</v>
      </c>
    </row>
    <row r="2672" spans="1:6" x14ac:dyDescent="0.25">
      <c r="A2672" s="10" t="s">
        <v>39</v>
      </c>
      <c r="B2672" s="5">
        <v>1320</v>
      </c>
      <c r="C2672" s="5">
        <v>1320</v>
      </c>
      <c r="D2672" s="5">
        <v>0</v>
      </c>
      <c r="E2672" s="5">
        <v>1320</v>
      </c>
      <c r="F2672" s="6">
        <v>0</v>
      </c>
    </row>
    <row r="2673" spans="1:6" x14ac:dyDescent="0.25">
      <c r="A2673" s="10" t="s">
        <v>40</v>
      </c>
      <c r="B2673" s="5">
        <v>10560</v>
      </c>
      <c r="C2673" s="5">
        <v>10560</v>
      </c>
      <c r="D2673" s="5">
        <v>0</v>
      </c>
      <c r="E2673" s="5">
        <v>10560</v>
      </c>
      <c r="F2673" s="6">
        <v>0</v>
      </c>
    </row>
    <row r="2674" spans="1:6" x14ac:dyDescent="0.25">
      <c r="A2674" s="10" t="s">
        <v>41</v>
      </c>
      <c r="B2674" s="5">
        <v>2695.25</v>
      </c>
      <c r="C2674" s="5">
        <v>2695.25</v>
      </c>
      <c r="D2674" s="5">
        <v>0</v>
      </c>
      <c r="E2674" s="5">
        <v>2695.25</v>
      </c>
      <c r="F2674" s="6">
        <v>0</v>
      </c>
    </row>
    <row r="2675" spans="1:6" x14ac:dyDescent="0.25">
      <c r="A2675" s="10" t="s">
        <v>42</v>
      </c>
      <c r="B2675" s="5">
        <v>4492.08</v>
      </c>
      <c r="C2675" s="5">
        <v>4492.08</v>
      </c>
      <c r="D2675" s="5">
        <v>0</v>
      </c>
      <c r="E2675" s="5">
        <v>4492.08</v>
      </c>
      <c r="F2675" s="6">
        <v>0</v>
      </c>
    </row>
    <row r="2676" spans="1:6" x14ac:dyDescent="0.25">
      <c r="A2676" s="10" t="s">
        <v>43</v>
      </c>
      <c r="B2676" s="5">
        <v>5542.15</v>
      </c>
      <c r="C2676" s="5">
        <v>5542.15</v>
      </c>
      <c r="D2676" s="5">
        <v>0</v>
      </c>
      <c r="E2676" s="5">
        <v>5542.15</v>
      </c>
      <c r="F2676" s="6">
        <v>0</v>
      </c>
    </row>
    <row r="2677" spans="1:6" x14ac:dyDescent="0.25">
      <c r="A2677" s="10" t="s">
        <v>44</v>
      </c>
      <c r="B2677" s="5">
        <v>1522.77</v>
      </c>
      <c r="C2677" s="5">
        <v>1522.77</v>
      </c>
      <c r="D2677" s="5">
        <v>0</v>
      </c>
      <c r="E2677" s="5">
        <v>1522.77</v>
      </c>
      <c r="F2677" s="6">
        <v>0</v>
      </c>
    </row>
    <row r="2678" spans="1:6" x14ac:dyDescent="0.25">
      <c r="A2678" s="10" t="s">
        <v>46</v>
      </c>
      <c r="B2678" s="5">
        <v>3210.52</v>
      </c>
      <c r="C2678" s="5">
        <v>3210.52</v>
      </c>
      <c r="D2678" s="5">
        <v>0</v>
      </c>
      <c r="E2678" s="5">
        <v>3210.52</v>
      </c>
      <c r="F2678" s="6">
        <v>0</v>
      </c>
    </row>
    <row r="2679" spans="1:6" x14ac:dyDescent="0.25">
      <c r="A2679" s="10" t="s">
        <v>47</v>
      </c>
      <c r="B2679" s="5">
        <v>14101.78</v>
      </c>
      <c r="C2679" s="5">
        <v>14101.78</v>
      </c>
      <c r="D2679" s="5">
        <v>0</v>
      </c>
      <c r="E2679" s="5">
        <v>14101.78</v>
      </c>
      <c r="F2679" s="6">
        <v>0</v>
      </c>
    </row>
    <row r="2680" spans="1:6" x14ac:dyDescent="0.25">
      <c r="A2680" s="10" t="s">
        <v>48</v>
      </c>
      <c r="B2680" s="5">
        <v>236274.22</v>
      </c>
      <c r="C2680" s="5">
        <v>236274.22</v>
      </c>
      <c r="D2680" s="5">
        <v>0</v>
      </c>
      <c r="E2680" s="5">
        <v>236274.22</v>
      </c>
      <c r="F2680" s="6">
        <v>0</v>
      </c>
    </row>
    <row r="2681" spans="1:6" x14ac:dyDescent="0.25">
      <c r="A2681" s="10" t="s">
        <v>49</v>
      </c>
      <c r="B2681" s="5">
        <v>174054.8</v>
      </c>
      <c r="C2681" s="5">
        <v>174054.8</v>
      </c>
      <c r="D2681" s="5">
        <v>0</v>
      </c>
      <c r="E2681" s="5">
        <v>174054.8</v>
      </c>
      <c r="F2681" s="6">
        <v>0</v>
      </c>
    </row>
    <row r="2682" spans="1:6" x14ac:dyDescent="0.25">
      <c r="A2682" s="10" t="s">
        <v>50</v>
      </c>
      <c r="B2682" s="5">
        <v>13082.44</v>
      </c>
      <c r="C2682" s="5">
        <v>13082.44</v>
      </c>
      <c r="D2682" s="5">
        <v>0</v>
      </c>
      <c r="E2682" s="5">
        <v>13082.44</v>
      </c>
      <c r="F2682" s="6">
        <v>0</v>
      </c>
    </row>
    <row r="2683" spans="1:6" x14ac:dyDescent="0.25">
      <c r="A2683" s="9" t="s">
        <v>366</v>
      </c>
      <c r="B2683" s="5">
        <v>95716</v>
      </c>
      <c r="C2683" s="5">
        <v>95716</v>
      </c>
      <c r="D2683" s="5">
        <v>0</v>
      </c>
      <c r="E2683" s="5">
        <v>95716</v>
      </c>
      <c r="F2683" s="6">
        <v>0</v>
      </c>
    </row>
    <row r="2684" spans="1:6" x14ac:dyDescent="0.25">
      <c r="A2684" s="10" t="s">
        <v>121</v>
      </c>
      <c r="B2684" s="5">
        <v>56500</v>
      </c>
      <c r="C2684" s="5">
        <v>56500</v>
      </c>
      <c r="D2684" s="5">
        <v>0</v>
      </c>
      <c r="E2684" s="5">
        <v>56500</v>
      </c>
      <c r="F2684" s="6">
        <v>0</v>
      </c>
    </row>
    <row r="2685" spans="1:6" x14ac:dyDescent="0.25">
      <c r="A2685" s="10" t="s">
        <v>249</v>
      </c>
      <c r="B2685" s="5">
        <v>5000</v>
      </c>
      <c r="C2685" s="5">
        <v>5000</v>
      </c>
      <c r="D2685" s="5">
        <v>0</v>
      </c>
      <c r="E2685" s="5">
        <v>5000</v>
      </c>
      <c r="F2685" s="6">
        <v>0</v>
      </c>
    </row>
    <row r="2686" spans="1:6" x14ac:dyDescent="0.25">
      <c r="A2686" s="10" t="s">
        <v>142</v>
      </c>
      <c r="B2686" s="5">
        <v>8500</v>
      </c>
      <c r="C2686" s="5">
        <v>8500</v>
      </c>
      <c r="D2686" s="5">
        <v>0</v>
      </c>
      <c r="E2686" s="5">
        <v>8500</v>
      </c>
      <c r="F2686" s="6">
        <v>0</v>
      </c>
    </row>
    <row r="2687" spans="1:6" x14ac:dyDescent="0.25">
      <c r="A2687" s="10" t="s">
        <v>72</v>
      </c>
      <c r="B2687" s="5">
        <v>25716</v>
      </c>
      <c r="C2687" s="5">
        <v>25716</v>
      </c>
      <c r="D2687" s="5">
        <v>0</v>
      </c>
      <c r="E2687" s="5">
        <v>25716</v>
      </c>
      <c r="F2687" s="6">
        <v>0</v>
      </c>
    </row>
    <row r="2688" spans="1:6" x14ac:dyDescent="0.25">
      <c r="A2688" s="7" t="s">
        <v>389</v>
      </c>
      <c r="B2688" s="5">
        <v>28904406.159999996</v>
      </c>
      <c r="C2688" s="5">
        <v>28908114.679999996</v>
      </c>
      <c r="D2688" s="5">
        <v>-989458.17999999993</v>
      </c>
      <c r="E2688" s="5">
        <v>27918656.499999985</v>
      </c>
      <c r="F2688" s="6">
        <v>-3.4227696650330298E-2</v>
      </c>
    </row>
    <row r="2689" spans="1:6" x14ac:dyDescent="0.25">
      <c r="A2689" s="8" t="s">
        <v>390</v>
      </c>
      <c r="B2689" s="5">
        <v>750000</v>
      </c>
      <c r="C2689" s="5">
        <v>750000</v>
      </c>
      <c r="D2689" s="5">
        <v>0</v>
      </c>
      <c r="E2689" s="5">
        <v>750000</v>
      </c>
      <c r="F2689" s="6">
        <v>0</v>
      </c>
    </row>
    <row r="2690" spans="1:6" x14ac:dyDescent="0.25">
      <c r="A2690" s="9" t="s">
        <v>391</v>
      </c>
      <c r="B2690" s="5">
        <v>750000</v>
      </c>
      <c r="C2690" s="5">
        <v>750000</v>
      </c>
      <c r="D2690" s="5">
        <v>0</v>
      </c>
      <c r="E2690" s="5">
        <v>750000</v>
      </c>
      <c r="F2690" s="6">
        <v>0</v>
      </c>
    </row>
    <row r="2691" spans="1:6" x14ac:dyDescent="0.25">
      <c r="A2691" s="10" t="s">
        <v>339</v>
      </c>
      <c r="B2691" s="5">
        <v>750000</v>
      </c>
      <c r="C2691" s="5">
        <v>750000</v>
      </c>
      <c r="D2691" s="5">
        <v>0</v>
      </c>
      <c r="E2691" s="5">
        <v>750000</v>
      </c>
      <c r="F2691" s="6">
        <v>0</v>
      </c>
    </row>
    <row r="2692" spans="1:6" x14ac:dyDescent="0.25">
      <c r="A2692" s="8" t="s">
        <v>392</v>
      </c>
      <c r="B2692" s="5">
        <v>4324125.96</v>
      </c>
      <c r="C2692" s="5">
        <v>4327834.4800000004</v>
      </c>
      <c r="D2692" s="5">
        <v>165181.19</v>
      </c>
      <c r="E2692" s="5">
        <v>4493015.67</v>
      </c>
      <c r="F2692" s="6">
        <v>3.8167168999494634E-2</v>
      </c>
    </row>
    <row r="2693" spans="1:6" x14ac:dyDescent="0.25">
      <c r="A2693" s="9" t="s">
        <v>34</v>
      </c>
      <c r="B2693" s="5">
        <v>3124125.96</v>
      </c>
      <c r="C2693" s="5">
        <v>3127834.48</v>
      </c>
      <c r="D2693" s="5">
        <v>165181.19</v>
      </c>
      <c r="E2693" s="5">
        <v>3293015.6699999995</v>
      </c>
      <c r="F2693" s="6">
        <v>5.2810080282764835E-2</v>
      </c>
    </row>
    <row r="2694" spans="1:6" x14ac:dyDescent="0.25">
      <c r="A2694" s="10" t="s">
        <v>35</v>
      </c>
      <c r="B2694" s="5">
        <v>1891956</v>
      </c>
      <c r="C2694" s="5">
        <v>1870421</v>
      </c>
      <c r="D2694" s="5">
        <v>-120900</v>
      </c>
      <c r="E2694" s="5">
        <v>1749521</v>
      </c>
      <c r="F2694" s="6">
        <v>-6.4637854258479774E-2</v>
      </c>
    </row>
    <row r="2695" spans="1:6" x14ac:dyDescent="0.25">
      <c r="A2695" s="10" t="s">
        <v>36</v>
      </c>
      <c r="B2695" s="5">
        <v>22171.200000000001</v>
      </c>
      <c r="C2695" s="5">
        <v>22171.200000000001</v>
      </c>
      <c r="D2695" s="5">
        <v>0</v>
      </c>
      <c r="E2695" s="5">
        <v>22171.200000000001</v>
      </c>
      <c r="F2695" s="6">
        <v>0</v>
      </c>
    </row>
    <row r="2696" spans="1:6" x14ac:dyDescent="0.25">
      <c r="A2696" s="10" t="s">
        <v>37</v>
      </c>
      <c r="B2696" s="5">
        <v>189594.6</v>
      </c>
      <c r="C2696" s="5">
        <v>189829.02000000002</v>
      </c>
      <c r="D2696" s="5">
        <v>10427</v>
      </c>
      <c r="E2696" s="5">
        <v>200256.02</v>
      </c>
      <c r="F2696" s="6">
        <v>5.4928377125899923E-2</v>
      </c>
    </row>
    <row r="2697" spans="1:6" x14ac:dyDescent="0.25">
      <c r="A2697" s="10" t="s">
        <v>38</v>
      </c>
      <c r="B2697" s="5">
        <v>71000</v>
      </c>
      <c r="C2697" s="5">
        <v>71070.83</v>
      </c>
      <c r="D2697" s="5">
        <v>3375</v>
      </c>
      <c r="E2697" s="5">
        <v>74445.83</v>
      </c>
      <c r="F2697" s="6">
        <v>4.7487837133743896E-2</v>
      </c>
    </row>
    <row r="2698" spans="1:6" x14ac:dyDescent="0.25">
      <c r="A2698" s="10" t="s">
        <v>39</v>
      </c>
      <c r="B2698" s="5">
        <v>396</v>
      </c>
      <c r="C2698" s="5">
        <v>396</v>
      </c>
      <c r="D2698" s="5">
        <v>0</v>
      </c>
      <c r="E2698" s="5">
        <v>396</v>
      </c>
      <c r="F2698" s="6">
        <v>0</v>
      </c>
    </row>
    <row r="2699" spans="1:6" x14ac:dyDescent="0.25">
      <c r="A2699" s="10" t="s">
        <v>40</v>
      </c>
      <c r="B2699" s="5">
        <v>3168</v>
      </c>
      <c r="C2699" s="5">
        <v>3168</v>
      </c>
      <c r="D2699" s="5">
        <v>0</v>
      </c>
      <c r="E2699" s="5">
        <v>3168</v>
      </c>
      <c r="F2699" s="6">
        <v>0</v>
      </c>
    </row>
    <row r="2700" spans="1:6" x14ac:dyDescent="0.25">
      <c r="A2700" s="10" t="s">
        <v>41</v>
      </c>
      <c r="B2700" s="5">
        <v>665.14</v>
      </c>
      <c r="C2700" s="5">
        <v>665.14</v>
      </c>
      <c r="D2700" s="5">
        <v>0</v>
      </c>
      <c r="E2700" s="5">
        <v>665.14</v>
      </c>
      <c r="F2700" s="6">
        <v>0</v>
      </c>
    </row>
    <row r="2701" spans="1:6" x14ac:dyDescent="0.25">
      <c r="A2701" s="10" t="s">
        <v>42</v>
      </c>
      <c r="B2701" s="5">
        <v>1108.56</v>
      </c>
      <c r="C2701" s="5">
        <v>1108.56</v>
      </c>
      <c r="D2701" s="5">
        <v>0</v>
      </c>
      <c r="E2701" s="5">
        <v>1108.56</v>
      </c>
      <c r="F2701" s="6">
        <v>0</v>
      </c>
    </row>
    <row r="2702" spans="1:6" x14ac:dyDescent="0.25">
      <c r="A2702" s="10" t="s">
        <v>43</v>
      </c>
      <c r="B2702" s="5">
        <v>3193.56</v>
      </c>
      <c r="C2702" s="5">
        <v>3193.56</v>
      </c>
      <c r="D2702" s="5">
        <v>0</v>
      </c>
      <c r="E2702" s="5">
        <v>3193.56</v>
      </c>
      <c r="F2702" s="6">
        <v>0</v>
      </c>
    </row>
    <row r="2703" spans="1:6" x14ac:dyDescent="0.25">
      <c r="A2703" s="10" t="s">
        <v>44</v>
      </c>
      <c r="B2703" s="5">
        <v>8388.99</v>
      </c>
      <c r="C2703" s="5">
        <v>8388.99</v>
      </c>
      <c r="D2703" s="5">
        <v>0</v>
      </c>
      <c r="E2703" s="5">
        <v>8388.99</v>
      </c>
      <c r="F2703" s="6">
        <v>0</v>
      </c>
    </row>
    <row r="2704" spans="1:6" x14ac:dyDescent="0.25">
      <c r="A2704" s="10" t="s">
        <v>45</v>
      </c>
      <c r="B2704" s="5">
        <v>361008</v>
      </c>
      <c r="C2704" s="5">
        <v>385356</v>
      </c>
      <c r="D2704" s="5">
        <v>246024</v>
      </c>
      <c r="E2704" s="5">
        <v>631380</v>
      </c>
      <c r="F2704" s="6">
        <v>0.63843303335097934</v>
      </c>
    </row>
    <row r="2705" spans="1:6" x14ac:dyDescent="0.25">
      <c r="A2705" s="10" t="s">
        <v>46</v>
      </c>
      <c r="B2705" s="5">
        <v>5514.15</v>
      </c>
      <c r="C2705" s="5">
        <v>5514.15</v>
      </c>
      <c r="D2705" s="5">
        <v>0</v>
      </c>
      <c r="E2705" s="5">
        <v>5514.15</v>
      </c>
      <c r="F2705" s="6">
        <v>0</v>
      </c>
    </row>
    <row r="2706" spans="1:6" x14ac:dyDescent="0.25">
      <c r="A2706" s="10" t="s">
        <v>47</v>
      </c>
      <c r="B2706" s="5">
        <v>1897.96</v>
      </c>
      <c r="C2706" s="5">
        <v>1897.96</v>
      </c>
      <c r="D2706" s="5">
        <v>0</v>
      </c>
      <c r="E2706" s="5">
        <v>1897.96</v>
      </c>
      <c r="F2706" s="6">
        <v>0</v>
      </c>
    </row>
    <row r="2707" spans="1:6" x14ac:dyDescent="0.25">
      <c r="A2707" s="10" t="s">
        <v>48</v>
      </c>
      <c r="B2707" s="5">
        <v>287693.75</v>
      </c>
      <c r="C2707" s="5">
        <v>288049.59999999998</v>
      </c>
      <c r="D2707" s="5">
        <v>15828.19</v>
      </c>
      <c r="E2707" s="5">
        <v>303877.78999999998</v>
      </c>
      <c r="F2707" s="6">
        <v>5.4949529525470622E-2</v>
      </c>
    </row>
    <row r="2708" spans="1:6" x14ac:dyDescent="0.25">
      <c r="A2708" s="10" t="s">
        <v>49</v>
      </c>
      <c r="B2708" s="5">
        <v>189594.6</v>
      </c>
      <c r="C2708" s="5">
        <v>189829.02000000002</v>
      </c>
      <c r="D2708" s="5">
        <v>10427</v>
      </c>
      <c r="E2708" s="5">
        <v>200256.02</v>
      </c>
      <c r="F2708" s="6">
        <v>5.4928377125899923E-2</v>
      </c>
    </row>
    <row r="2709" spans="1:6" x14ac:dyDescent="0.25">
      <c r="A2709" s="10" t="s">
        <v>50</v>
      </c>
      <c r="B2709" s="5">
        <v>42177.88</v>
      </c>
      <c r="C2709" s="5">
        <v>42177.88</v>
      </c>
      <c r="D2709" s="5">
        <v>0</v>
      </c>
      <c r="E2709" s="5">
        <v>42177.88</v>
      </c>
      <c r="F2709" s="6">
        <v>0</v>
      </c>
    </row>
    <row r="2710" spans="1:6" x14ac:dyDescent="0.25">
      <c r="A2710" s="10" t="s">
        <v>51</v>
      </c>
      <c r="B2710" s="5">
        <v>44597.57</v>
      </c>
      <c r="C2710" s="5">
        <v>44597.57</v>
      </c>
      <c r="D2710" s="5">
        <v>0</v>
      </c>
      <c r="E2710" s="5">
        <v>44597.57</v>
      </c>
      <c r="F2710" s="6">
        <v>0</v>
      </c>
    </row>
    <row r="2711" spans="1:6" x14ac:dyDescent="0.25">
      <c r="A2711" s="9" t="s">
        <v>393</v>
      </c>
      <c r="B2711" s="5">
        <v>252200</v>
      </c>
      <c r="C2711" s="5">
        <v>252200</v>
      </c>
      <c r="D2711" s="5">
        <v>209000</v>
      </c>
      <c r="E2711" s="5">
        <v>461200</v>
      </c>
      <c r="F2711" s="6">
        <v>0.82870737509912773</v>
      </c>
    </row>
    <row r="2712" spans="1:6" x14ac:dyDescent="0.25">
      <c r="A2712" s="10" t="s">
        <v>81</v>
      </c>
      <c r="B2712" s="5">
        <v>3000</v>
      </c>
      <c r="C2712" s="5">
        <v>1200</v>
      </c>
      <c r="D2712" s="5">
        <v>0</v>
      </c>
      <c r="E2712" s="5">
        <v>1200</v>
      </c>
      <c r="F2712" s="6">
        <v>0</v>
      </c>
    </row>
    <row r="2713" spans="1:6" x14ac:dyDescent="0.25">
      <c r="A2713" s="10" t="s">
        <v>53</v>
      </c>
      <c r="B2713" s="5">
        <v>10000</v>
      </c>
      <c r="C2713" s="5">
        <v>0</v>
      </c>
      <c r="D2713" s="5">
        <v>0</v>
      </c>
      <c r="E2713" s="5">
        <v>0</v>
      </c>
      <c r="F2713" s="6">
        <v>0</v>
      </c>
    </row>
    <row r="2714" spans="1:6" x14ac:dyDescent="0.25">
      <c r="A2714" s="10" t="s">
        <v>87</v>
      </c>
      <c r="B2714" s="5">
        <v>0</v>
      </c>
      <c r="C2714" s="5">
        <v>3000</v>
      </c>
      <c r="D2714" s="5">
        <v>0</v>
      </c>
      <c r="E2714" s="5">
        <v>3000</v>
      </c>
      <c r="F2714" s="6">
        <v>0</v>
      </c>
    </row>
    <row r="2715" spans="1:6" x14ac:dyDescent="0.25">
      <c r="A2715" s="10" t="s">
        <v>116</v>
      </c>
      <c r="B2715" s="5">
        <v>0</v>
      </c>
      <c r="C2715" s="5">
        <v>1000</v>
      </c>
      <c r="D2715" s="5">
        <v>0</v>
      </c>
      <c r="E2715" s="5">
        <v>1000</v>
      </c>
      <c r="F2715" s="6">
        <v>0</v>
      </c>
    </row>
    <row r="2716" spans="1:6" x14ac:dyDescent="0.25">
      <c r="A2716" s="10" t="s">
        <v>57</v>
      </c>
      <c r="B2716" s="5">
        <v>7200</v>
      </c>
      <c r="C2716" s="5">
        <v>0</v>
      </c>
      <c r="D2716" s="5">
        <v>0</v>
      </c>
      <c r="E2716" s="5">
        <v>0</v>
      </c>
      <c r="F2716" s="6">
        <v>0</v>
      </c>
    </row>
    <row r="2717" spans="1:6" x14ac:dyDescent="0.25">
      <c r="A2717" s="10" t="s">
        <v>394</v>
      </c>
      <c r="B2717" s="5">
        <v>1000</v>
      </c>
      <c r="C2717" s="5">
        <v>0</v>
      </c>
      <c r="D2717" s="5">
        <v>0</v>
      </c>
      <c r="E2717" s="5">
        <v>0</v>
      </c>
      <c r="F2717" s="6">
        <v>0</v>
      </c>
    </row>
    <row r="2718" spans="1:6" x14ac:dyDescent="0.25">
      <c r="A2718" s="10" t="s">
        <v>76</v>
      </c>
      <c r="B2718" s="5">
        <v>0</v>
      </c>
      <c r="C2718" s="5">
        <v>16000</v>
      </c>
      <c r="D2718" s="5">
        <v>0</v>
      </c>
      <c r="E2718" s="5">
        <v>16000</v>
      </c>
      <c r="F2718" s="6">
        <v>0</v>
      </c>
    </row>
    <row r="2719" spans="1:6" x14ac:dyDescent="0.25">
      <c r="A2719" s="10" t="s">
        <v>395</v>
      </c>
      <c r="B2719" s="5">
        <v>231000</v>
      </c>
      <c r="C2719" s="5">
        <v>231000</v>
      </c>
      <c r="D2719" s="5">
        <v>209000</v>
      </c>
      <c r="E2719" s="5">
        <v>440000</v>
      </c>
      <c r="F2719" s="6">
        <v>0.90476190476190477</v>
      </c>
    </row>
    <row r="2720" spans="1:6" x14ac:dyDescent="0.25">
      <c r="A2720" s="9" t="s">
        <v>129</v>
      </c>
      <c r="B2720" s="5">
        <v>320800</v>
      </c>
      <c r="C2720" s="5">
        <v>190307.9</v>
      </c>
      <c r="D2720" s="5">
        <v>0</v>
      </c>
      <c r="E2720" s="5">
        <v>190307.9</v>
      </c>
      <c r="F2720" s="6">
        <v>0</v>
      </c>
    </row>
    <row r="2721" spans="1:6" x14ac:dyDescent="0.25">
      <c r="A2721" s="10" t="s">
        <v>81</v>
      </c>
      <c r="B2721" s="5">
        <v>95900</v>
      </c>
      <c r="C2721" s="5">
        <v>45900</v>
      </c>
      <c r="D2721" s="5">
        <v>0</v>
      </c>
      <c r="E2721" s="5">
        <v>45900</v>
      </c>
      <c r="F2721" s="6">
        <v>0</v>
      </c>
    </row>
    <row r="2722" spans="1:6" x14ac:dyDescent="0.25">
      <c r="A2722" s="10" t="s">
        <v>53</v>
      </c>
      <c r="B2722" s="5">
        <v>180800</v>
      </c>
      <c r="C2722" s="5">
        <v>122307.9</v>
      </c>
      <c r="D2722" s="5">
        <v>0</v>
      </c>
      <c r="E2722" s="5">
        <v>122307.9</v>
      </c>
      <c r="F2722" s="6">
        <v>0</v>
      </c>
    </row>
    <row r="2723" spans="1:6" x14ac:dyDescent="0.25">
      <c r="A2723" s="10" t="s">
        <v>116</v>
      </c>
      <c r="B2723" s="5">
        <v>10000</v>
      </c>
      <c r="C2723" s="5">
        <v>10000</v>
      </c>
      <c r="D2723" s="5">
        <v>0</v>
      </c>
      <c r="E2723" s="5">
        <v>10000</v>
      </c>
      <c r="F2723" s="6">
        <v>0</v>
      </c>
    </row>
    <row r="2724" spans="1:6" x14ac:dyDescent="0.25">
      <c r="A2724" s="10" t="s">
        <v>76</v>
      </c>
      <c r="B2724" s="5">
        <v>34100</v>
      </c>
      <c r="C2724" s="5">
        <v>12100</v>
      </c>
      <c r="D2724" s="5">
        <v>0</v>
      </c>
      <c r="E2724" s="5">
        <v>12100</v>
      </c>
      <c r="F2724" s="6">
        <v>0</v>
      </c>
    </row>
    <row r="2725" spans="1:6" x14ac:dyDescent="0.25">
      <c r="A2725" s="9" t="s">
        <v>396</v>
      </c>
      <c r="B2725" s="5">
        <v>209000</v>
      </c>
      <c r="C2725" s="5">
        <v>209000</v>
      </c>
      <c r="D2725" s="5">
        <v>-209000</v>
      </c>
      <c r="E2725" s="5">
        <v>0</v>
      </c>
      <c r="F2725" s="6">
        <v>-1</v>
      </c>
    </row>
    <row r="2726" spans="1:6" x14ac:dyDescent="0.25">
      <c r="A2726" s="10" t="s">
        <v>81</v>
      </c>
      <c r="B2726" s="5">
        <v>2000</v>
      </c>
      <c r="C2726" s="5">
        <v>2000</v>
      </c>
      <c r="D2726" s="5">
        <v>-2000</v>
      </c>
      <c r="E2726" s="5">
        <v>0</v>
      </c>
      <c r="F2726" s="6">
        <v>-1</v>
      </c>
    </row>
    <row r="2727" spans="1:6" x14ac:dyDescent="0.25">
      <c r="A2727" s="10" t="s">
        <v>53</v>
      </c>
      <c r="B2727" s="5">
        <v>8000</v>
      </c>
      <c r="C2727" s="5">
        <v>8000</v>
      </c>
      <c r="D2727" s="5">
        <v>-8000</v>
      </c>
      <c r="E2727" s="5">
        <v>0</v>
      </c>
      <c r="F2727" s="6">
        <v>-1</v>
      </c>
    </row>
    <row r="2728" spans="1:6" x14ac:dyDescent="0.25">
      <c r="A2728" s="10" t="s">
        <v>116</v>
      </c>
      <c r="B2728" s="5">
        <v>9000</v>
      </c>
      <c r="C2728" s="5">
        <v>9000</v>
      </c>
      <c r="D2728" s="5">
        <v>-9000</v>
      </c>
      <c r="E2728" s="5">
        <v>0</v>
      </c>
      <c r="F2728" s="6">
        <v>-1</v>
      </c>
    </row>
    <row r="2729" spans="1:6" x14ac:dyDescent="0.25">
      <c r="A2729" s="10" t="s">
        <v>83</v>
      </c>
      <c r="B2729" s="5">
        <v>18000</v>
      </c>
      <c r="C2729" s="5">
        <v>18000</v>
      </c>
      <c r="D2729" s="5">
        <v>-18000</v>
      </c>
      <c r="E2729" s="5">
        <v>0</v>
      </c>
      <c r="F2729" s="6">
        <v>-1</v>
      </c>
    </row>
    <row r="2730" spans="1:6" x14ac:dyDescent="0.25">
      <c r="A2730" s="10" t="s">
        <v>76</v>
      </c>
      <c r="B2730" s="5">
        <v>169000</v>
      </c>
      <c r="C2730" s="5">
        <v>169000</v>
      </c>
      <c r="D2730" s="5">
        <v>-169000</v>
      </c>
      <c r="E2730" s="5">
        <v>0</v>
      </c>
      <c r="F2730" s="6">
        <v>-1</v>
      </c>
    </row>
    <row r="2731" spans="1:6" x14ac:dyDescent="0.25">
      <c r="A2731" s="10" t="s">
        <v>72</v>
      </c>
      <c r="B2731" s="5">
        <v>3000</v>
      </c>
      <c r="C2731" s="5">
        <v>3000</v>
      </c>
      <c r="D2731" s="5">
        <v>-3000</v>
      </c>
      <c r="E2731" s="5">
        <v>0</v>
      </c>
      <c r="F2731" s="6">
        <v>-1</v>
      </c>
    </row>
    <row r="2732" spans="1:6" x14ac:dyDescent="0.25">
      <c r="A2732" s="9" t="s">
        <v>397</v>
      </c>
      <c r="B2732" s="5">
        <v>83000</v>
      </c>
      <c r="C2732" s="5">
        <v>203000</v>
      </c>
      <c r="D2732" s="5">
        <v>0</v>
      </c>
      <c r="E2732" s="5">
        <v>203000</v>
      </c>
      <c r="F2732" s="6">
        <v>0</v>
      </c>
    </row>
    <row r="2733" spans="1:6" x14ac:dyDescent="0.25">
      <c r="A2733" s="10" t="s">
        <v>81</v>
      </c>
      <c r="B2733" s="5">
        <v>13000</v>
      </c>
      <c r="C2733" s="5">
        <v>13000</v>
      </c>
      <c r="D2733" s="5">
        <v>-5000</v>
      </c>
      <c r="E2733" s="5">
        <v>8000</v>
      </c>
      <c r="F2733" s="6">
        <v>-0.38461538461538464</v>
      </c>
    </row>
    <row r="2734" spans="1:6" x14ac:dyDescent="0.25">
      <c r="A2734" s="10" t="s">
        <v>53</v>
      </c>
      <c r="B2734" s="5">
        <v>0</v>
      </c>
      <c r="C2734" s="5">
        <v>0</v>
      </c>
      <c r="D2734" s="5">
        <v>12000</v>
      </c>
      <c r="E2734" s="5">
        <v>12000</v>
      </c>
      <c r="F2734" s="6">
        <v>0</v>
      </c>
    </row>
    <row r="2735" spans="1:6" x14ac:dyDescent="0.25">
      <c r="A2735" s="10" t="s">
        <v>57</v>
      </c>
      <c r="B2735" s="5">
        <v>25000</v>
      </c>
      <c r="C2735" s="5">
        <v>25000</v>
      </c>
      <c r="D2735" s="5">
        <v>0</v>
      </c>
      <c r="E2735" s="5">
        <v>25000</v>
      </c>
      <c r="F2735" s="6">
        <v>0</v>
      </c>
    </row>
    <row r="2736" spans="1:6" x14ac:dyDescent="0.25">
      <c r="A2736" s="10" t="s">
        <v>74</v>
      </c>
      <c r="B2736" s="5">
        <v>45000</v>
      </c>
      <c r="C2736" s="5">
        <v>45000</v>
      </c>
      <c r="D2736" s="5">
        <v>-45000</v>
      </c>
      <c r="E2736" s="5">
        <v>0</v>
      </c>
      <c r="F2736" s="6">
        <v>-1</v>
      </c>
    </row>
    <row r="2737" spans="1:6" x14ac:dyDescent="0.25">
      <c r="A2737" s="10" t="s">
        <v>60</v>
      </c>
      <c r="B2737" s="5">
        <v>0</v>
      </c>
      <c r="C2737" s="5">
        <v>0</v>
      </c>
      <c r="D2737" s="5">
        <v>13000</v>
      </c>
      <c r="E2737" s="5">
        <v>13000</v>
      </c>
      <c r="F2737" s="6">
        <v>0</v>
      </c>
    </row>
    <row r="2738" spans="1:6" x14ac:dyDescent="0.25">
      <c r="A2738" s="10" t="s">
        <v>61</v>
      </c>
      <c r="B2738" s="5">
        <v>0</v>
      </c>
      <c r="C2738" s="5">
        <v>120000</v>
      </c>
      <c r="D2738" s="5">
        <v>0</v>
      </c>
      <c r="E2738" s="5">
        <v>120000</v>
      </c>
      <c r="F2738" s="6">
        <v>0</v>
      </c>
    </row>
    <row r="2739" spans="1:6" x14ac:dyDescent="0.25">
      <c r="A2739" s="10" t="s">
        <v>76</v>
      </c>
      <c r="B2739" s="5">
        <v>0</v>
      </c>
      <c r="C2739" s="5">
        <v>0</v>
      </c>
      <c r="D2739" s="5">
        <v>25000</v>
      </c>
      <c r="E2739" s="5">
        <v>25000</v>
      </c>
      <c r="F2739" s="6">
        <v>0</v>
      </c>
    </row>
    <row r="2740" spans="1:6" x14ac:dyDescent="0.25">
      <c r="A2740" s="9" t="s">
        <v>398</v>
      </c>
      <c r="B2740" s="5">
        <v>40000</v>
      </c>
      <c r="C2740" s="5">
        <v>50492.1</v>
      </c>
      <c r="D2740" s="5">
        <v>0</v>
      </c>
      <c r="E2740" s="5">
        <v>50492.1</v>
      </c>
      <c r="F2740" s="6">
        <v>0</v>
      </c>
    </row>
    <row r="2741" spans="1:6" x14ac:dyDescent="0.25">
      <c r="A2741" s="10" t="s">
        <v>116</v>
      </c>
      <c r="B2741" s="5">
        <v>0</v>
      </c>
      <c r="C2741" s="5">
        <v>37000</v>
      </c>
      <c r="D2741" s="5">
        <v>0</v>
      </c>
      <c r="E2741" s="5">
        <v>37000</v>
      </c>
      <c r="F2741" s="6">
        <v>0</v>
      </c>
    </row>
    <row r="2742" spans="1:6" x14ac:dyDescent="0.25">
      <c r="A2742" s="10" t="s">
        <v>83</v>
      </c>
      <c r="B2742" s="5">
        <v>0</v>
      </c>
      <c r="C2742" s="5">
        <v>2000</v>
      </c>
      <c r="D2742" s="5">
        <v>0</v>
      </c>
      <c r="E2742" s="5">
        <v>2000</v>
      </c>
      <c r="F2742" s="6">
        <v>0</v>
      </c>
    </row>
    <row r="2743" spans="1:6" x14ac:dyDescent="0.25">
      <c r="A2743" s="10" t="s">
        <v>63</v>
      </c>
      <c r="B2743" s="5">
        <v>0</v>
      </c>
      <c r="C2743" s="5">
        <v>1305.0999999999999</v>
      </c>
      <c r="D2743" s="5">
        <v>0</v>
      </c>
      <c r="E2743" s="5">
        <v>1305.0999999999999</v>
      </c>
      <c r="F2743" s="6">
        <v>0</v>
      </c>
    </row>
    <row r="2744" spans="1:6" x14ac:dyDescent="0.25">
      <c r="A2744" s="10" t="s">
        <v>221</v>
      </c>
      <c r="B2744" s="5">
        <v>0</v>
      </c>
      <c r="C2744" s="5">
        <v>1955</v>
      </c>
      <c r="D2744" s="5">
        <v>0</v>
      </c>
      <c r="E2744" s="5">
        <v>1955</v>
      </c>
      <c r="F2744" s="6">
        <v>0</v>
      </c>
    </row>
    <row r="2745" spans="1:6" x14ac:dyDescent="0.25">
      <c r="A2745" s="10" t="s">
        <v>65</v>
      </c>
      <c r="B2745" s="5">
        <v>0</v>
      </c>
      <c r="C2745" s="5">
        <v>2156</v>
      </c>
      <c r="D2745" s="5">
        <v>0</v>
      </c>
      <c r="E2745" s="5">
        <v>2156</v>
      </c>
      <c r="F2745" s="6">
        <v>0</v>
      </c>
    </row>
    <row r="2746" spans="1:6" x14ac:dyDescent="0.25">
      <c r="A2746" s="10" t="s">
        <v>122</v>
      </c>
      <c r="B2746" s="5">
        <v>0</v>
      </c>
      <c r="C2746" s="5">
        <v>541</v>
      </c>
      <c r="D2746" s="5">
        <v>0</v>
      </c>
      <c r="E2746" s="5">
        <v>541</v>
      </c>
      <c r="F2746" s="6">
        <v>0</v>
      </c>
    </row>
    <row r="2747" spans="1:6" x14ac:dyDescent="0.25">
      <c r="A2747" s="10" t="s">
        <v>67</v>
      </c>
      <c r="B2747" s="5">
        <v>40000</v>
      </c>
      <c r="C2747" s="5">
        <v>285</v>
      </c>
      <c r="D2747" s="5">
        <v>0</v>
      </c>
      <c r="E2747" s="5">
        <v>285</v>
      </c>
      <c r="F2747" s="6">
        <v>0</v>
      </c>
    </row>
    <row r="2748" spans="1:6" x14ac:dyDescent="0.25">
      <c r="A2748" s="10" t="s">
        <v>151</v>
      </c>
      <c r="B2748" s="5">
        <v>0</v>
      </c>
      <c r="C2748" s="5">
        <v>90</v>
      </c>
      <c r="D2748" s="5">
        <v>0</v>
      </c>
      <c r="E2748" s="5">
        <v>90</v>
      </c>
      <c r="F2748" s="6">
        <v>0</v>
      </c>
    </row>
    <row r="2749" spans="1:6" x14ac:dyDescent="0.25">
      <c r="A2749" s="10" t="s">
        <v>68</v>
      </c>
      <c r="B2749" s="5">
        <v>0</v>
      </c>
      <c r="C2749" s="5">
        <v>2790</v>
      </c>
      <c r="D2749" s="5">
        <v>0</v>
      </c>
      <c r="E2749" s="5">
        <v>2790</v>
      </c>
      <c r="F2749" s="6">
        <v>0</v>
      </c>
    </row>
    <row r="2750" spans="1:6" x14ac:dyDescent="0.25">
      <c r="A2750" s="10" t="s">
        <v>75</v>
      </c>
      <c r="B2750" s="5">
        <v>0</v>
      </c>
      <c r="C2750" s="5">
        <v>460</v>
      </c>
      <c r="D2750" s="5">
        <v>0</v>
      </c>
      <c r="E2750" s="5">
        <v>460</v>
      </c>
      <c r="F2750" s="6">
        <v>0</v>
      </c>
    </row>
    <row r="2751" spans="1:6" x14ac:dyDescent="0.25">
      <c r="A2751" s="10" t="s">
        <v>358</v>
      </c>
      <c r="B2751" s="5">
        <v>0</v>
      </c>
      <c r="C2751" s="5">
        <v>110</v>
      </c>
      <c r="D2751" s="5">
        <v>0</v>
      </c>
      <c r="E2751" s="5">
        <v>110</v>
      </c>
      <c r="F2751" s="6">
        <v>0</v>
      </c>
    </row>
    <row r="2752" spans="1:6" x14ac:dyDescent="0.25">
      <c r="A2752" s="10" t="s">
        <v>71</v>
      </c>
      <c r="B2752" s="5">
        <v>0</v>
      </c>
      <c r="C2752" s="5">
        <v>1800</v>
      </c>
      <c r="D2752" s="5">
        <v>0</v>
      </c>
      <c r="E2752" s="5">
        <v>1800</v>
      </c>
      <c r="F2752" s="6">
        <v>0</v>
      </c>
    </row>
    <row r="2753" spans="1:6" x14ac:dyDescent="0.25">
      <c r="A2753" s="9" t="s">
        <v>399</v>
      </c>
      <c r="B2753" s="5">
        <v>295000</v>
      </c>
      <c r="C2753" s="5">
        <v>295000</v>
      </c>
      <c r="D2753" s="5">
        <v>0</v>
      </c>
      <c r="E2753" s="5">
        <v>295000</v>
      </c>
      <c r="F2753" s="6">
        <v>0</v>
      </c>
    </row>
    <row r="2754" spans="1:6" x14ac:dyDescent="0.25">
      <c r="A2754" s="10" t="s">
        <v>367</v>
      </c>
      <c r="B2754" s="5">
        <v>0</v>
      </c>
      <c r="C2754" s="5">
        <v>1001</v>
      </c>
      <c r="D2754" s="5">
        <v>0</v>
      </c>
      <c r="E2754" s="5">
        <v>1001</v>
      </c>
      <c r="F2754" s="6">
        <v>0</v>
      </c>
    </row>
    <row r="2755" spans="1:6" x14ac:dyDescent="0.25">
      <c r="A2755" s="10" t="s">
        <v>280</v>
      </c>
      <c r="B2755" s="5">
        <v>0</v>
      </c>
      <c r="C2755" s="5">
        <v>1000</v>
      </c>
      <c r="D2755" s="5">
        <v>0</v>
      </c>
      <c r="E2755" s="5">
        <v>1000</v>
      </c>
      <c r="F2755" s="6">
        <v>0</v>
      </c>
    </row>
    <row r="2756" spans="1:6" x14ac:dyDescent="0.25">
      <c r="A2756" s="10" t="s">
        <v>400</v>
      </c>
      <c r="B2756" s="5">
        <v>2600</v>
      </c>
      <c r="C2756" s="5">
        <v>2600</v>
      </c>
      <c r="D2756" s="5">
        <v>0</v>
      </c>
      <c r="E2756" s="5">
        <v>2600</v>
      </c>
      <c r="F2756" s="6">
        <v>0</v>
      </c>
    </row>
    <row r="2757" spans="1:6" x14ac:dyDescent="0.25">
      <c r="A2757" s="10" t="s">
        <v>121</v>
      </c>
      <c r="B2757" s="5">
        <v>25500</v>
      </c>
      <c r="C2757" s="5">
        <v>18300</v>
      </c>
      <c r="D2757" s="5">
        <v>0</v>
      </c>
      <c r="E2757" s="5">
        <v>18300</v>
      </c>
      <c r="F2757" s="6">
        <v>0</v>
      </c>
    </row>
    <row r="2758" spans="1:6" x14ac:dyDescent="0.25">
      <c r="A2758" s="10" t="s">
        <v>55</v>
      </c>
      <c r="B2758" s="5">
        <v>2500</v>
      </c>
      <c r="C2758" s="5">
        <v>2500</v>
      </c>
      <c r="D2758" s="5">
        <v>0</v>
      </c>
      <c r="E2758" s="5">
        <v>2500</v>
      </c>
      <c r="F2758" s="6">
        <v>0</v>
      </c>
    </row>
    <row r="2759" spans="1:6" x14ac:dyDescent="0.25">
      <c r="A2759" s="10" t="s">
        <v>196</v>
      </c>
      <c r="B2759" s="5">
        <v>60000</v>
      </c>
      <c r="C2759" s="5">
        <v>30000</v>
      </c>
      <c r="D2759" s="5">
        <v>-30000</v>
      </c>
      <c r="E2759" s="5">
        <v>0</v>
      </c>
      <c r="F2759" s="6">
        <v>-1</v>
      </c>
    </row>
    <row r="2760" spans="1:6" x14ac:dyDescent="0.25">
      <c r="A2760" s="10" t="s">
        <v>357</v>
      </c>
      <c r="B2760" s="5">
        <v>0</v>
      </c>
      <c r="C2760" s="5">
        <v>7200</v>
      </c>
      <c r="D2760" s="5">
        <v>0</v>
      </c>
      <c r="E2760" s="5">
        <v>7200</v>
      </c>
      <c r="F2760" s="6">
        <v>0</v>
      </c>
    </row>
    <row r="2761" spans="1:6" x14ac:dyDescent="0.25">
      <c r="A2761" s="10" t="s">
        <v>220</v>
      </c>
      <c r="B2761" s="5">
        <v>138000</v>
      </c>
      <c r="C2761" s="5">
        <v>138000</v>
      </c>
      <c r="D2761" s="5">
        <v>-30000</v>
      </c>
      <c r="E2761" s="5">
        <v>108000</v>
      </c>
      <c r="F2761" s="6">
        <v>-0.21739130434782608</v>
      </c>
    </row>
    <row r="2762" spans="1:6" x14ac:dyDescent="0.25">
      <c r="A2762" s="10" t="s">
        <v>57</v>
      </c>
      <c r="B2762" s="5">
        <v>0</v>
      </c>
      <c r="C2762" s="5">
        <v>0</v>
      </c>
      <c r="D2762" s="5">
        <v>30000</v>
      </c>
      <c r="E2762" s="5">
        <v>30000</v>
      </c>
      <c r="F2762" s="6">
        <v>0</v>
      </c>
    </row>
    <row r="2763" spans="1:6" x14ac:dyDescent="0.25">
      <c r="A2763" s="10" t="s">
        <v>60</v>
      </c>
      <c r="B2763" s="5">
        <v>0</v>
      </c>
      <c r="C2763" s="5">
        <v>0</v>
      </c>
      <c r="D2763" s="5">
        <v>16201</v>
      </c>
      <c r="E2763" s="5">
        <v>16201</v>
      </c>
      <c r="F2763" s="6">
        <v>0</v>
      </c>
    </row>
    <row r="2764" spans="1:6" x14ac:dyDescent="0.25">
      <c r="A2764" s="10" t="s">
        <v>221</v>
      </c>
      <c r="B2764" s="5">
        <v>137.5</v>
      </c>
      <c r="C2764" s="5">
        <v>137.5</v>
      </c>
      <c r="D2764" s="5">
        <v>-137.5</v>
      </c>
      <c r="E2764" s="5">
        <v>0</v>
      </c>
      <c r="F2764" s="6">
        <v>-1</v>
      </c>
    </row>
    <row r="2765" spans="1:6" x14ac:dyDescent="0.25">
      <c r="A2765" s="10" t="s">
        <v>149</v>
      </c>
      <c r="B2765" s="5">
        <v>6355</v>
      </c>
      <c r="C2765" s="5">
        <v>6355</v>
      </c>
      <c r="D2765" s="5">
        <v>0</v>
      </c>
      <c r="E2765" s="5">
        <v>6355</v>
      </c>
      <c r="F2765" s="6">
        <v>0</v>
      </c>
    </row>
    <row r="2766" spans="1:6" x14ac:dyDescent="0.25">
      <c r="A2766" s="10" t="s">
        <v>65</v>
      </c>
      <c r="B2766" s="5">
        <v>1750</v>
      </c>
      <c r="C2766" s="5">
        <v>1750</v>
      </c>
      <c r="D2766" s="5">
        <v>0</v>
      </c>
      <c r="E2766" s="5">
        <v>1750</v>
      </c>
      <c r="F2766" s="6">
        <v>0</v>
      </c>
    </row>
    <row r="2767" spans="1:6" x14ac:dyDescent="0.25">
      <c r="A2767" s="10" t="s">
        <v>122</v>
      </c>
      <c r="B2767" s="5">
        <v>3498</v>
      </c>
      <c r="C2767" s="5">
        <v>3498</v>
      </c>
      <c r="D2767" s="5">
        <v>1095</v>
      </c>
      <c r="E2767" s="5">
        <v>4593</v>
      </c>
      <c r="F2767" s="6">
        <v>0.31303602058319041</v>
      </c>
    </row>
    <row r="2768" spans="1:6" x14ac:dyDescent="0.25">
      <c r="A2768" s="10" t="s">
        <v>67</v>
      </c>
      <c r="B2768" s="5">
        <v>990</v>
      </c>
      <c r="C2768" s="5">
        <v>990</v>
      </c>
      <c r="D2768" s="5">
        <v>-990</v>
      </c>
      <c r="E2768" s="5">
        <v>0</v>
      </c>
      <c r="F2768" s="6">
        <v>-1</v>
      </c>
    </row>
    <row r="2769" spans="1:6" x14ac:dyDescent="0.25">
      <c r="A2769" s="10" t="s">
        <v>144</v>
      </c>
      <c r="B2769" s="5">
        <v>168.5</v>
      </c>
      <c r="C2769" s="5">
        <v>168.5</v>
      </c>
      <c r="D2769" s="5">
        <v>-168.5</v>
      </c>
      <c r="E2769" s="5">
        <v>0</v>
      </c>
      <c r="F2769" s="6">
        <v>-1</v>
      </c>
    </row>
    <row r="2770" spans="1:6" x14ac:dyDescent="0.25">
      <c r="A2770" s="10" t="s">
        <v>68</v>
      </c>
      <c r="B2770" s="5">
        <v>801</v>
      </c>
      <c r="C2770" s="5">
        <v>0</v>
      </c>
      <c r="D2770" s="5">
        <v>0</v>
      </c>
      <c r="E2770" s="5">
        <v>0</v>
      </c>
      <c r="F2770" s="6">
        <v>0</v>
      </c>
    </row>
    <row r="2771" spans="1:6" x14ac:dyDescent="0.25">
      <c r="A2771" s="10" t="s">
        <v>75</v>
      </c>
      <c r="B2771" s="5">
        <v>0</v>
      </c>
      <c r="C2771" s="5">
        <v>0</v>
      </c>
      <c r="D2771" s="5">
        <v>7000</v>
      </c>
      <c r="E2771" s="5">
        <v>7000</v>
      </c>
      <c r="F2771" s="6">
        <v>0</v>
      </c>
    </row>
    <row r="2772" spans="1:6" x14ac:dyDescent="0.25">
      <c r="A2772" s="10" t="s">
        <v>142</v>
      </c>
      <c r="B2772" s="5">
        <v>10700</v>
      </c>
      <c r="C2772" s="5">
        <v>9500</v>
      </c>
      <c r="D2772" s="5">
        <v>0</v>
      </c>
      <c r="E2772" s="5">
        <v>9500</v>
      </c>
      <c r="F2772" s="6">
        <v>0</v>
      </c>
    </row>
    <row r="2773" spans="1:6" x14ac:dyDescent="0.25">
      <c r="A2773" s="10" t="s">
        <v>71</v>
      </c>
      <c r="B2773" s="5">
        <v>0</v>
      </c>
      <c r="C2773" s="5">
        <v>0</v>
      </c>
      <c r="D2773" s="5">
        <v>7000</v>
      </c>
      <c r="E2773" s="5">
        <v>7000</v>
      </c>
      <c r="F2773" s="6">
        <v>0</v>
      </c>
    </row>
    <row r="2774" spans="1:6" x14ac:dyDescent="0.25">
      <c r="A2774" s="10" t="s">
        <v>72</v>
      </c>
      <c r="B2774" s="5">
        <v>42000</v>
      </c>
      <c r="C2774" s="5">
        <v>72000</v>
      </c>
      <c r="D2774" s="5">
        <v>0</v>
      </c>
      <c r="E2774" s="5">
        <v>72000</v>
      </c>
      <c r="F2774" s="6">
        <v>0</v>
      </c>
    </row>
    <row r="2775" spans="1:6" x14ac:dyDescent="0.25">
      <c r="A2775" s="8" t="s">
        <v>401</v>
      </c>
      <c r="B2775" s="5">
        <v>23830280.199999996</v>
      </c>
      <c r="C2775" s="5">
        <v>23830280.199999996</v>
      </c>
      <c r="D2775" s="5">
        <v>-1154639.3699999999</v>
      </c>
      <c r="E2775" s="5">
        <v>22675640.829999991</v>
      </c>
      <c r="F2775" s="6">
        <v>-4.8452614082145795E-2</v>
      </c>
    </row>
    <row r="2776" spans="1:6" x14ac:dyDescent="0.25">
      <c r="A2776" s="9" t="s">
        <v>17</v>
      </c>
      <c r="B2776" s="5">
        <v>2451931.87</v>
      </c>
      <c r="C2776" s="5">
        <v>2451931.8699999996</v>
      </c>
      <c r="D2776" s="5">
        <v>0</v>
      </c>
      <c r="E2776" s="5">
        <v>2451931.8699999996</v>
      </c>
      <c r="F2776" s="6">
        <v>0</v>
      </c>
    </row>
    <row r="2777" spans="1:6" x14ac:dyDescent="0.25">
      <c r="A2777" s="10" t="s">
        <v>91</v>
      </c>
      <c r="B2777" s="5">
        <v>6900</v>
      </c>
      <c r="C2777" s="5">
        <v>6900</v>
      </c>
      <c r="D2777" s="5">
        <v>0</v>
      </c>
      <c r="E2777" s="5">
        <v>6900</v>
      </c>
      <c r="F2777" s="6">
        <v>0</v>
      </c>
    </row>
    <row r="2778" spans="1:6" x14ac:dyDescent="0.25">
      <c r="A2778" s="10" t="s">
        <v>92</v>
      </c>
      <c r="B2778" s="5">
        <v>6900</v>
      </c>
      <c r="C2778" s="5">
        <v>6900</v>
      </c>
      <c r="D2778" s="5">
        <v>0</v>
      </c>
      <c r="E2778" s="5">
        <v>6900</v>
      </c>
      <c r="F2778" s="6">
        <v>0</v>
      </c>
    </row>
    <row r="2779" spans="1:6" x14ac:dyDescent="0.25">
      <c r="A2779" s="10" t="s">
        <v>93</v>
      </c>
      <c r="B2779" s="5">
        <v>15000</v>
      </c>
      <c r="C2779" s="5">
        <v>18360</v>
      </c>
      <c r="D2779" s="5">
        <v>0</v>
      </c>
      <c r="E2779" s="5">
        <v>18360</v>
      </c>
      <c r="F2779" s="6">
        <v>0</v>
      </c>
    </row>
    <row r="2780" spans="1:6" x14ac:dyDescent="0.25">
      <c r="A2780" s="10" t="s">
        <v>161</v>
      </c>
      <c r="B2780" s="5">
        <v>150</v>
      </c>
      <c r="C2780" s="5">
        <v>150</v>
      </c>
      <c r="D2780" s="5">
        <v>0</v>
      </c>
      <c r="E2780" s="5">
        <v>150</v>
      </c>
      <c r="F2780" s="6">
        <v>0</v>
      </c>
    </row>
    <row r="2781" spans="1:6" x14ac:dyDescent="0.25">
      <c r="A2781" s="10" t="s">
        <v>95</v>
      </c>
      <c r="B2781" s="5">
        <v>150</v>
      </c>
      <c r="C2781" s="5">
        <v>6350</v>
      </c>
      <c r="D2781" s="5">
        <v>0</v>
      </c>
      <c r="E2781" s="5">
        <v>6350</v>
      </c>
      <c r="F2781" s="6">
        <v>0</v>
      </c>
    </row>
    <row r="2782" spans="1:6" x14ac:dyDescent="0.25">
      <c r="A2782" s="10" t="s">
        <v>96</v>
      </c>
      <c r="B2782" s="5">
        <v>1589748.69</v>
      </c>
      <c r="C2782" s="5">
        <v>1527457.8199999998</v>
      </c>
      <c r="D2782" s="5">
        <v>0</v>
      </c>
      <c r="E2782" s="5">
        <v>1527457.82</v>
      </c>
      <c r="F2782" s="6">
        <v>0</v>
      </c>
    </row>
    <row r="2783" spans="1:6" x14ac:dyDescent="0.25">
      <c r="A2783" s="10" t="s">
        <v>97</v>
      </c>
      <c r="B2783" s="5">
        <v>696600</v>
      </c>
      <c r="C2783" s="5">
        <v>650365.07999999996</v>
      </c>
      <c r="D2783" s="5">
        <v>0</v>
      </c>
      <c r="E2783" s="5">
        <v>650365.07999999996</v>
      </c>
      <c r="F2783" s="6">
        <v>0</v>
      </c>
    </row>
    <row r="2784" spans="1:6" x14ac:dyDescent="0.25">
      <c r="A2784" s="10" t="s">
        <v>20</v>
      </c>
      <c r="B2784" s="5">
        <v>10000</v>
      </c>
      <c r="C2784" s="5">
        <v>33</v>
      </c>
      <c r="D2784" s="5">
        <v>0</v>
      </c>
      <c r="E2784" s="5">
        <v>33</v>
      </c>
      <c r="F2784" s="6">
        <v>0</v>
      </c>
    </row>
    <row r="2785" spans="1:6" x14ac:dyDescent="0.25">
      <c r="A2785" s="10" t="s">
        <v>98</v>
      </c>
      <c r="B2785" s="5">
        <v>38200</v>
      </c>
      <c r="C2785" s="5">
        <v>38200</v>
      </c>
      <c r="D2785" s="5">
        <v>0</v>
      </c>
      <c r="E2785" s="5">
        <v>38200</v>
      </c>
      <c r="F2785" s="6">
        <v>0</v>
      </c>
    </row>
    <row r="2786" spans="1:6" x14ac:dyDescent="0.25">
      <c r="A2786" s="10" t="s">
        <v>139</v>
      </c>
      <c r="B2786" s="5">
        <v>30</v>
      </c>
      <c r="C2786" s="5">
        <v>30</v>
      </c>
      <c r="D2786" s="5">
        <v>0</v>
      </c>
      <c r="E2786" s="5">
        <v>30</v>
      </c>
      <c r="F2786" s="6">
        <v>0</v>
      </c>
    </row>
    <row r="2787" spans="1:6" x14ac:dyDescent="0.25">
      <c r="A2787" s="10" t="s">
        <v>276</v>
      </c>
      <c r="B2787" s="5">
        <v>0</v>
      </c>
      <c r="C2787" s="5">
        <v>16606.8</v>
      </c>
      <c r="D2787" s="5">
        <v>0</v>
      </c>
      <c r="E2787" s="5">
        <v>16606.8</v>
      </c>
      <c r="F2787" s="6">
        <v>0</v>
      </c>
    </row>
    <row r="2788" spans="1:6" x14ac:dyDescent="0.25">
      <c r="A2788" s="10" t="s">
        <v>186</v>
      </c>
      <c r="B2788" s="5">
        <v>3500</v>
      </c>
      <c r="C2788" s="5">
        <v>3500</v>
      </c>
      <c r="D2788" s="5">
        <v>0</v>
      </c>
      <c r="E2788" s="5">
        <v>3500</v>
      </c>
      <c r="F2788" s="6">
        <v>0</v>
      </c>
    </row>
    <row r="2789" spans="1:6" x14ac:dyDescent="0.25">
      <c r="A2789" s="10" t="s">
        <v>101</v>
      </c>
      <c r="B2789" s="5">
        <v>4500</v>
      </c>
      <c r="C2789" s="5">
        <v>8200</v>
      </c>
      <c r="D2789" s="5">
        <v>0</v>
      </c>
      <c r="E2789" s="5">
        <v>8200</v>
      </c>
      <c r="F2789" s="6">
        <v>0</v>
      </c>
    </row>
    <row r="2790" spans="1:6" x14ac:dyDescent="0.25">
      <c r="A2790" s="10" t="s">
        <v>25</v>
      </c>
      <c r="B2790" s="5">
        <v>2800</v>
      </c>
      <c r="C2790" s="5">
        <v>2867</v>
      </c>
      <c r="D2790" s="5">
        <v>0</v>
      </c>
      <c r="E2790" s="5">
        <v>2867</v>
      </c>
      <c r="F2790" s="6">
        <v>0</v>
      </c>
    </row>
    <row r="2791" spans="1:6" x14ac:dyDescent="0.25">
      <c r="A2791" s="10" t="s">
        <v>187</v>
      </c>
      <c r="B2791" s="5">
        <v>200</v>
      </c>
      <c r="C2791" s="5">
        <v>200</v>
      </c>
      <c r="D2791" s="5">
        <v>0</v>
      </c>
      <c r="E2791" s="5">
        <v>200</v>
      </c>
      <c r="F2791" s="6">
        <v>0</v>
      </c>
    </row>
    <row r="2792" spans="1:6" x14ac:dyDescent="0.25">
      <c r="A2792" s="10" t="s">
        <v>188</v>
      </c>
      <c r="B2792" s="5">
        <v>0</v>
      </c>
      <c r="C2792" s="5">
        <v>63103.72</v>
      </c>
      <c r="D2792" s="5">
        <v>0</v>
      </c>
      <c r="E2792" s="5">
        <v>63103.72</v>
      </c>
      <c r="F2792" s="6">
        <v>0</v>
      </c>
    </row>
    <row r="2793" spans="1:6" x14ac:dyDescent="0.25">
      <c r="A2793" s="10" t="s">
        <v>26</v>
      </c>
      <c r="B2793" s="5">
        <v>34003.18</v>
      </c>
      <c r="C2793" s="5">
        <v>34003.18</v>
      </c>
      <c r="D2793" s="5">
        <v>0</v>
      </c>
      <c r="E2793" s="5">
        <v>34003.18</v>
      </c>
      <c r="F2793" s="6">
        <v>0</v>
      </c>
    </row>
    <row r="2794" spans="1:6" x14ac:dyDescent="0.25">
      <c r="A2794" s="10" t="s">
        <v>27</v>
      </c>
      <c r="B2794" s="5">
        <v>2500</v>
      </c>
      <c r="C2794" s="5">
        <v>6874.44</v>
      </c>
      <c r="D2794" s="5">
        <v>0</v>
      </c>
      <c r="E2794" s="5">
        <v>6874.44</v>
      </c>
      <c r="F2794" s="6">
        <v>0</v>
      </c>
    </row>
    <row r="2795" spans="1:6" x14ac:dyDescent="0.25">
      <c r="A2795" s="10" t="s">
        <v>102</v>
      </c>
      <c r="B2795" s="5">
        <v>2500</v>
      </c>
      <c r="C2795" s="5">
        <v>2500</v>
      </c>
      <c r="D2795" s="5">
        <v>0</v>
      </c>
      <c r="E2795" s="5">
        <v>2500</v>
      </c>
      <c r="F2795" s="6">
        <v>0</v>
      </c>
    </row>
    <row r="2796" spans="1:6" x14ac:dyDescent="0.25">
      <c r="A2796" s="10" t="s">
        <v>103</v>
      </c>
      <c r="B2796" s="5">
        <v>0</v>
      </c>
      <c r="C2796" s="5">
        <v>1390.8</v>
      </c>
      <c r="D2796" s="5">
        <v>0</v>
      </c>
      <c r="E2796" s="5">
        <v>1390.8</v>
      </c>
      <c r="F2796" s="6">
        <v>0</v>
      </c>
    </row>
    <row r="2797" spans="1:6" x14ac:dyDescent="0.25">
      <c r="A2797" s="10" t="s">
        <v>30</v>
      </c>
      <c r="B2797" s="5">
        <v>35250</v>
      </c>
      <c r="C2797" s="5">
        <v>35250</v>
      </c>
      <c r="D2797" s="5">
        <v>0</v>
      </c>
      <c r="E2797" s="5">
        <v>35250</v>
      </c>
      <c r="F2797" s="6">
        <v>0</v>
      </c>
    </row>
    <row r="2798" spans="1:6" x14ac:dyDescent="0.25">
      <c r="A2798" s="10" t="s">
        <v>162</v>
      </c>
      <c r="B2798" s="5">
        <v>0</v>
      </c>
      <c r="C2798" s="5">
        <v>710</v>
      </c>
      <c r="D2798" s="5">
        <v>0</v>
      </c>
      <c r="E2798" s="5">
        <v>710</v>
      </c>
      <c r="F2798" s="6">
        <v>0</v>
      </c>
    </row>
    <row r="2799" spans="1:6" x14ac:dyDescent="0.25">
      <c r="A2799" s="10" t="s">
        <v>105</v>
      </c>
      <c r="B2799" s="5">
        <v>2500</v>
      </c>
      <c r="C2799" s="5">
        <v>4210.32</v>
      </c>
      <c r="D2799" s="5">
        <v>0</v>
      </c>
      <c r="E2799" s="5">
        <v>4210.32</v>
      </c>
      <c r="F2799" s="6">
        <v>0</v>
      </c>
    </row>
    <row r="2800" spans="1:6" x14ac:dyDescent="0.25">
      <c r="A2800" s="10" t="s">
        <v>106</v>
      </c>
      <c r="B2800" s="5">
        <v>500</v>
      </c>
      <c r="C2800" s="5">
        <v>500</v>
      </c>
      <c r="D2800" s="5">
        <v>0</v>
      </c>
      <c r="E2800" s="5">
        <v>500</v>
      </c>
      <c r="F2800" s="6">
        <v>0</v>
      </c>
    </row>
    <row r="2801" spans="1:6" x14ac:dyDescent="0.25">
      <c r="A2801" s="10" t="s">
        <v>190</v>
      </c>
      <c r="B2801" s="5">
        <v>0</v>
      </c>
      <c r="C2801" s="5">
        <v>17269.71</v>
      </c>
      <c r="D2801" s="5">
        <v>0</v>
      </c>
      <c r="E2801" s="5">
        <v>17269.71</v>
      </c>
      <c r="F2801" s="6">
        <v>0</v>
      </c>
    </row>
    <row r="2802" spans="1:6" x14ac:dyDescent="0.25">
      <c r="A2802" s="9" t="s">
        <v>34</v>
      </c>
      <c r="B2802" s="5">
        <v>9878348.3300000019</v>
      </c>
      <c r="C2802" s="5">
        <v>9878348.3300000001</v>
      </c>
      <c r="D2802" s="5">
        <v>0</v>
      </c>
      <c r="E2802" s="5">
        <v>9878348.3300000001</v>
      </c>
      <c r="F2802" s="6">
        <v>0</v>
      </c>
    </row>
    <row r="2803" spans="1:6" x14ac:dyDescent="0.25">
      <c r="A2803" s="10" t="s">
        <v>35</v>
      </c>
      <c r="B2803" s="5">
        <v>995280</v>
      </c>
      <c r="C2803" s="5">
        <v>942180</v>
      </c>
      <c r="D2803" s="5">
        <v>-490.84</v>
      </c>
      <c r="E2803" s="5">
        <v>941689.16</v>
      </c>
      <c r="F2803" s="6">
        <v>-5.2096202424165234E-4</v>
      </c>
    </row>
    <row r="2804" spans="1:6" x14ac:dyDescent="0.25">
      <c r="A2804" s="10" t="s">
        <v>36</v>
      </c>
      <c r="B2804" s="5">
        <v>561605.88</v>
      </c>
      <c r="C2804" s="5">
        <v>561605.88</v>
      </c>
      <c r="D2804" s="5">
        <v>490.84</v>
      </c>
      <c r="E2804" s="5">
        <v>562096.72</v>
      </c>
      <c r="F2804" s="6">
        <v>8.7399369821412832E-4</v>
      </c>
    </row>
    <row r="2805" spans="1:6" x14ac:dyDescent="0.25">
      <c r="A2805" s="10" t="s">
        <v>37</v>
      </c>
      <c r="B2805" s="5">
        <v>593331.49</v>
      </c>
      <c r="C2805" s="5">
        <v>579918.16</v>
      </c>
      <c r="D2805" s="5">
        <v>0</v>
      </c>
      <c r="E2805" s="5">
        <v>579918.16</v>
      </c>
      <c r="F2805" s="6">
        <v>0</v>
      </c>
    </row>
    <row r="2806" spans="1:6" x14ac:dyDescent="0.25">
      <c r="A2806" s="10" t="s">
        <v>38</v>
      </c>
      <c r="B2806" s="5">
        <v>275000</v>
      </c>
      <c r="C2806" s="5">
        <v>269333.33</v>
      </c>
      <c r="D2806" s="5">
        <v>0</v>
      </c>
      <c r="E2806" s="5">
        <v>269333.33</v>
      </c>
      <c r="F2806" s="6">
        <v>0</v>
      </c>
    </row>
    <row r="2807" spans="1:6" x14ac:dyDescent="0.25">
      <c r="A2807" s="10" t="s">
        <v>39</v>
      </c>
      <c r="B2807" s="5">
        <v>9240</v>
      </c>
      <c r="C2807" s="5">
        <v>9240</v>
      </c>
      <c r="D2807" s="5">
        <v>0</v>
      </c>
      <c r="E2807" s="5">
        <v>9240</v>
      </c>
      <c r="F2807" s="6">
        <v>0</v>
      </c>
    </row>
    <row r="2808" spans="1:6" x14ac:dyDescent="0.25">
      <c r="A2808" s="10" t="s">
        <v>40</v>
      </c>
      <c r="B2808" s="5">
        <v>73920</v>
      </c>
      <c r="C2808" s="5">
        <v>73920</v>
      </c>
      <c r="D2808" s="5">
        <v>0</v>
      </c>
      <c r="E2808" s="5">
        <v>73920</v>
      </c>
      <c r="F2808" s="6">
        <v>0</v>
      </c>
    </row>
    <row r="2809" spans="1:6" x14ac:dyDescent="0.25">
      <c r="A2809" s="10" t="s">
        <v>41</v>
      </c>
      <c r="B2809" s="5">
        <v>16848.18</v>
      </c>
      <c r="C2809" s="5">
        <v>16848.18</v>
      </c>
      <c r="D2809" s="5">
        <v>0</v>
      </c>
      <c r="E2809" s="5">
        <v>16848.18</v>
      </c>
      <c r="F2809" s="6">
        <v>0</v>
      </c>
    </row>
    <row r="2810" spans="1:6" x14ac:dyDescent="0.25">
      <c r="A2810" s="10" t="s">
        <v>42</v>
      </c>
      <c r="B2810" s="5">
        <v>28080.29</v>
      </c>
      <c r="C2810" s="5">
        <v>28080.29</v>
      </c>
      <c r="D2810" s="5">
        <v>0</v>
      </c>
      <c r="E2810" s="5">
        <v>28080.29</v>
      </c>
      <c r="F2810" s="6">
        <v>0</v>
      </c>
    </row>
    <row r="2811" spans="1:6" x14ac:dyDescent="0.25">
      <c r="A2811" s="10" t="s">
        <v>43</v>
      </c>
      <c r="B2811" s="5">
        <v>19047.400000000001</v>
      </c>
      <c r="C2811" s="5">
        <v>0</v>
      </c>
      <c r="D2811" s="5">
        <v>0</v>
      </c>
      <c r="E2811" s="5">
        <v>0</v>
      </c>
      <c r="F2811" s="6">
        <v>0</v>
      </c>
    </row>
    <row r="2812" spans="1:6" x14ac:dyDescent="0.25">
      <c r="A2812" s="10" t="s">
        <v>44</v>
      </c>
      <c r="B2812" s="5">
        <v>149533.56</v>
      </c>
      <c r="C2812" s="5">
        <v>323342.96999999997</v>
      </c>
      <c r="D2812" s="5">
        <v>0</v>
      </c>
      <c r="E2812" s="5">
        <v>323342.96999999997</v>
      </c>
      <c r="F2812" s="6">
        <v>0</v>
      </c>
    </row>
    <row r="2813" spans="1:6" x14ac:dyDescent="0.25">
      <c r="A2813" s="10" t="s">
        <v>45</v>
      </c>
      <c r="B2813" s="5">
        <v>5563092</v>
      </c>
      <c r="C2813" s="5">
        <v>5402132</v>
      </c>
      <c r="D2813" s="5">
        <v>0</v>
      </c>
      <c r="E2813" s="5">
        <v>5402132</v>
      </c>
      <c r="F2813" s="6">
        <v>0</v>
      </c>
    </row>
    <row r="2814" spans="1:6" x14ac:dyDescent="0.25">
      <c r="A2814" s="10" t="s">
        <v>46</v>
      </c>
      <c r="B2814" s="5">
        <v>13909.52</v>
      </c>
      <c r="C2814" s="5">
        <v>8909.52</v>
      </c>
      <c r="D2814" s="5">
        <v>0</v>
      </c>
      <c r="E2814" s="5">
        <v>8909.52</v>
      </c>
      <c r="F2814" s="6">
        <v>0</v>
      </c>
    </row>
    <row r="2815" spans="1:6" x14ac:dyDescent="0.25">
      <c r="A2815" s="10" t="s">
        <v>47</v>
      </c>
      <c r="B2815" s="5">
        <v>27819.05</v>
      </c>
      <c r="C2815" s="5">
        <v>17819.05</v>
      </c>
      <c r="D2815" s="5">
        <v>0</v>
      </c>
      <c r="E2815" s="5">
        <v>17819.05</v>
      </c>
      <c r="F2815" s="6">
        <v>0</v>
      </c>
    </row>
    <row r="2816" spans="1:6" x14ac:dyDescent="0.25">
      <c r="A2816" s="10" t="s">
        <v>48</v>
      </c>
      <c r="B2816" s="5">
        <v>897869.17</v>
      </c>
      <c r="C2816" s="5">
        <v>877507.7300000001</v>
      </c>
      <c r="D2816" s="5">
        <v>0</v>
      </c>
      <c r="E2816" s="5">
        <v>877507.73</v>
      </c>
      <c r="F2816" s="6">
        <v>0</v>
      </c>
    </row>
    <row r="2817" spans="1:6" x14ac:dyDescent="0.25">
      <c r="A2817" s="10" t="s">
        <v>49</v>
      </c>
      <c r="B2817" s="5">
        <v>593331.49</v>
      </c>
      <c r="C2817" s="5">
        <v>579923.52</v>
      </c>
      <c r="D2817" s="5">
        <v>0</v>
      </c>
      <c r="E2817" s="5">
        <v>579923.52</v>
      </c>
      <c r="F2817" s="6">
        <v>0</v>
      </c>
    </row>
    <row r="2818" spans="1:6" x14ac:dyDescent="0.25">
      <c r="A2818" s="10" t="s">
        <v>286</v>
      </c>
      <c r="B2818" s="5">
        <v>0</v>
      </c>
      <c r="C2818" s="5">
        <v>53100</v>
      </c>
      <c r="D2818" s="5">
        <v>0</v>
      </c>
      <c r="E2818" s="5">
        <v>53100</v>
      </c>
      <c r="F2818" s="6">
        <v>0</v>
      </c>
    </row>
    <row r="2819" spans="1:6" x14ac:dyDescent="0.25">
      <c r="A2819" s="10" t="s">
        <v>50</v>
      </c>
      <c r="B2819" s="5">
        <v>60440.3</v>
      </c>
      <c r="C2819" s="5">
        <v>60440.3</v>
      </c>
      <c r="D2819" s="5">
        <v>0</v>
      </c>
      <c r="E2819" s="5">
        <v>60440.3</v>
      </c>
      <c r="F2819" s="6">
        <v>0</v>
      </c>
    </row>
    <row r="2820" spans="1:6" x14ac:dyDescent="0.25">
      <c r="A2820" s="10" t="s">
        <v>51</v>
      </c>
      <c r="B2820" s="5">
        <v>0</v>
      </c>
      <c r="C2820" s="5">
        <v>74047.399999999994</v>
      </c>
      <c r="D2820" s="5">
        <v>0</v>
      </c>
      <c r="E2820" s="5">
        <v>74047.399999999994</v>
      </c>
      <c r="F2820" s="6">
        <v>0</v>
      </c>
    </row>
    <row r="2821" spans="1:6" x14ac:dyDescent="0.25">
      <c r="A2821" s="9" t="s">
        <v>402</v>
      </c>
      <c r="B2821" s="5">
        <v>675352.0199999999</v>
      </c>
      <c r="C2821" s="5">
        <v>675352.02</v>
      </c>
      <c r="D2821" s="5">
        <v>0</v>
      </c>
      <c r="E2821" s="5">
        <v>675352.02</v>
      </c>
      <c r="F2821" s="6">
        <v>0</v>
      </c>
    </row>
    <row r="2822" spans="1:6" x14ac:dyDescent="0.25">
      <c r="A2822" s="10" t="s">
        <v>403</v>
      </c>
      <c r="B2822" s="5">
        <v>5435.69</v>
      </c>
      <c r="C2822" s="5">
        <v>5435.69</v>
      </c>
      <c r="D2822" s="5">
        <v>0</v>
      </c>
      <c r="E2822" s="5">
        <v>5435.69</v>
      </c>
      <c r="F2822" s="6">
        <v>0</v>
      </c>
    </row>
    <row r="2823" spans="1:6" x14ac:dyDescent="0.25">
      <c r="A2823" s="10" t="s">
        <v>404</v>
      </c>
      <c r="B2823" s="5">
        <v>5744.26</v>
      </c>
      <c r="C2823" s="5">
        <v>5744.26</v>
      </c>
      <c r="D2823" s="5">
        <v>0</v>
      </c>
      <c r="E2823" s="5">
        <v>5744.26</v>
      </c>
      <c r="F2823" s="6">
        <v>0</v>
      </c>
    </row>
    <row r="2824" spans="1:6" x14ac:dyDescent="0.25">
      <c r="A2824" s="10" t="s">
        <v>193</v>
      </c>
      <c r="B2824" s="5">
        <v>3717.99</v>
      </c>
      <c r="C2824" s="5">
        <v>3717.99</v>
      </c>
      <c r="D2824" s="5">
        <v>0</v>
      </c>
      <c r="E2824" s="5">
        <v>3717.99</v>
      </c>
      <c r="F2824" s="6">
        <v>0</v>
      </c>
    </row>
    <row r="2825" spans="1:6" x14ac:dyDescent="0.25">
      <c r="A2825" s="10" t="s">
        <v>116</v>
      </c>
      <c r="B2825" s="5">
        <v>506656</v>
      </c>
      <c r="C2825" s="5">
        <v>521722.8</v>
      </c>
      <c r="D2825" s="5">
        <v>0</v>
      </c>
      <c r="E2825" s="5">
        <v>521722.8</v>
      </c>
      <c r="F2825" s="6">
        <v>0</v>
      </c>
    </row>
    <row r="2826" spans="1:6" x14ac:dyDescent="0.25">
      <c r="A2826" s="10" t="s">
        <v>56</v>
      </c>
      <c r="B2826" s="5">
        <v>35816</v>
      </c>
      <c r="C2826" s="5">
        <v>29304</v>
      </c>
      <c r="D2826" s="5">
        <v>0</v>
      </c>
      <c r="E2826" s="5">
        <v>29304</v>
      </c>
      <c r="F2826" s="6">
        <v>0</v>
      </c>
    </row>
    <row r="2827" spans="1:6" x14ac:dyDescent="0.25">
      <c r="A2827" s="10" t="s">
        <v>111</v>
      </c>
      <c r="B2827" s="5">
        <v>67430</v>
      </c>
      <c r="C2827" s="5">
        <v>79220.040000000008</v>
      </c>
      <c r="D2827" s="5">
        <v>0</v>
      </c>
      <c r="E2827" s="5">
        <v>79220.039999999994</v>
      </c>
      <c r="F2827" s="6">
        <v>0</v>
      </c>
    </row>
    <row r="2828" spans="1:6" x14ac:dyDescent="0.25">
      <c r="A2828" s="10" t="s">
        <v>134</v>
      </c>
      <c r="B2828" s="5">
        <v>21500</v>
      </c>
      <c r="C2828" s="5">
        <v>0</v>
      </c>
      <c r="D2828" s="5">
        <v>0</v>
      </c>
      <c r="E2828" s="5">
        <v>0</v>
      </c>
      <c r="F2828" s="6">
        <v>0</v>
      </c>
    </row>
    <row r="2829" spans="1:6" x14ac:dyDescent="0.25">
      <c r="A2829" s="10" t="s">
        <v>63</v>
      </c>
      <c r="B2829" s="5">
        <v>3342.08</v>
      </c>
      <c r="C2829" s="5">
        <v>3342.08</v>
      </c>
      <c r="D2829" s="5">
        <v>0</v>
      </c>
      <c r="E2829" s="5">
        <v>3342.08</v>
      </c>
      <c r="F2829" s="6">
        <v>0</v>
      </c>
    </row>
    <row r="2830" spans="1:6" x14ac:dyDescent="0.25">
      <c r="A2830" s="10" t="s">
        <v>221</v>
      </c>
      <c r="B2830" s="5">
        <v>12000</v>
      </c>
      <c r="C2830" s="5">
        <v>11436.06</v>
      </c>
      <c r="D2830" s="5">
        <v>0</v>
      </c>
      <c r="E2830" s="5">
        <v>11436.06</v>
      </c>
      <c r="F2830" s="6">
        <v>0</v>
      </c>
    </row>
    <row r="2831" spans="1:6" x14ac:dyDescent="0.25">
      <c r="A2831" s="10" t="s">
        <v>65</v>
      </c>
      <c r="B2831" s="5">
        <v>800</v>
      </c>
      <c r="C2831" s="5">
        <v>800</v>
      </c>
      <c r="D2831" s="5">
        <v>0</v>
      </c>
      <c r="E2831" s="5">
        <v>800</v>
      </c>
      <c r="F2831" s="6">
        <v>0</v>
      </c>
    </row>
    <row r="2832" spans="1:6" x14ac:dyDescent="0.25">
      <c r="A2832" s="10" t="s">
        <v>122</v>
      </c>
      <c r="B2832" s="5">
        <v>2400</v>
      </c>
      <c r="C2832" s="5">
        <v>2400</v>
      </c>
      <c r="D2832" s="5">
        <v>0</v>
      </c>
      <c r="E2832" s="5">
        <v>2400</v>
      </c>
      <c r="F2832" s="6">
        <v>0</v>
      </c>
    </row>
    <row r="2833" spans="1:6" x14ac:dyDescent="0.25">
      <c r="A2833" s="10" t="s">
        <v>144</v>
      </c>
      <c r="B2833" s="5">
        <v>7000</v>
      </c>
      <c r="C2833" s="5">
        <v>9906.5</v>
      </c>
      <c r="D2833" s="5">
        <v>0</v>
      </c>
      <c r="E2833" s="5">
        <v>9906.5</v>
      </c>
      <c r="F2833" s="6">
        <v>0</v>
      </c>
    </row>
    <row r="2834" spans="1:6" x14ac:dyDescent="0.25">
      <c r="A2834" s="10" t="s">
        <v>142</v>
      </c>
      <c r="B2834" s="5">
        <v>0</v>
      </c>
      <c r="C2834" s="5">
        <v>2322.6</v>
      </c>
      <c r="D2834" s="5">
        <v>0</v>
      </c>
      <c r="E2834" s="5">
        <v>2322.6</v>
      </c>
      <c r="F2834" s="6">
        <v>0</v>
      </c>
    </row>
    <row r="2835" spans="1:6" x14ac:dyDescent="0.25">
      <c r="A2835" s="10" t="s">
        <v>72</v>
      </c>
      <c r="B2835" s="5">
        <v>3510</v>
      </c>
      <c r="C2835" s="5">
        <v>0</v>
      </c>
      <c r="D2835" s="5">
        <v>0</v>
      </c>
      <c r="E2835" s="5">
        <v>0</v>
      </c>
      <c r="F2835" s="6">
        <v>0</v>
      </c>
    </row>
    <row r="2836" spans="1:6" x14ac:dyDescent="0.25">
      <c r="A2836" s="9" t="s">
        <v>405</v>
      </c>
      <c r="B2836" s="5">
        <v>6192745.7599999998</v>
      </c>
      <c r="C2836" s="5">
        <v>6192745.7599999998</v>
      </c>
      <c r="D2836" s="5">
        <v>-440190.56</v>
      </c>
      <c r="E2836" s="5">
        <v>5752555.2000000002</v>
      </c>
      <c r="F2836" s="6">
        <v>-7.1081645696367171E-2</v>
      </c>
    </row>
    <row r="2837" spans="1:6" x14ac:dyDescent="0.25">
      <c r="A2837" s="10" t="s">
        <v>81</v>
      </c>
      <c r="B2837" s="5">
        <v>0</v>
      </c>
      <c r="C2837" s="5">
        <v>1100</v>
      </c>
      <c r="D2837" s="5">
        <v>0</v>
      </c>
      <c r="E2837" s="5">
        <v>1100</v>
      </c>
      <c r="F2837" s="6">
        <v>0</v>
      </c>
    </row>
    <row r="2838" spans="1:6" x14ac:dyDescent="0.25">
      <c r="A2838" s="10" t="s">
        <v>87</v>
      </c>
      <c r="B2838" s="5">
        <v>40000</v>
      </c>
      <c r="C2838" s="5">
        <v>40000</v>
      </c>
      <c r="D2838" s="5">
        <v>0</v>
      </c>
      <c r="E2838" s="5">
        <v>40000</v>
      </c>
      <c r="F2838" s="6">
        <v>0</v>
      </c>
    </row>
    <row r="2839" spans="1:6" x14ac:dyDescent="0.25">
      <c r="A2839" s="10" t="s">
        <v>116</v>
      </c>
      <c r="B2839" s="5">
        <v>1173091.6000000001</v>
      </c>
      <c r="C2839" s="5">
        <v>169836.56000000006</v>
      </c>
      <c r="D2839" s="5">
        <v>-169836.56</v>
      </c>
      <c r="E2839" s="5">
        <v>0</v>
      </c>
      <c r="F2839" s="6">
        <v>-0.99999999999999967</v>
      </c>
    </row>
    <row r="2840" spans="1:6" x14ac:dyDescent="0.25">
      <c r="A2840" s="10" t="s">
        <v>56</v>
      </c>
      <c r="B2840" s="5">
        <v>0</v>
      </c>
      <c r="C2840" s="5">
        <v>102564</v>
      </c>
      <c r="D2840" s="5">
        <v>-72864</v>
      </c>
      <c r="E2840" s="5">
        <v>29700</v>
      </c>
      <c r="F2840" s="6">
        <v>-0.71042471042471045</v>
      </c>
    </row>
    <row r="2841" spans="1:6" x14ac:dyDescent="0.25">
      <c r="A2841" s="10" t="s">
        <v>111</v>
      </c>
      <c r="B2841" s="5">
        <v>0</v>
      </c>
      <c r="C2841" s="5">
        <v>519570</v>
      </c>
      <c r="D2841" s="5">
        <v>-187590</v>
      </c>
      <c r="E2841" s="5">
        <v>331980</v>
      </c>
      <c r="F2841" s="6">
        <v>-0.36104855938564584</v>
      </c>
    </row>
    <row r="2842" spans="1:6" x14ac:dyDescent="0.25">
      <c r="A2842" s="10" t="s">
        <v>394</v>
      </c>
      <c r="B2842" s="5">
        <v>120000</v>
      </c>
      <c r="C2842" s="5">
        <v>0</v>
      </c>
      <c r="D2842" s="5">
        <v>0</v>
      </c>
      <c r="E2842" s="5">
        <v>0</v>
      </c>
      <c r="F2842" s="6">
        <v>0</v>
      </c>
    </row>
    <row r="2843" spans="1:6" x14ac:dyDescent="0.25">
      <c r="A2843" s="10" t="s">
        <v>134</v>
      </c>
      <c r="B2843" s="5">
        <v>0</v>
      </c>
      <c r="C2843" s="5">
        <v>9900</v>
      </c>
      <c r="D2843" s="5">
        <v>-9900</v>
      </c>
      <c r="E2843" s="5">
        <v>0</v>
      </c>
      <c r="F2843" s="6">
        <v>-1</v>
      </c>
    </row>
    <row r="2844" spans="1:6" x14ac:dyDescent="0.25">
      <c r="A2844" s="10" t="s">
        <v>122</v>
      </c>
      <c r="B2844" s="5">
        <v>0</v>
      </c>
      <c r="C2844" s="5">
        <v>44000</v>
      </c>
      <c r="D2844" s="5">
        <v>0</v>
      </c>
      <c r="E2844" s="5">
        <v>44000</v>
      </c>
      <c r="F2844" s="6">
        <v>0</v>
      </c>
    </row>
    <row r="2845" spans="1:6" x14ac:dyDescent="0.25">
      <c r="A2845" s="10" t="s">
        <v>76</v>
      </c>
      <c r="B2845" s="5">
        <v>4856144.16</v>
      </c>
      <c r="C2845" s="5">
        <v>5305775.2</v>
      </c>
      <c r="D2845" s="5">
        <v>0</v>
      </c>
      <c r="E2845" s="5">
        <v>5305775.2</v>
      </c>
      <c r="F2845" s="6">
        <v>0</v>
      </c>
    </row>
    <row r="2846" spans="1:6" x14ac:dyDescent="0.25">
      <c r="A2846" s="10" t="s">
        <v>72</v>
      </c>
      <c r="B2846" s="5">
        <v>3510</v>
      </c>
      <c r="C2846" s="5">
        <v>0</v>
      </c>
      <c r="D2846" s="5">
        <v>0</v>
      </c>
      <c r="E2846" s="5">
        <v>0</v>
      </c>
      <c r="F2846" s="6">
        <v>0</v>
      </c>
    </row>
    <row r="2847" spans="1:6" x14ac:dyDescent="0.25">
      <c r="A2847" s="9" t="s">
        <v>406</v>
      </c>
      <c r="B2847" s="5">
        <v>218382.91999999998</v>
      </c>
      <c r="C2847" s="5">
        <v>218382.91999999998</v>
      </c>
      <c r="D2847" s="5">
        <v>-5869.6</v>
      </c>
      <c r="E2847" s="5">
        <v>212513.31999999998</v>
      </c>
      <c r="F2847" s="6">
        <v>-2.6877559838470889E-2</v>
      </c>
    </row>
    <row r="2848" spans="1:6" x14ac:dyDescent="0.25">
      <c r="A2848" s="10" t="s">
        <v>403</v>
      </c>
      <c r="B2848" s="5">
        <v>8725.8700000000008</v>
      </c>
      <c r="C2848" s="5">
        <v>8725.8700000000008</v>
      </c>
      <c r="D2848" s="5">
        <v>-3358.63</v>
      </c>
      <c r="E2848" s="5">
        <v>5367.24</v>
      </c>
      <c r="F2848" s="6">
        <v>-0.38490488627495023</v>
      </c>
    </row>
    <row r="2849" spans="1:6" x14ac:dyDescent="0.25">
      <c r="A2849" s="10" t="s">
        <v>404</v>
      </c>
      <c r="B2849" s="5">
        <v>6312.28</v>
      </c>
      <c r="C2849" s="5">
        <v>6312.28</v>
      </c>
      <c r="D2849" s="5">
        <v>-2510.9699999999998</v>
      </c>
      <c r="E2849" s="5">
        <v>3801.31</v>
      </c>
      <c r="F2849" s="6">
        <v>-0.39779128935978758</v>
      </c>
    </row>
    <row r="2850" spans="1:6" x14ac:dyDescent="0.25">
      <c r="A2850" s="10" t="s">
        <v>193</v>
      </c>
      <c r="B2850" s="5">
        <v>3831.97</v>
      </c>
      <c r="C2850" s="5">
        <v>3831.97</v>
      </c>
      <c r="D2850" s="5">
        <v>0</v>
      </c>
      <c r="E2850" s="5">
        <v>3831.97</v>
      </c>
      <c r="F2850" s="6">
        <v>0</v>
      </c>
    </row>
    <row r="2851" spans="1:6" x14ac:dyDescent="0.25">
      <c r="A2851" s="10" t="s">
        <v>280</v>
      </c>
      <c r="B2851" s="5">
        <v>500</v>
      </c>
      <c r="C2851" s="5">
        <v>500</v>
      </c>
      <c r="D2851" s="5">
        <v>0</v>
      </c>
      <c r="E2851" s="5">
        <v>500</v>
      </c>
      <c r="F2851" s="6">
        <v>0</v>
      </c>
    </row>
    <row r="2852" spans="1:6" x14ac:dyDescent="0.25">
      <c r="A2852" s="10" t="s">
        <v>116</v>
      </c>
      <c r="B2852" s="5">
        <v>180164</v>
      </c>
      <c r="C2852" s="5">
        <v>178450.6</v>
      </c>
      <c r="D2852" s="5">
        <v>0</v>
      </c>
      <c r="E2852" s="5">
        <v>178450.6</v>
      </c>
      <c r="F2852" s="6">
        <v>0</v>
      </c>
    </row>
    <row r="2853" spans="1:6" x14ac:dyDescent="0.25">
      <c r="A2853" s="10" t="s">
        <v>59</v>
      </c>
      <c r="B2853" s="5">
        <v>1100</v>
      </c>
      <c r="C2853" s="5">
        <v>1100</v>
      </c>
      <c r="D2853" s="5">
        <v>0</v>
      </c>
      <c r="E2853" s="5">
        <v>1100</v>
      </c>
      <c r="F2853" s="6">
        <v>0</v>
      </c>
    </row>
    <row r="2854" spans="1:6" x14ac:dyDescent="0.25">
      <c r="A2854" s="10" t="s">
        <v>134</v>
      </c>
      <c r="B2854" s="5">
        <v>200</v>
      </c>
      <c r="C2854" s="5">
        <v>200</v>
      </c>
      <c r="D2854" s="5">
        <v>0</v>
      </c>
      <c r="E2854" s="5">
        <v>200</v>
      </c>
      <c r="F2854" s="6">
        <v>0</v>
      </c>
    </row>
    <row r="2855" spans="1:6" x14ac:dyDescent="0.25">
      <c r="A2855" s="10" t="s">
        <v>198</v>
      </c>
      <c r="B2855" s="5">
        <v>450</v>
      </c>
      <c r="C2855" s="5">
        <v>450</v>
      </c>
      <c r="D2855" s="5">
        <v>0</v>
      </c>
      <c r="E2855" s="5">
        <v>450</v>
      </c>
      <c r="F2855" s="6">
        <v>0</v>
      </c>
    </row>
    <row r="2856" spans="1:6" x14ac:dyDescent="0.25">
      <c r="A2856" s="10" t="s">
        <v>63</v>
      </c>
      <c r="B2856" s="5">
        <v>2088.8000000000002</v>
      </c>
      <c r="C2856" s="5">
        <v>2088.8000000000002</v>
      </c>
      <c r="D2856" s="5">
        <v>0</v>
      </c>
      <c r="E2856" s="5">
        <v>2088.8000000000002</v>
      </c>
      <c r="F2856" s="6">
        <v>0</v>
      </c>
    </row>
    <row r="2857" spans="1:6" x14ac:dyDescent="0.25">
      <c r="A2857" s="10" t="s">
        <v>221</v>
      </c>
      <c r="B2857" s="5">
        <v>4000</v>
      </c>
      <c r="C2857" s="5">
        <v>4000</v>
      </c>
      <c r="D2857" s="5">
        <v>0</v>
      </c>
      <c r="E2857" s="5">
        <v>4000</v>
      </c>
      <c r="F2857" s="6">
        <v>0</v>
      </c>
    </row>
    <row r="2858" spans="1:6" x14ac:dyDescent="0.25">
      <c r="A2858" s="10" t="s">
        <v>407</v>
      </c>
      <c r="B2858" s="5">
        <v>3300</v>
      </c>
      <c r="C2858" s="5">
        <v>3300</v>
      </c>
      <c r="D2858" s="5">
        <v>0</v>
      </c>
      <c r="E2858" s="5">
        <v>3300</v>
      </c>
      <c r="F2858" s="6">
        <v>0</v>
      </c>
    </row>
    <row r="2859" spans="1:6" x14ac:dyDescent="0.25">
      <c r="A2859" s="10" t="s">
        <v>65</v>
      </c>
      <c r="B2859" s="5">
        <v>800</v>
      </c>
      <c r="C2859" s="5">
        <v>800</v>
      </c>
      <c r="D2859" s="5">
        <v>0</v>
      </c>
      <c r="E2859" s="5">
        <v>800</v>
      </c>
      <c r="F2859" s="6">
        <v>0</v>
      </c>
    </row>
    <row r="2860" spans="1:6" x14ac:dyDescent="0.25">
      <c r="A2860" s="10" t="s">
        <v>122</v>
      </c>
      <c r="B2860" s="5">
        <v>3400</v>
      </c>
      <c r="C2860" s="5">
        <v>3400</v>
      </c>
      <c r="D2860" s="5">
        <v>0</v>
      </c>
      <c r="E2860" s="5">
        <v>3400</v>
      </c>
      <c r="F2860" s="6">
        <v>0</v>
      </c>
    </row>
    <row r="2861" spans="1:6" x14ac:dyDescent="0.25">
      <c r="A2861" s="10" t="s">
        <v>144</v>
      </c>
      <c r="B2861" s="5">
        <v>0</v>
      </c>
      <c r="C2861" s="5">
        <v>1713.4</v>
      </c>
      <c r="D2861" s="5">
        <v>0</v>
      </c>
      <c r="E2861" s="5">
        <v>1713.4</v>
      </c>
      <c r="F2861" s="6">
        <v>0</v>
      </c>
    </row>
    <row r="2862" spans="1:6" x14ac:dyDescent="0.25">
      <c r="A2862" s="10" t="s">
        <v>72</v>
      </c>
      <c r="B2862" s="5">
        <v>3510</v>
      </c>
      <c r="C2862" s="5">
        <v>3510</v>
      </c>
      <c r="D2862" s="5">
        <v>0</v>
      </c>
      <c r="E2862" s="5">
        <v>3510</v>
      </c>
      <c r="F2862" s="6">
        <v>0</v>
      </c>
    </row>
    <row r="2863" spans="1:6" x14ac:dyDescent="0.25">
      <c r="A2863" s="9" t="s">
        <v>408</v>
      </c>
      <c r="B2863" s="5">
        <v>215784.75000000003</v>
      </c>
      <c r="C2863" s="5">
        <v>215784.75000000003</v>
      </c>
      <c r="D2863" s="5">
        <v>-12574.03</v>
      </c>
      <c r="E2863" s="5">
        <v>203210.72000000003</v>
      </c>
      <c r="F2863" s="6">
        <v>-5.8271170692090146E-2</v>
      </c>
    </row>
    <row r="2864" spans="1:6" x14ac:dyDescent="0.25">
      <c r="A2864" s="10" t="s">
        <v>403</v>
      </c>
      <c r="B2864" s="5">
        <v>1650</v>
      </c>
      <c r="C2864" s="5">
        <v>1650</v>
      </c>
      <c r="D2864" s="5">
        <v>-1186.4000000000001</v>
      </c>
      <c r="E2864" s="5">
        <v>463.6</v>
      </c>
      <c r="F2864" s="6">
        <v>-0.71903030303030313</v>
      </c>
    </row>
    <row r="2865" spans="1:6" x14ac:dyDescent="0.25">
      <c r="A2865" s="10" t="s">
        <v>404</v>
      </c>
      <c r="B2865" s="5">
        <v>3739.63</v>
      </c>
      <c r="C2865" s="5">
        <v>3739.63</v>
      </c>
      <c r="D2865" s="5">
        <v>-1947.43</v>
      </c>
      <c r="E2865" s="5">
        <v>1792.2</v>
      </c>
      <c r="F2865" s="6">
        <v>-0.5207547270719296</v>
      </c>
    </row>
    <row r="2866" spans="1:6" x14ac:dyDescent="0.25">
      <c r="A2866" s="10" t="s">
        <v>193</v>
      </c>
      <c r="B2866" s="5">
        <v>4878.72</v>
      </c>
      <c r="C2866" s="5">
        <v>4878.72</v>
      </c>
      <c r="D2866" s="5">
        <v>0</v>
      </c>
      <c r="E2866" s="5">
        <v>4878.72</v>
      </c>
      <c r="F2866" s="6">
        <v>0</v>
      </c>
    </row>
    <row r="2867" spans="1:6" x14ac:dyDescent="0.25">
      <c r="A2867" s="10" t="s">
        <v>116</v>
      </c>
      <c r="B2867" s="5">
        <v>98205.6</v>
      </c>
      <c r="C2867" s="5">
        <v>98205.6</v>
      </c>
      <c r="D2867" s="5">
        <v>0</v>
      </c>
      <c r="E2867" s="5">
        <v>98205.6</v>
      </c>
      <c r="F2867" s="6">
        <v>0</v>
      </c>
    </row>
    <row r="2868" spans="1:6" x14ac:dyDescent="0.25">
      <c r="A2868" s="10" t="s">
        <v>121</v>
      </c>
      <c r="B2868" s="5">
        <v>10000</v>
      </c>
      <c r="C2868" s="5">
        <v>10000</v>
      </c>
      <c r="D2868" s="5">
        <v>0</v>
      </c>
      <c r="E2868" s="5">
        <v>10000</v>
      </c>
      <c r="F2868" s="6">
        <v>0</v>
      </c>
    </row>
    <row r="2869" spans="1:6" x14ac:dyDescent="0.25">
      <c r="A2869" s="10" t="s">
        <v>55</v>
      </c>
      <c r="B2869" s="5">
        <v>4000</v>
      </c>
      <c r="C2869" s="5">
        <v>4000</v>
      </c>
      <c r="D2869" s="5">
        <v>0</v>
      </c>
      <c r="E2869" s="5">
        <v>4000</v>
      </c>
      <c r="F2869" s="6">
        <v>0</v>
      </c>
    </row>
    <row r="2870" spans="1:6" x14ac:dyDescent="0.25">
      <c r="A2870" s="10" t="s">
        <v>111</v>
      </c>
      <c r="B2870" s="5">
        <v>38619</v>
      </c>
      <c r="C2870" s="5">
        <v>38619</v>
      </c>
      <c r="D2870" s="5">
        <v>-9440.2000000000007</v>
      </c>
      <c r="E2870" s="5">
        <v>29178.799999999999</v>
      </c>
      <c r="F2870" s="6">
        <v>-0.24444444444444446</v>
      </c>
    </row>
    <row r="2871" spans="1:6" x14ac:dyDescent="0.25">
      <c r="A2871" s="10" t="s">
        <v>63</v>
      </c>
      <c r="B2871" s="5">
        <v>1671.04</v>
      </c>
      <c r="C2871" s="5">
        <v>1671.04</v>
      </c>
      <c r="D2871" s="5">
        <v>0</v>
      </c>
      <c r="E2871" s="5">
        <v>1671.04</v>
      </c>
      <c r="F2871" s="6">
        <v>0</v>
      </c>
    </row>
    <row r="2872" spans="1:6" x14ac:dyDescent="0.25">
      <c r="A2872" s="10" t="s">
        <v>221</v>
      </c>
      <c r="B2872" s="5">
        <v>1612.76</v>
      </c>
      <c r="C2872" s="5">
        <v>1612.76</v>
      </c>
      <c r="D2872" s="5">
        <v>0</v>
      </c>
      <c r="E2872" s="5">
        <v>1612.76</v>
      </c>
      <c r="F2872" s="6">
        <v>0</v>
      </c>
    </row>
    <row r="2873" spans="1:6" x14ac:dyDescent="0.25">
      <c r="A2873" s="10" t="s">
        <v>65</v>
      </c>
      <c r="B2873" s="5">
        <v>800</v>
      </c>
      <c r="C2873" s="5">
        <v>800</v>
      </c>
      <c r="D2873" s="5">
        <v>0</v>
      </c>
      <c r="E2873" s="5">
        <v>800</v>
      </c>
      <c r="F2873" s="6">
        <v>0</v>
      </c>
    </row>
    <row r="2874" spans="1:6" x14ac:dyDescent="0.25">
      <c r="A2874" s="10" t="s">
        <v>122</v>
      </c>
      <c r="B2874" s="5">
        <v>10000</v>
      </c>
      <c r="C2874" s="5">
        <v>10000</v>
      </c>
      <c r="D2874" s="5">
        <v>0</v>
      </c>
      <c r="E2874" s="5">
        <v>10000</v>
      </c>
      <c r="F2874" s="6">
        <v>0</v>
      </c>
    </row>
    <row r="2875" spans="1:6" x14ac:dyDescent="0.25">
      <c r="A2875" s="10" t="s">
        <v>71</v>
      </c>
      <c r="B2875" s="5">
        <v>22098</v>
      </c>
      <c r="C2875" s="5">
        <v>22098</v>
      </c>
      <c r="D2875" s="5">
        <v>0</v>
      </c>
      <c r="E2875" s="5">
        <v>22098</v>
      </c>
      <c r="F2875" s="6">
        <v>0</v>
      </c>
    </row>
    <row r="2876" spans="1:6" x14ac:dyDescent="0.25">
      <c r="A2876" s="10" t="s">
        <v>72</v>
      </c>
      <c r="B2876" s="5">
        <v>18510</v>
      </c>
      <c r="C2876" s="5">
        <v>18510</v>
      </c>
      <c r="D2876" s="5">
        <v>0</v>
      </c>
      <c r="E2876" s="5">
        <v>18510</v>
      </c>
      <c r="F2876" s="6">
        <v>0</v>
      </c>
    </row>
    <row r="2877" spans="1:6" x14ac:dyDescent="0.25">
      <c r="A2877" s="9" t="s">
        <v>409</v>
      </c>
      <c r="B2877" s="5">
        <v>1785303.73</v>
      </c>
      <c r="C2877" s="5">
        <v>1785303.73</v>
      </c>
      <c r="D2877" s="5">
        <v>-462552.85000000003</v>
      </c>
      <c r="E2877" s="5">
        <v>1322750.8800000001</v>
      </c>
      <c r="F2877" s="6">
        <v>-0.25908916350048744</v>
      </c>
    </row>
    <row r="2878" spans="1:6" x14ac:dyDescent="0.25">
      <c r="A2878" s="10" t="s">
        <v>403</v>
      </c>
      <c r="B2878" s="5">
        <v>30451.55</v>
      </c>
      <c r="C2878" s="5">
        <v>30451.55</v>
      </c>
      <c r="D2878" s="5">
        <v>-16941.849999999999</v>
      </c>
      <c r="E2878" s="5">
        <v>13509.7</v>
      </c>
      <c r="F2878" s="6">
        <v>-0.5563542742487656</v>
      </c>
    </row>
    <row r="2879" spans="1:6" x14ac:dyDescent="0.25">
      <c r="A2879" s="10" t="s">
        <v>404</v>
      </c>
      <c r="B2879" s="5">
        <v>23425.81</v>
      </c>
      <c r="C2879" s="5">
        <v>23425.81</v>
      </c>
      <c r="D2879" s="5">
        <v>-16900.91</v>
      </c>
      <c r="E2879" s="5">
        <v>6524.9</v>
      </c>
      <c r="F2879" s="6">
        <v>-0.72146534100635151</v>
      </c>
    </row>
    <row r="2880" spans="1:6" x14ac:dyDescent="0.25">
      <c r="A2880" s="10" t="s">
        <v>193</v>
      </c>
      <c r="B2880" s="5">
        <v>28723.31</v>
      </c>
      <c r="C2880" s="5">
        <v>28723.31</v>
      </c>
      <c r="D2880" s="5">
        <v>0</v>
      </c>
      <c r="E2880" s="5">
        <v>28723.31</v>
      </c>
      <c r="F2880" s="6">
        <v>0</v>
      </c>
    </row>
    <row r="2881" spans="1:6" x14ac:dyDescent="0.25">
      <c r="A2881" s="10" t="s">
        <v>116</v>
      </c>
      <c r="B2881" s="5">
        <v>346750</v>
      </c>
      <c r="C2881" s="5">
        <v>346750</v>
      </c>
      <c r="D2881" s="5">
        <v>-286177</v>
      </c>
      <c r="E2881" s="5">
        <v>60573</v>
      </c>
      <c r="F2881" s="6">
        <v>-0.82531218457101663</v>
      </c>
    </row>
    <row r="2882" spans="1:6" x14ac:dyDescent="0.25">
      <c r="A2882" s="10" t="s">
        <v>121</v>
      </c>
      <c r="B2882" s="5">
        <v>80000</v>
      </c>
      <c r="C2882" s="5">
        <v>80000</v>
      </c>
      <c r="D2882" s="5">
        <v>0</v>
      </c>
      <c r="E2882" s="5">
        <v>80000</v>
      </c>
      <c r="F2882" s="6">
        <v>0</v>
      </c>
    </row>
    <row r="2883" spans="1:6" x14ac:dyDescent="0.25">
      <c r="A2883" s="10" t="s">
        <v>55</v>
      </c>
      <c r="B2883" s="5">
        <v>4000</v>
      </c>
      <c r="C2883" s="5">
        <v>4000</v>
      </c>
      <c r="D2883" s="5">
        <v>0</v>
      </c>
      <c r="E2883" s="5">
        <v>4000</v>
      </c>
      <c r="F2883" s="6">
        <v>0</v>
      </c>
    </row>
    <row r="2884" spans="1:6" x14ac:dyDescent="0.25">
      <c r="A2884" s="10" t="s">
        <v>56</v>
      </c>
      <c r="B2884" s="5">
        <v>35816</v>
      </c>
      <c r="C2884" s="5">
        <v>43956</v>
      </c>
      <c r="D2884" s="5">
        <v>-1836</v>
      </c>
      <c r="E2884" s="5">
        <v>42120</v>
      </c>
      <c r="F2884" s="6">
        <v>-4.1769041769041768E-2</v>
      </c>
    </row>
    <row r="2885" spans="1:6" x14ac:dyDescent="0.25">
      <c r="A2885" s="10" t="s">
        <v>57</v>
      </c>
      <c r="B2885" s="5">
        <v>80000</v>
      </c>
      <c r="C2885" s="5">
        <v>80000</v>
      </c>
      <c r="D2885" s="5">
        <v>-80000</v>
      </c>
      <c r="E2885" s="5">
        <v>0</v>
      </c>
      <c r="F2885" s="6">
        <v>-1</v>
      </c>
    </row>
    <row r="2886" spans="1:6" x14ac:dyDescent="0.25">
      <c r="A2886" s="10" t="s">
        <v>111</v>
      </c>
      <c r="B2886" s="5">
        <v>890053.5</v>
      </c>
      <c r="C2886" s="5">
        <v>881913.5</v>
      </c>
      <c r="D2886" s="5">
        <v>-10697.09</v>
      </c>
      <c r="E2886" s="5">
        <v>871216.41</v>
      </c>
      <c r="F2886" s="6">
        <v>-1.2129409516919744E-2</v>
      </c>
    </row>
    <row r="2887" spans="1:6" x14ac:dyDescent="0.25">
      <c r="A2887" s="10" t="s">
        <v>63</v>
      </c>
      <c r="B2887" s="5">
        <v>20470.22</v>
      </c>
      <c r="C2887" s="5">
        <v>20470.22</v>
      </c>
      <c r="D2887" s="5">
        <v>0</v>
      </c>
      <c r="E2887" s="5">
        <v>20470.22</v>
      </c>
      <c r="F2887" s="6">
        <v>0</v>
      </c>
    </row>
    <row r="2888" spans="1:6" x14ac:dyDescent="0.25">
      <c r="A2888" s="10" t="s">
        <v>221</v>
      </c>
      <c r="B2888" s="5">
        <v>19756.34</v>
      </c>
      <c r="C2888" s="5">
        <v>19756.34</v>
      </c>
      <c r="D2888" s="5">
        <v>0</v>
      </c>
      <c r="E2888" s="5">
        <v>19756.34</v>
      </c>
      <c r="F2888" s="6">
        <v>0</v>
      </c>
    </row>
    <row r="2889" spans="1:6" x14ac:dyDescent="0.25">
      <c r="A2889" s="10" t="s">
        <v>65</v>
      </c>
      <c r="B2889" s="5">
        <v>1200</v>
      </c>
      <c r="C2889" s="5">
        <v>1200</v>
      </c>
      <c r="D2889" s="5">
        <v>0</v>
      </c>
      <c r="E2889" s="5">
        <v>1200</v>
      </c>
      <c r="F2889" s="6">
        <v>0</v>
      </c>
    </row>
    <row r="2890" spans="1:6" x14ac:dyDescent="0.25">
      <c r="A2890" s="10" t="s">
        <v>122</v>
      </c>
      <c r="B2890" s="5">
        <v>8000</v>
      </c>
      <c r="C2890" s="5">
        <v>8000</v>
      </c>
      <c r="D2890" s="5">
        <v>0</v>
      </c>
      <c r="E2890" s="5">
        <v>8000</v>
      </c>
      <c r="F2890" s="6">
        <v>0</v>
      </c>
    </row>
    <row r="2891" spans="1:6" x14ac:dyDescent="0.25">
      <c r="A2891" s="10" t="s">
        <v>75</v>
      </c>
      <c r="B2891" s="5">
        <v>10000</v>
      </c>
      <c r="C2891" s="5">
        <v>10000</v>
      </c>
      <c r="D2891" s="5">
        <v>0</v>
      </c>
      <c r="E2891" s="5">
        <v>10000</v>
      </c>
      <c r="F2891" s="6">
        <v>0</v>
      </c>
    </row>
    <row r="2892" spans="1:6" x14ac:dyDescent="0.25">
      <c r="A2892" s="10" t="s">
        <v>142</v>
      </c>
      <c r="B2892" s="5">
        <v>80000</v>
      </c>
      <c r="C2892" s="5">
        <v>80000</v>
      </c>
      <c r="D2892" s="5">
        <v>-50000</v>
      </c>
      <c r="E2892" s="5">
        <v>30000</v>
      </c>
      <c r="F2892" s="6">
        <v>-0.625</v>
      </c>
    </row>
    <row r="2893" spans="1:6" x14ac:dyDescent="0.25">
      <c r="A2893" s="10" t="s">
        <v>71</v>
      </c>
      <c r="B2893" s="5">
        <v>38147</v>
      </c>
      <c r="C2893" s="5">
        <v>38147</v>
      </c>
      <c r="D2893" s="5">
        <v>0</v>
      </c>
      <c r="E2893" s="5">
        <v>38147</v>
      </c>
      <c r="F2893" s="6">
        <v>0</v>
      </c>
    </row>
    <row r="2894" spans="1:6" x14ac:dyDescent="0.25">
      <c r="A2894" s="10" t="s">
        <v>72</v>
      </c>
      <c r="B2894" s="5">
        <v>88510</v>
      </c>
      <c r="C2894" s="5">
        <v>88510</v>
      </c>
      <c r="D2894" s="5">
        <v>0</v>
      </c>
      <c r="E2894" s="5">
        <v>88510</v>
      </c>
      <c r="F2894" s="6">
        <v>0</v>
      </c>
    </row>
    <row r="2895" spans="1:6" x14ac:dyDescent="0.25">
      <c r="A2895" s="9" t="s">
        <v>410</v>
      </c>
      <c r="B2895" s="5">
        <v>890422.1</v>
      </c>
      <c r="C2895" s="5">
        <v>890422.1</v>
      </c>
      <c r="D2895" s="5">
        <v>0</v>
      </c>
      <c r="E2895" s="5">
        <v>890422.1</v>
      </c>
      <c r="F2895" s="6">
        <v>0</v>
      </c>
    </row>
    <row r="2896" spans="1:6" x14ac:dyDescent="0.25">
      <c r="A2896" s="10" t="s">
        <v>403</v>
      </c>
      <c r="B2896" s="5">
        <v>3550.72</v>
      </c>
      <c r="C2896" s="5">
        <v>11291.67</v>
      </c>
      <c r="D2896" s="5">
        <v>0</v>
      </c>
      <c r="E2896" s="5">
        <v>11291.67</v>
      </c>
      <c r="F2896" s="6">
        <v>0</v>
      </c>
    </row>
    <row r="2897" spans="1:6" x14ac:dyDescent="0.25">
      <c r="A2897" s="10" t="s">
        <v>404</v>
      </c>
      <c r="B2897" s="5">
        <v>6170.71</v>
      </c>
      <c r="C2897" s="5">
        <v>12558.29</v>
      </c>
      <c r="D2897" s="5">
        <v>0</v>
      </c>
      <c r="E2897" s="5">
        <v>12558.29</v>
      </c>
      <c r="F2897" s="6">
        <v>0</v>
      </c>
    </row>
    <row r="2898" spans="1:6" x14ac:dyDescent="0.25">
      <c r="A2898" s="10" t="s">
        <v>193</v>
      </c>
      <c r="B2898" s="5">
        <v>13952.27</v>
      </c>
      <c r="C2898" s="5">
        <v>13952.27</v>
      </c>
      <c r="D2898" s="5">
        <v>0</v>
      </c>
      <c r="E2898" s="5">
        <v>13952.27</v>
      </c>
      <c r="F2898" s="6">
        <v>0</v>
      </c>
    </row>
    <row r="2899" spans="1:6" x14ac:dyDescent="0.25">
      <c r="A2899" s="10" t="s">
        <v>116</v>
      </c>
      <c r="B2899" s="5">
        <v>744744.4</v>
      </c>
      <c r="C2899" s="5">
        <v>744744.4</v>
      </c>
      <c r="D2899" s="5">
        <v>0</v>
      </c>
      <c r="E2899" s="5">
        <v>744744.4</v>
      </c>
      <c r="F2899" s="6">
        <v>0</v>
      </c>
    </row>
    <row r="2900" spans="1:6" x14ac:dyDescent="0.25">
      <c r="A2900" s="10" t="s">
        <v>111</v>
      </c>
      <c r="B2900" s="5">
        <v>101145</v>
      </c>
      <c r="C2900" s="5">
        <v>87016.47</v>
      </c>
      <c r="D2900" s="5">
        <v>0</v>
      </c>
      <c r="E2900" s="5">
        <v>87016.47</v>
      </c>
      <c r="F2900" s="6">
        <v>0</v>
      </c>
    </row>
    <row r="2901" spans="1:6" x14ac:dyDescent="0.25">
      <c r="A2901" s="10" t="s">
        <v>63</v>
      </c>
      <c r="B2901" s="5">
        <v>5000</v>
      </c>
      <c r="C2901" s="5">
        <v>5000</v>
      </c>
      <c r="D2901" s="5">
        <v>0</v>
      </c>
      <c r="E2901" s="5">
        <v>5000</v>
      </c>
      <c r="F2901" s="6">
        <v>0</v>
      </c>
    </row>
    <row r="2902" spans="1:6" x14ac:dyDescent="0.25">
      <c r="A2902" s="10" t="s">
        <v>221</v>
      </c>
      <c r="B2902" s="5">
        <v>8000</v>
      </c>
      <c r="C2902" s="5">
        <v>8000</v>
      </c>
      <c r="D2902" s="5">
        <v>0</v>
      </c>
      <c r="E2902" s="5">
        <v>8000</v>
      </c>
      <c r="F2902" s="6">
        <v>0</v>
      </c>
    </row>
    <row r="2903" spans="1:6" x14ac:dyDescent="0.25">
      <c r="A2903" s="10" t="s">
        <v>65</v>
      </c>
      <c r="B2903" s="5">
        <v>800</v>
      </c>
      <c r="C2903" s="5">
        <v>800</v>
      </c>
      <c r="D2903" s="5">
        <v>0</v>
      </c>
      <c r="E2903" s="5">
        <v>800</v>
      </c>
      <c r="F2903" s="6">
        <v>0</v>
      </c>
    </row>
    <row r="2904" spans="1:6" x14ac:dyDescent="0.25">
      <c r="A2904" s="10" t="s">
        <v>122</v>
      </c>
      <c r="B2904" s="5">
        <v>2500</v>
      </c>
      <c r="C2904" s="5">
        <v>2500</v>
      </c>
      <c r="D2904" s="5">
        <v>0</v>
      </c>
      <c r="E2904" s="5">
        <v>2500</v>
      </c>
      <c r="F2904" s="6">
        <v>0</v>
      </c>
    </row>
    <row r="2905" spans="1:6" x14ac:dyDescent="0.25">
      <c r="A2905" s="10" t="s">
        <v>71</v>
      </c>
      <c r="B2905" s="5">
        <v>1049</v>
      </c>
      <c r="C2905" s="5">
        <v>1049</v>
      </c>
      <c r="D2905" s="5">
        <v>0</v>
      </c>
      <c r="E2905" s="5">
        <v>1049</v>
      </c>
      <c r="F2905" s="6">
        <v>0</v>
      </c>
    </row>
    <row r="2906" spans="1:6" x14ac:dyDescent="0.25">
      <c r="A2906" s="10" t="s">
        <v>72</v>
      </c>
      <c r="B2906" s="5">
        <v>3510</v>
      </c>
      <c r="C2906" s="5">
        <v>3510</v>
      </c>
      <c r="D2906" s="5">
        <v>0</v>
      </c>
      <c r="E2906" s="5">
        <v>3510</v>
      </c>
      <c r="F2906" s="6">
        <v>0</v>
      </c>
    </row>
    <row r="2907" spans="1:6" x14ac:dyDescent="0.25">
      <c r="A2907" s="9" t="s">
        <v>411</v>
      </c>
      <c r="B2907" s="5">
        <v>120779.06</v>
      </c>
      <c r="C2907" s="5">
        <v>120779.06000000001</v>
      </c>
      <c r="D2907" s="5">
        <v>0</v>
      </c>
      <c r="E2907" s="5">
        <v>120779.06000000001</v>
      </c>
      <c r="F2907" s="6">
        <v>0</v>
      </c>
    </row>
    <row r="2908" spans="1:6" x14ac:dyDescent="0.25">
      <c r="A2908" s="10" t="s">
        <v>403</v>
      </c>
      <c r="B2908" s="5">
        <v>4925.76</v>
      </c>
      <c r="C2908" s="5">
        <v>7127.76</v>
      </c>
      <c r="D2908" s="5">
        <v>0</v>
      </c>
      <c r="E2908" s="5">
        <v>7127.76</v>
      </c>
      <c r="F2908" s="6">
        <v>0</v>
      </c>
    </row>
    <row r="2909" spans="1:6" x14ac:dyDescent="0.25">
      <c r="A2909" s="10" t="s">
        <v>404</v>
      </c>
      <c r="B2909" s="5">
        <v>3363.34</v>
      </c>
      <c r="C2909" s="5">
        <v>3021.34</v>
      </c>
      <c r="D2909" s="5">
        <v>0</v>
      </c>
      <c r="E2909" s="5">
        <v>3021.34</v>
      </c>
      <c r="F2909" s="6">
        <v>0</v>
      </c>
    </row>
    <row r="2910" spans="1:6" x14ac:dyDescent="0.25">
      <c r="A2910" s="10" t="s">
        <v>193</v>
      </c>
      <c r="B2910" s="5">
        <v>5517.31</v>
      </c>
      <c r="C2910" s="5">
        <v>3657.3100000000004</v>
      </c>
      <c r="D2910" s="5">
        <v>0</v>
      </c>
      <c r="E2910" s="5">
        <v>3657.31</v>
      </c>
      <c r="F2910" s="6">
        <v>0</v>
      </c>
    </row>
    <row r="2911" spans="1:6" x14ac:dyDescent="0.25">
      <c r="A2911" s="10" t="s">
        <v>55</v>
      </c>
      <c r="B2911" s="5">
        <v>4000</v>
      </c>
      <c r="C2911" s="5">
        <v>4000</v>
      </c>
      <c r="D2911" s="5">
        <v>0</v>
      </c>
      <c r="E2911" s="5">
        <v>4000</v>
      </c>
      <c r="F2911" s="6">
        <v>0</v>
      </c>
    </row>
    <row r="2912" spans="1:6" x14ac:dyDescent="0.25">
      <c r="A2912" s="10" t="s">
        <v>56</v>
      </c>
      <c r="B2912" s="5">
        <v>35816</v>
      </c>
      <c r="C2912" s="5">
        <v>29304</v>
      </c>
      <c r="D2912" s="5">
        <v>0</v>
      </c>
      <c r="E2912" s="5">
        <v>29304</v>
      </c>
      <c r="F2912" s="6">
        <v>0</v>
      </c>
    </row>
    <row r="2913" spans="1:6" x14ac:dyDescent="0.25">
      <c r="A2913" s="10" t="s">
        <v>111</v>
      </c>
      <c r="B2913" s="5">
        <v>0</v>
      </c>
      <c r="C2913" s="5">
        <v>21600</v>
      </c>
      <c r="D2913" s="5">
        <v>0</v>
      </c>
      <c r="E2913" s="5">
        <v>21600</v>
      </c>
      <c r="F2913" s="6">
        <v>0</v>
      </c>
    </row>
    <row r="2914" spans="1:6" x14ac:dyDescent="0.25">
      <c r="A2914" s="10" t="s">
        <v>63</v>
      </c>
      <c r="B2914" s="5">
        <v>2924.32</v>
      </c>
      <c r="C2914" s="5">
        <v>2924.32</v>
      </c>
      <c r="D2914" s="5">
        <v>0</v>
      </c>
      <c r="E2914" s="5">
        <v>2924.32</v>
      </c>
      <c r="F2914" s="6">
        <v>0</v>
      </c>
    </row>
    <row r="2915" spans="1:6" x14ac:dyDescent="0.25">
      <c r="A2915" s="10" t="s">
        <v>221</v>
      </c>
      <c r="B2915" s="5">
        <v>3822.33</v>
      </c>
      <c r="C2915" s="5">
        <v>3822.33</v>
      </c>
      <c r="D2915" s="5">
        <v>0</v>
      </c>
      <c r="E2915" s="5">
        <v>3822.33</v>
      </c>
      <c r="F2915" s="6">
        <v>0</v>
      </c>
    </row>
    <row r="2916" spans="1:6" x14ac:dyDescent="0.25">
      <c r="A2916" s="10" t="s">
        <v>65</v>
      </c>
      <c r="B2916" s="5">
        <v>6300</v>
      </c>
      <c r="C2916" s="5">
        <v>6300</v>
      </c>
      <c r="D2916" s="5">
        <v>0</v>
      </c>
      <c r="E2916" s="5">
        <v>6300</v>
      </c>
      <c r="F2916" s="6">
        <v>0</v>
      </c>
    </row>
    <row r="2917" spans="1:6" x14ac:dyDescent="0.25">
      <c r="A2917" s="10" t="s">
        <v>122</v>
      </c>
      <c r="B2917" s="5">
        <v>4500</v>
      </c>
      <c r="C2917" s="5">
        <v>4500</v>
      </c>
      <c r="D2917" s="5">
        <v>0</v>
      </c>
      <c r="E2917" s="5">
        <v>4500</v>
      </c>
      <c r="F2917" s="6">
        <v>0</v>
      </c>
    </row>
    <row r="2918" spans="1:6" x14ac:dyDescent="0.25">
      <c r="A2918" s="10" t="s">
        <v>68</v>
      </c>
      <c r="B2918" s="5">
        <v>300</v>
      </c>
      <c r="C2918" s="5">
        <v>300</v>
      </c>
      <c r="D2918" s="5">
        <v>0</v>
      </c>
      <c r="E2918" s="5">
        <v>300</v>
      </c>
      <c r="F2918" s="6">
        <v>0</v>
      </c>
    </row>
    <row r="2919" spans="1:6" x14ac:dyDescent="0.25">
      <c r="A2919" s="10" t="s">
        <v>75</v>
      </c>
      <c r="B2919" s="5">
        <v>500</v>
      </c>
      <c r="C2919" s="5">
        <v>500</v>
      </c>
      <c r="D2919" s="5">
        <v>0</v>
      </c>
      <c r="E2919" s="5">
        <v>500</v>
      </c>
      <c r="F2919" s="6">
        <v>0</v>
      </c>
    </row>
    <row r="2920" spans="1:6" x14ac:dyDescent="0.25">
      <c r="A2920" s="10" t="s">
        <v>358</v>
      </c>
      <c r="B2920" s="5">
        <v>2400</v>
      </c>
      <c r="C2920" s="5">
        <v>2400</v>
      </c>
      <c r="D2920" s="5">
        <v>0</v>
      </c>
      <c r="E2920" s="5">
        <v>2400</v>
      </c>
      <c r="F2920" s="6">
        <v>0</v>
      </c>
    </row>
    <row r="2921" spans="1:6" x14ac:dyDescent="0.25">
      <c r="A2921" s="10" t="s">
        <v>142</v>
      </c>
      <c r="B2921" s="5">
        <v>2300</v>
      </c>
      <c r="C2921" s="5">
        <v>3532.27</v>
      </c>
      <c r="D2921" s="5">
        <v>0</v>
      </c>
      <c r="E2921" s="5">
        <v>3532.27</v>
      </c>
      <c r="F2921" s="6">
        <v>0</v>
      </c>
    </row>
    <row r="2922" spans="1:6" x14ac:dyDescent="0.25">
      <c r="A2922" s="10" t="s">
        <v>71</v>
      </c>
      <c r="B2922" s="5">
        <v>20600</v>
      </c>
      <c r="C2922" s="5">
        <v>20600</v>
      </c>
      <c r="D2922" s="5">
        <v>0</v>
      </c>
      <c r="E2922" s="5">
        <v>20600</v>
      </c>
      <c r="F2922" s="6">
        <v>0</v>
      </c>
    </row>
    <row r="2923" spans="1:6" x14ac:dyDescent="0.25">
      <c r="A2923" s="10" t="s">
        <v>72</v>
      </c>
      <c r="B2923" s="5">
        <v>23510</v>
      </c>
      <c r="C2923" s="5">
        <v>7189.73</v>
      </c>
      <c r="D2923" s="5">
        <v>0</v>
      </c>
      <c r="E2923" s="5">
        <v>7189.73</v>
      </c>
      <c r="F2923" s="6">
        <v>0</v>
      </c>
    </row>
    <row r="2924" spans="1:6" x14ac:dyDescent="0.25">
      <c r="A2924" s="9" t="s">
        <v>412</v>
      </c>
      <c r="B2924" s="5">
        <v>647625.41999999993</v>
      </c>
      <c r="C2924" s="5">
        <v>647625.42000000004</v>
      </c>
      <c r="D2924" s="5">
        <v>-27005.989999999998</v>
      </c>
      <c r="E2924" s="5">
        <v>620619.42999999993</v>
      </c>
      <c r="F2924" s="6">
        <v>-4.1700015419407092E-2</v>
      </c>
    </row>
    <row r="2925" spans="1:6" x14ac:dyDescent="0.25">
      <c r="A2925" s="10" t="s">
        <v>403</v>
      </c>
      <c r="B2925" s="5">
        <v>8592.7900000000009</v>
      </c>
      <c r="C2925" s="5">
        <v>8592.7900000000009</v>
      </c>
      <c r="D2925" s="5">
        <v>0</v>
      </c>
      <c r="E2925" s="5">
        <v>8592.7900000000009</v>
      </c>
      <c r="F2925" s="6">
        <v>0</v>
      </c>
    </row>
    <row r="2926" spans="1:6" x14ac:dyDescent="0.25">
      <c r="A2926" s="10" t="s">
        <v>404</v>
      </c>
      <c r="B2926" s="5">
        <v>4844.3100000000004</v>
      </c>
      <c r="C2926" s="5">
        <v>4844.3100000000004</v>
      </c>
      <c r="D2926" s="5">
        <v>0</v>
      </c>
      <c r="E2926" s="5">
        <v>4844.3100000000004</v>
      </c>
      <c r="F2926" s="6">
        <v>0</v>
      </c>
    </row>
    <row r="2927" spans="1:6" x14ac:dyDescent="0.25">
      <c r="A2927" s="10" t="s">
        <v>193</v>
      </c>
      <c r="B2927" s="5">
        <v>2496.5700000000002</v>
      </c>
      <c r="C2927" s="5">
        <v>2496.5700000000002</v>
      </c>
      <c r="D2927" s="5">
        <v>0</v>
      </c>
      <c r="E2927" s="5">
        <v>2496.5700000000002</v>
      </c>
      <c r="F2927" s="6">
        <v>0</v>
      </c>
    </row>
    <row r="2928" spans="1:6" x14ac:dyDescent="0.25">
      <c r="A2928" s="10" t="s">
        <v>280</v>
      </c>
      <c r="B2928" s="5">
        <v>2400</v>
      </c>
      <c r="C2928" s="5">
        <v>2400</v>
      </c>
      <c r="D2928" s="5">
        <v>-465.6</v>
      </c>
      <c r="E2928" s="5">
        <v>1934.4</v>
      </c>
      <c r="F2928" s="6">
        <v>-0.19400000000000001</v>
      </c>
    </row>
    <row r="2929" spans="1:6" x14ac:dyDescent="0.25">
      <c r="A2929" s="10" t="s">
        <v>133</v>
      </c>
      <c r="B2929" s="5">
        <v>300</v>
      </c>
      <c r="C2929" s="5">
        <v>42300</v>
      </c>
      <c r="D2929" s="5">
        <v>0</v>
      </c>
      <c r="E2929" s="5">
        <v>42300</v>
      </c>
      <c r="F2929" s="6">
        <v>0</v>
      </c>
    </row>
    <row r="2930" spans="1:6" x14ac:dyDescent="0.25">
      <c r="A2930" s="10" t="s">
        <v>116</v>
      </c>
      <c r="B2930" s="5">
        <v>495451</v>
      </c>
      <c r="C2930" s="5">
        <v>470017.64</v>
      </c>
      <c r="D2930" s="5">
        <v>0</v>
      </c>
      <c r="E2930" s="5">
        <v>470017.64</v>
      </c>
      <c r="F2930" s="6">
        <v>0</v>
      </c>
    </row>
    <row r="2931" spans="1:6" x14ac:dyDescent="0.25">
      <c r="A2931" s="10" t="s">
        <v>55</v>
      </c>
      <c r="B2931" s="5">
        <v>11000</v>
      </c>
      <c r="C2931" s="5">
        <v>11000</v>
      </c>
      <c r="D2931" s="5">
        <v>0</v>
      </c>
      <c r="E2931" s="5">
        <v>11000</v>
      </c>
      <c r="F2931" s="6">
        <v>0</v>
      </c>
    </row>
    <row r="2932" spans="1:6" x14ac:dyDescent="0.25">
      <c r="A2932" s="10" t="s">
        <v>111</v>
      </c>
      <c r="B2932" s="5">
        <v>0</v>
      </c>
      <c r="C2932" s="5">
        <v>10800</v>
      </c>
      <c r="D2932" s="5">
        <v>0</v>
      </c>
      <c r="E2932" s="5">
        <v>10800</v>
      </c>
      <c r="F2932" s="6">
        <v>0</v>
      </c>
    </row>
    <row r="2933" spans="1:6" x14ac:dyDescent="0.25">
      <c r="A2933" s="10" t="s">
        <v>134</v>
      </c>
      <c r="B2933" s="5">
        <v>10000</v>
      </c>
      <c r="C2933" s="5">
        <v>5000</v>
      </c>
      <c r="D2933" s="5">
        <v>0</v>
      </c>
      <c r="E2933" s="5">
        <v>5000</v>
      </c>
      <c r="F2933" s="6">
        <v>0</v>
      </c>
    </row>
    <row r="2934" spans="1:6" x14ac:dyDescent="0.25">
      <c r="A2934" s="10" t="s">
        <v>198</v>
      </c>
      <c r="B2934" s="5">
        <v>6700</v>
      </c>
      <c r="C2934" s="5">
        <v>6700</v>
      </c>
      <c r="D2934" s="5">
        <v>0</v>
      </c>
      <c r="E2934" s="5">
        <v>6700</v>
      </c>
      <c r="F2934" s="6">
        <v>0</v>
      </c>
    </row>
    <row r="2935" spans="1:6" x14ac:dyDescent="0.25">
      <c r="A2935" s="10" t="s">
        <v>63</v>
      </c>
      <c r="B2935" s="5">
        <v>2088.8000000000002</v>
      </c>
      <c r="C2935" s="5">
        <v>2088.8000000000002</v>
      </c>
      <c r="D2935" s="5">
        <v>0</v>
      </c>
      <c r="E2935" s="5">
        <v>2088.8000000000002</v>
      </c>
      <c r="F2935" s="6">
        <v>0</v>
      </c>
    </row>
    <row r="2936" spans="1:6" x14ac:dyDescent="0.25">
      <c r="A2936" s="10" t="s">
        <v>221</v>
      </c>
      <c r="B2936" s="5">
        <v>2015.95</v>
      </c>
      <c r="C2936" s="5">
        <v>2015.95</v>
      </c>
      <c r="D2936" s="5">
        <v>0</v>
      </c>
      <c r="E2936" s="5">
        <v>2015.95</v>
      </c>
      <c r="F2936" s="6">
        <v>0</v>
      </c>
    </row>
    <row r="2937" spans="1:6" x14ac:dyDescent="0.25">
      <c r="A2937" s="10" t="s">
        <v>407</v>
      </c>
      <c r="B2937" s="5">
        <v>3300</v>
      </c>
      <c r="C2937" s="5">
        <v>3300</v>
      </c>
      <c r="D2937" s="5">
        <v>0</v>
      </c>
      <c r="E2937" s="5">
        <v>3300</v>
      </c>
      <c r="F2937" s="6">
        <v>0</v>
      </c>
    </row>
    <row r="2938" spans="1:6" x14ac:dyDescent="0.25">
      <c r="A2938" s="10" t="s">
        <v>65</v>
      </c>
      <c r="B2938" s="5">
        <v>1200</v>
      </c>
      <c r="C2938" s="5">
        <v>1200</v>
      </c>
      <c r="D2938" s="5">
        <v>0</v>
      </c>
      <c r="E2938" s="5">
        <v>1200</v>
      </c>
      <c r="F2938" s="6">
        <v>0</v>
      </c>
    </row>
    <row r="2939" spans="1:6" x14ac:dyDescent="0.25">
      <c r="A2939" s="10" t="s">
        <v>122</v>
      </c>
      <c r="B2939" s="5">
        <v>10000</v>
      </c>
      <c r="C2939" s="5">
        <v>5000</v>
      </c>
      <c r="D2939" s="5">
        <v>0</v>
      </c>
      <c r="E2939" s="5">
        <v>5000</v>
      </c>
      <c r="F2939" s="6">
        <v>0</v>
      </c>
    </row>
    <row r="2940" spans="1:6" x14ac:dyDescent="0.25">
      <c r="A2940" s="10" t="s">
        <v>144</v>
      </c>
      <c r="B2940" s="5">
        <v>15000</v>
      </c>
      <c r="C2940" s="5">
        <v>15000</v>
      </c>
      <c r="D2940" s="5">
        <v>0</v>
      </c>
      <c r="E2940" s="5">
        <v>15000</v>
      </c>
      <c r="F2940" s="6">
        <v>0</v>
      </c>
    </row>
    <row r="2941" spans="1:6" x14ac:dyDescent="0.25">
      <c r="A2941" s="10" t="s">
        <v>68</v>
      </c>
      <c r="B2941" s="5">
        <v>33726</v>
      </c>
      <c r="C2941" s="5">
        <v>33726</v>
      </c>
      <c r="D2941" s="5">
        <v>-26540.39</v>
      </c>
      <c r="E2941" s="5">
        <v>7185.61</v>
      </c>
      <c r="F2941" s="6">
        <v>-0.78694152879084389</v>
      </c>
    </row>
    <row r="2942" spans="1:6" x14ac:dyDescent="0.25">
      <c r="A2942" s="10" t="s">
        <v>142</v>
      </c>
      <c r="B2942" s="5">
        <v>10000</v>
      </c>
      <c r="C2942" s="5">
        <v>10000</v>
      </c>
      <c r="D2942" s="5">
        <v>0</v>
      </c>
      <c r="E2942" s="5">
        <v>10000</v>
      </c>
      <c r="F2942" s="6">
        <v>0</v>
      </c>
    </row>
    <row r="2943" spans="1:6" x14ac:dyDescent="0.25">
      <c r="A2943" s="10" t="s">
        <v>71</v>
      </c>
      <c r="B2943" s="5">
        <v>10000</v>
      </c>
      <c r="C2943" s="5">
        <v>10000</v>
      </c>
      <c r="D2943" s="5">
        <v>0</v>
      </c>
      <c r="E2943" s="5">
        <v>10000</v>
      </c>
      <c r="F2943" s="6">
        <v>0</v>
      </c>
    </row>
    <row r="2944" spans="1:6" x14ac:dyDescent="0.25">
      <c r="A2944" s="10" t="s">
        <v>72</v>
      </c>
      <c r="B2944" s="5">
        <v>18510</v>
      </c>
      <c r="C2944" s="5">
        <v>1143.3600000000006</v>
      </c>
      <c r="D2944" s="5">
        <v>0</v>
      </c>
      <c r="E2944" s="5">
        <v>1143.3599999999999</v>
      </c>
      <c r="F2944" s="6">
        <v>0</v>
      </c>
    </row>
    <row r="2945" spans="1:6" x14ac:dyDescent="0.25">
      <c r="A2945" s="9" t="s">
        <v>413</v>
      </c>
      <c r="B2945" s="5">
        <v>539012.96</v>
      </c>
      <c r="C2945" s="5">
        <v>539012.96</v>
      </c>
      <c r="D2945" s="5">
        <v>-205146.34000000003</v>
      </c>
      <c r="E2945" s="5">
        <v>333866.62</v>
      </c>
      <c r="F2945" s="6">
        <v>-0.38059630328740157</v>
      </c>
    </row>
    <row r="2946" spans="1:6" x14ac:dyDescent="0.25">
      <c r="A2946" s="10" t="s">
        <v>403</v>
      </c>
      <c r="B2946" s="5">
        <v>32992.92</v>
      </c>
      <c r="C2946" s="5">
        <v>32992.92</v>
      </c>
      <c r="D2946" s="5">
        <v>-23734.400000000001</v>
      </c>
      <c r="E2946" s="5">
        <v>9258.52</v>
      </c>
      <c r="F2946" s="6">
        <v>-0.71937858182907133</v>
      </c>
    </row>
    <row r="2947" spans="1:6" x14ac:dyDescent="0.25">
      <c r="A2947" s="10" t="s">
        <v>404</v>
      </c>
      <c r="B2947" s="5">
        <v>24156.45</v>
      </c>
      <c r="C2947" s="5">
        <v>24156.45</v>
      </c>
      <c r="D2947" s="5">
        <v>-14438.58</v>
      </c>
      <c r="E2947" s="5">
        <v>9717.8700000000008</v>
      </c>
      <c r="F2947" s="6">
        <v>-0.59771117030855114</v>
      </c>
    </row>
    <row r="2948" spans="1:6" x14ac:dyDescent="0.25">
      <c r="A2948" s="10" t="s">
        <v>193</v>
      </c>
      <c r="B2948" s="5">
        <v>10730.19</v>
      </c>
      <c r="C2948" s="5">
        <v>10730.19</v>
      </c>
      <c r="D2948" s="5">
        <v>-720.43</v>
      </c>
      <c r="E2948" s="5">
        <v>10009.76</v>
      </c>
      <c r="F2948" s="6">
        <v>-6.7140470019636175E-2</v>
      </c>
    </row>
    <row r="2949" spans="1:6" x14ac:dyDescent="0.25">
      <c r="A2949" s="10" t="s">
        <v>280</v>
      </c>
      <c r="B2949" s="5">
        <v>270</v>
      </c>
      <c r="C2949" s="5">
        <v>270</v>
      </c>
      <c r="D2949" s="5">
        <v>0</v>
      </c>
      <c r="E2949" s="5">
        <v>270</v>
      </c>
      <c r="F2949" s="6">
        <v>0</v>
      </c>
    </row>
    <row r="2950" spans="1:6" x14ac:dyDescent="0.25">
      <c r="A2950" s="10" t="s">
        <v>116</v>
      </c>
      <c r="B2950" s="5">
        <v>279254.2</v>
      </c>
      <c r="C2950" s="5">
        <v>279254.2</v>
      </c>
      <c r="D2950" s="5">
        <v>-81039.23</v>
      </c>
      <c r="E2950" s="5">
        <v>198214.97</v>
      </c>
      <c r="F2950" s="6">
        <v>-0.29019878662523246</v>
      </c>
    </row>
    <row r="2951" spans="1:6" x14ac:dyDescent="0.25">
      <c r="A2951" s="10" t="s">
        <v>121</v>
      </c>
      <c r="B2951" s="5">
        <v>50000</v>
      </c>
      <c r="C2951" s="5">
        <v>40000</v>
      </c>
      <c r="D2951" s="5">
        <v>-35000</v>
      </c>
      <c r="E2951" s="5">
        <v>5000</v>
      </c>
      <c r="F2951" s="6">
        <v>-0.875</v>
      </c>
    </row>
    <row r="2952" spans="1:6" x14ac:dyDescent="0.25">
      <c r="A2952" s="10" t="s">
        <v>56</v>
      </c>
      <c r="B2952" s="5">
        <v>0</v>
      </c>
      <c r="C2952" s="5">
        <v>29304</v>
      </c>
      <c r="D2952" s="5">
        <v>-8604</v>
      </c>
      <c r="E2952" s="5">
        <v>20700</v>
      </c>
      <c r="F2952" s="6">
        <v>-0.29361179361179363</v>
      </c>
    </row>
    <row r="2953" spans="1:6" x14ac:dyDescent="0.25">
      <c r="A2953" s="10" t="s">
        <v>111</v>
      </c>
      <c r="B2953" s="5">
        <v>16973</v>
      </c>
      <c r="C2953" s="5">
        <v>26230</v>
      </c>
      <c r="D2953" s="5">
        <v>0</v>
      </c>
      <c r="E2953" s="5">
        <v>26230</v>
      </c>
      <c r="F2953" s="6">
        <v>0</v>
      </c>
    </row>
    <row r="2954" spans="1:6" x14ac:dyDescent="0.25">
      <c r="A2954" s="10" t="s">
        <v>60</v>
      </c>
      <c r="B2954" s="5">
        <v>3000</v>
      </c>
      <c r="C2954" s="5">
        <v>3000</v>
      </c>
      <c r="D2954" s="5">
        <v>0</v>
      </c>
      <c r="E2954" s="5">
        <v>3000</v>
      </c>
      <c r="F2954" s="6">
        <v>0</v>
      </c>
    </row>
    <row r="2955" spans="1:6" x14ac:dyDescent="0.25">
      <c r="A2955" s="10" t="s">
        <v>134</v>
      </c>
      <c r="B2955" s="5">
        <v>2800</v>
      </c>
      <c r="C2955" s="5">
        <v>2800</v>
      </c>
      <c r="D2955" s="5">
        <v>-2800</v>
      </c>
      <c r="E2955" s="5">
        <v>0</v>
      </c>
      <c r="F2955" s="6">
        <v>-1</v>
      </c>
    </row>
    <row r="2956" spans="1:6" x14ac:dyDescent="0.25">
      <c r="A2956" s="10" t="s">
        <v>198</v>
      </c>
      <c r="B2956" s="5">
        <v>250</v>
      </c>
      <c r="C2956" s="5">
        <v>250</v>
      </c>
      <c r="D2956" s="5">
        <v>0</v>
      </c>
      <c r="E2956" s="5">
        <v>250</v>
      </c>
      <c r="F2956" s="6">
        <v>0</v>
      </c>
    </row>
    <row r="2957" spans="1:6" x14ac:dyDescent="0.25">
      <c r="A2957" s="10" t="s">
        <v>63</v>
      </c>
      <c r="B2957" s="5">
        <v>4500</v>
      </c>
      <c r="C2957" s="5">
        <v>4500</v>
      </c>
      <c r="D2957" s="5">
        <v>0</v>
      </c>
      <c r="E2957" s="5">
        <v>4500</v>
      </c>
      <c r="F2957" s="6">
        <v>0</v>
      </c>
    </row>
    <row r="2958" spans="1:6" x14ac:dyDescent="0.25">
      <c r="A2958" s="10" t="s">
        <v>221</v>
      </c>
      <c r="B2958" s="5">
        <v>12700</v>
      </c>
      <c r="C2958" s="5">
        <v>12700</v>
      </c>
      <c r="D2958" s="5">
        <v>-6700</v>
      </c>
      <c r="E2958" s="5">
        <v>6000</v>
      </c>
      <c r="F2958" s="6">
        <v>-0.52755905511811019</v>
      </c>
    </row>
    <row r="2959" spans="1:6" x14ac:dyDescent="0.25">
      <c r="A2959" s="10" t="s">
        <v>407</v>
      </c>
      <c r="B2959" s="5">
        <v>3600</v>
      </c>
      <c r="C2959" s="5">
        <v>3600</v>
      </c>
      <c r="D2959" s="5">
        <v>-3600</v>
      </c>
      <c r="E2959" s="5">
        <v>0</v>
      </c>
      <c r="F2959" s="6">
        <v>-1</v>
      </c>
    </row>
    <row r="2960" spans="1:6" x14ac:dyDescent="0.25">
      <c r="A2960" s="10" t="s">
        <v>65</v>
      </c>
      <c r="B2960" s="5">
        <v>800</v>
      </c>
      <c r="C2960" s="5">
        <v>800</v>
      </c>
      <c r="D2960" s="5">
        <v>0</v>
      </c>
      <c r="E2960" s="5">
        <v>800</v>
      </c>
      <c r="F2960" s="6">
        <v>0</v>
      </c>
    </row>
    <row r="2961" spans="1:6" x14ac:dyDescent="0.25">
      <c r="A2961" s="10" t="s">
        <v>122</v>
      </c>
      <c r="B2961" s="5">
        <v>4000</v>
      </c>
      <c r="C2961" s="5">
        <v>4000</v>
      </c>
      <c r="D2961" s="5">
        <v>0</v>
      </c>
      <c r="E2961" s="5">
        <v>4000</v>
      </c>
      <c r="F2961" s="6">
        <v>0</v>
      </c>
    </row>
    <row r="2962" spans="1:6" x14ac:dyDescent="0.25">
      <c r="A2962" s="10" t="s">
        <v>144</v>
      </c>
      <c r="B2962" s="5">
        <v>12000</v>
      </c>
      <c r="C2962" s="5">
        <v>12000</v>
      </c>
      <c r="D2962" s="5">
        <v>-10510.44</v>
      </c>
      <c r="E2962" s="5">
        <v>1489.56</v>
      </c>
      <c r="F2962" s="6">
        <v>-0.87587000000000004</v>
      </c>
    </row>
    <row r="2963" spans="1:6" x14ac:dyDescent="0.25">
      <c r="A2963" s="10" t="s">
        <v>68</v>
      </c>
      <c r="B2963" s="5">
        <v>17476.2</v>
      </c>
      <c r="C2963" s="5">
        <v>17476.2</v>
      </c>
      <c r="D2963" s="5">
        <v>-17476.2</v>
      </c>
      <c r="E2963" s="5">
        <v>0</v>
      </c>
      <c r="F2963" s="6">
        <v>-1</v>
      </c>
    </row>
    <row r="2964" spans="1:6" x14ac:dyDescent="0.25">
      <c r="A2964" s="10" t="s">
        <v>118</v>
      </c>
      <c r="B2964" s="5">
        <v>20000</v>
      </c>
      <c r="C2964" s="5">
        <v>20000</v>
      </c>
      <c r="D2964" s="5">
        <v>-20000</v>
      </c>
      <c r="E2964" s="5">
        <v>0</v>
      </c>
      <c r="F2964" s="6">
        <v>-1</v>
      </c>
    </row>
    <row r="2965" spans="1:6" x14ac:dyDescent="0.25">
      <c r="A2965" s="10" t="s">
        <v>414</v>
      </c>
      <c r="B2965" s="5">
        <v>0</v>
      </c>
      <c r="C2965" s="5">
        <v>0</v>
      </c>
      <c r="D2965" s="5">
        <v>19476.939999999999</v>
      </c>
      <c r="E2965" s="5">
        <v>19476.939999999999</v>
      </c>
      <c r="F2965" s="6">
        <v>0</v>
      </c>
    </row>
    <row r="2966" spans="1:6" x14ac:dyDescent="0.25">
      <c r="A2966" s="10" t="s">
        <v>72</v>
      </c>
      <c r="B2966" s="5">
        <v>43510</v>
      </c>
      <c r="C2966" s="5">
        <v>14949</v>
      </c>
      <c r="D2966" s="5">
        <v>0</v>
      </c>
      <c r="E2966" s="5">
        <v>14949</v>
      </c>
      <c r="F2966" s="6">
        <v>0</v>
      </c>
    </row>
    <row r="2967" spans="1:6" x14ac:dyDescent="0.25">
      <c r="A2967" s="9" t="s">
        <v>415</v>
      </c>
      <c r="B2967" s="5">
        <v>214591.28000000003</v>
      </c>
      <c r="C2967" s="5">
        <v>214591.28</v>
      </c>
      <c r="D2967" s="5">
        <v>-1300</v>
      </c>
      <c r="E2967" s="5">
        <v>213291.28</v>
      </c>
      <c r="F2967" s="6">
        <v>-6.0580280801717573E-3</v>
      </c>
    </row>
    <row r="2968" spans="1:6" x14ac:dyDescent="0.25">
      <c r="A2968" s="10" t="s">
        <v>404</v>
      </c>
      <c r="B2968" s="5">
        <v>690</v>
      </c>
      <c r="C2968" s="5">
        <v>1973</v>
      </c>
      <c r="D2968" s="5">
        <v>0</v>
      </c>
      <c r="E2968" s="5">
        <v>1973</v>
      </c>
      <c r="F2968" s="6">
        <v>0</v>
      </c>
    </row>
    <row r="2969" spans="1:6" x14ac:dyDescent="0.25">
      <c r="A2969" s="10" t="s">
        <v>193</v>
      </c>
      <c r="B2969" s="5">
        <v>2360.23</v>
      </c>
      <c r="C2969" s="5">
        <v>2360.23</v>
      </c>
      <c r="D2969" s="5">
        <v>0</v>
      </c>
      <c r="E2969" s="5">
        <v>2360.23</v>
      </c>
      <c r="F2969" s="6">
        <v>0</v>
      </c>
    </row>
    <row r="2970" spans="1:6" x14ac:dyDescent="0.25">
      <c r="A2970" s="10" t="s">
        <v>116</v>
      </c>
      <c r="B2970" s="5">
        <v>42018.75</v>
      </c>
      <c r="C2970" s="5">
        <v>0</v>
      </c>
      <c r="D2970" s="5">
        <v>0</v>
      </c>
      <c r="E2970" s="5">
        <v>0</v>
      </c>
      <c r="F2970" s="6">
        <v>0</v>
      </c>
    </row>
    <row r="2971" spans="1:6" x14ac:dyDescent="0.25">
      <c r="A2971" s="10" t="s">
        <v>121</v>
      </c>
      <c r="B2971" s="5">
        <v>20000</v>
      </c>
      <c r="C2971" s="5">
        <v>53977.25</v>
      </c>
      <c r="D2971" s="5">
        <v>0</v>
      </c>
      <c r="E2971" s="5">
        <v>53977.25</v>
      </c>
      <c r="F2971" s="6">
        <v>0</v>
      </c>
    </row>
    <row r="2972" spans="1:6" x14ac:dyDescent="0.25">
      <c r="A2972" s="10" t="s">
        <v>111</v>
      </c>
      <c r="B2972" s="5">
        <v>57928.5</v>
      </c>
      <c r="C2972" s="5">
        <v>65970</v>
      </c>
      <c r="D2972" s="5">
        <v>0</v>
      </c>
      <c r="E2972" s="5">
        <v>65970</v>
      </c>
      <c r="F2972" s="6">
        <v>0</v>
      </c>
    </row>
    <row r="2973" spans="1:6" x14ac:dyDescent="0.25">
      <c r="A2973" s="10" t="s">
        <v>134</v>
      </c>
      <c r="B2973" s="5">
        <v>35000</v>
      </c>
      <c r="C2973" s="5">
        <v>35000</v>
      </c>
      <c r="D2973" s="5">
        <v>0</v>
      </c>
      <c r="E2973" s="5">
        <v>35000</v>
      </c>
      <c r="F2973" s="6">
        <v>0</v>
      </c>
    </row>
    <row r="2974" spans="1:6" x14ac:dyDescent="0.25">
      <c r="A2974" s="10" t="s">
        <v>63</v>
      </c>
      <c r="B2974" s="5">
        <v>1671.04</v>
      </c>
      <c r="C2974" s="5">
        <v>1671.04</v>
      </c>
      <c r="D2974" s="5">
        <v>0</v>
      </c>
      <c r="E2974" s="5">
        <v>1671.04</v>
      </c>
      <c r="F2974" s="6">
        <v>0</v>
      </c>
    </row>
    <row r="2975" spans="1:6" x14ac:dyDescent="0.25">
      <c r="A2975" s="10" t="s">
        <v>221</v>
      </c>
      <c r="B2975" s="5">
        <v>1612.76</v>
      </c>
      <c r="C2975" s="5">
        <v>1612.76</v>
      </c>
      <c r="D2975" s="5">
        <v>0</v>
      </c>
      <c r="E2975" s="5">
        <v>1612.76</v>
      </c>
      <c r="F2975" s="6">
        <v>0</v>
      </c>
    </row>
    <row r="2976" spans="1:6" x14ac:dyDescent="0.25">
      <c r="A2976" s="10" t="s">
        <v>65</v>
      </c>
      <c r="B2976" s="5">
        <v>800</v>
      </c>
      <c r="C2976" s="5">
        <v>800</v>
      </c>
      <c r="D2976" s="5">
        <v>0</v>
      </c>
      <c r="E2976" s="5">
        <v>800</v>
      </c>
      <c r="F2976" s="6">
        <v>0</v>
      </c>
    </row>
    <row r="2977" spans="1:6" x14ac:dyDescent="0.25">
      <c r="A2977" s="10" t="s">
        <v>122</v>
      </c>
      <c r="B2977" s="5">
        <v>7000</v>
      </c>
      <c r="C2977" s="5">
        <v>5717</v>
      </c>
      <c r="D2977" s="5">
        <v>0</v>
      </c>
      <c r="E2977" s="5">
        <v>5717</v>
      </c>
      <c r="F2977" s="6">
        <v>0</v>
      </c>
    </row>
    <row r="2978" spans="1:6" x14ac:dyDescent="0.25">
      <c r="A2978" s="10" t="s">
        <v>66</v>
      </c>
      <c r="B2978" s="5">
        <v>8000</v>
      </c>
      <c r="C2978" s="5">
        <v>8000</v>
      </c>
      <c r="D2978" s="5">
        <v>-1300</v>
      </c>
      <c r="E2978" s="5">
        <v>6700</v>
      </c>
      <c r="F2978" s="6">
        <v>-0.16250000000000001</v>
      </c>
    </row>
    <row r="2979" spans="1:6" x14ac:dyDescent="0.25">
      <c r="A2979" s="10" t="s">
        <v>71</v>
      </c>
      <c r="B2979" s="5">
        <v>19000</v>
      </c>
      <c r="C2979" s="5">
        <v>19000</v>
      </c>
      <c r="D2979" s="5">
        <v>0</v>
      </c>
      <c r="E2979" s="5">
        <v>19000</v>
      </c>
      <c r="F2979" s="6">
        <v>0</v>
      </c>
    </row>
    <row r="2980" spans="1:6" x14ac:dyDescent="0.25">
      <c r="A2980" s="10" t="s">
        <v>72</v>
      </c>
      <c r="B2980" s="5">
        <v>18510</v>
      </c>
      <c r="C2980" s="5">
        <v>18510</v>
      </c>
      <c r="D2980" s="5">
        <v>0</v>
      </c>
      <c r="E2980" s="5">
        <v>18510</v>
      </c>
      <c r="F2980" s="6">
        <v>0</v>
      </c>
    </row>
    <row r="2981" spans="1:6" x14ac:dyDescent="0.25">
      <c r="A2981" s="7" t="s">
        <v>416</v>
      </c>
      <c r="B2981" s="5">
        <v>45331293.739999995</v>
      </c>
      <c r="C2981" s="5">
        <v>45318230.829999983</v>
      </c>
      <c r="D2981" s="5">
        <v>-3214226.65</v>
      </c>
      <c r="E2981" s="5">
        <v>42104004.179999992</v>
      </c>
      <c r="F2981" s="6">
        <v>-7.0925686884321854E-2</v>
      </c>
    </row>
    <row r="2982" spans="1:6" x14ac:dyDescent="0.25">
      <c r="A2982" s="8" t="s">
        <v>417</v>
      </c>
      <c r="B2982" s="5">
        <v>7862187.2400000002</v>
      </c>
      <c r="C2982" s="5">
        <v>6820179.6899999995</v>
      </c>
      <c r="D2982" s="5">
        <v>-166000</v>
      </c>
      <c r="E2982" s="5">
        <v>6654179.6899999995</v>
      </c>
      <c r="F2982" s="6">
        <v>-2.4339534667011099E-2</v>
      </c>
    </row>
    <row r="2983" spans="1:6" x14ac:dyDescent="0.25">
      <c r="A2983" s="9" t="s">
        <v>17</v>
      </c>
      <c r="B2983" s="5">
        <v>100000</v>
      </c>
      <c r="C2983" s="5">
        <v>100000</v>
      </c>
      <c r="D2983" s="5">
        <v>0</v>
      </c>
      <c r="E2983" s="5">
        <v>100000</v>
      </c>
      <c r="F2983" s="6">
        <v>0</v>
      </c>
    </row>
    <row r="2984" spans="1:6" x14ac:dyDescent="0.25">
      <c r="A2984" s="10" t="s">
        <v>94</v>
      </c>
      <c r="B2984" s="5">
        <v>24000</v>
      </c>
      <c r="C2984" s="5">
        <v>0</v>
      </c>
      <c r="D2984" s="5">
        <v>0</v>
      </c>
      <c r="E2984" s="5">
        <v>0</v>
      </c>
      <c r="F2984" s="6">
        <v>0</v>
      </c>
    </row>
    <row r="2985" spans="1:6" x14ac:dyDescent="0.25">
      <c r="A2985" s="10" t="s">
        <v>20</v>
      </c>
      <c r="B2985" s="5">
        <v>50000</v>
      </c>
      <c r="C2985" s="5">
        <v>50000</v>
      </c>
      <c r="D2985" s="5">
        <v>0</v>
      </c>
      <c r="E2985" s="5">
        <v>50000</v>
      </c>
      <c r="F2985" s="6">
        <v>0</v>
      </c>
    </row>
    <row r="2986" spans="1:6" x14ac:dyDescent="0.25">
      <c r="A2986" s="10" t="s">
        <v>21</v>
      </c>
      <c r="B2986" s="5">
        <v>6000</v>
      </c>
      <c r="C2986" s="5">
        <v>6000</v>
      </c>
      <c r="D2986" s="5">
        <v>0</v>
      </c>
      <c r="E2986" s="5">
        <v>6000</v>
      </c>
      <c r="F2986" s="6">
        <v>0</v>
      </c>
    </row>
    <row r="2987" spans="1:6" x14ac:dyDescent="0.25">
      <c r="A2987" s="10" t="s">
        <v>101</v>
      </c>
      <c r="B2987" s="5">
        <v>0</v>
      </c>
      <c r="C2987" s="5">
        <v>6770</v>
      </c>
      <c r="D2987" s="5">
        <v>0</v>
      </c>
      <c r="E2987" s="5">
        <v>6770</v>
      </c>
      <c r="F2987" s="6">
        <v>0</v>
      </c>
    </row>
    <row r="2988" spans="1:6" x14ac:dyDescent="0.25">
      <c r="A2988" s="10" t="s">
        <v>25</v>
      </c>
      <c r="B2988" s="5">
        <v>0</v>
      </c>
      <c r="C2988" s="5">
        <v>800</v>
      </c>
      <c r="D2988" s="5">
        <v>0</v>
      </c>
      <c r="E2988" s="5">
        <v>800</v>
      </c>
      <c r="F2988" s="6">
        <v>0</v>
      </c>
    </row>
    <row r="2989" spans="1:6" x14ac:dyDescent="0.25">
      <c r="A2989" s="10" t="s">
        <v>27</v>
      </c>
      <c r="B2989" s="5">
        <v>0</v>
      </c>
      <c r="C2989" s="5">
        <v>459</v>
      </c>
      <c r="D2989" s="5">
        <v>0</v>
      </c>
      <c r="E2989" s="5">
        <v>459</v>
      </c>
      <c r="F2989" s="6">
        <v>0</v>
      </c>
    </row>
    <row r="2990" spans="1:6" x14ac:dyDescent="0.25">
      <c r="A2990" s="10" t="s">
        <v>103</v>
      </c>
      <c r="B2990" s="5">
        <v>20000</v>
      </c>
      <c r="C2990" s="5">
        <v>5331</v>
      </c>
      <c r="D2990" s="5">
        <v>0</v>
      </c>
      <c r="E2990" s="5">
        <v>5331</v>
      </c>
      <c r="F2990" s="6">
        <v>0</v>
      </c>
    </row>
    <row r="2991" spans="1:6" x14ac:dyDescent="0.25">
      <c r="A2991" s="10" t="s">
        <v>30</v>
      </c>
      <c r="B2991" s="5">
        <v>0</v>
      </c>
      <c r="C2991" s="5">
        <v>5500</v>
      </c>
      <c r="D2991" s="5">
        <v>0</v>
      </c>
      <c r="E2991" s="5">
        <v>5500</v>
      </c>
      <c r="F2991" s="6">
        <v>0</v>
      </c>
    </row>
    <row r="2992" spans="1:6" x14ac:dyDescent="0.25">
      <c r="A2992" s="10" t="s">
        <v>162</v>
      </c>
      <c r="B2992" s="5">
        <v>0</v>
      </c>
      <c r="C2992" s="5">
        <v>140</v>
      </c>
      <c r="D2992" s="5">
        <v>0</v>
      </c>
      <c r="E2992" s="5">
        <v>140</v>
      </c>
      <c r="F2992" s="6">
        <v>0</v>
      </c>
    </row>
    <row r="2993" spans="1:6" x14ac:dyDescent="0.25">
      <c r="A2993" s="10" t="s">
        <v>72</v>
      </c>
      <c r="B2993" s="5">
        <v>0</v>
      </c>
      <c r="C2993" s="5">
        <v>25000</v>
      </c>
      <c r="D2993" s="5">
        <v>0</v>
      </c>
      <c r="E2993" s="5">
        <v>25000</v>
      </c>
      <c r="F2993" s="6">
        <v>0</v>
      </c>
    </row>
    <row r="2994" spans="1:6" x14ac:dyDescent="0.25">
      <c r="A2994" s="9" t="s">
        <v>34</v>
      </c>
      <c r="B2994" s="5">
        <v>3369481.24</v>
      </c>
      <c r="C2994" s="5">
        <v>2327473.69</v>
      </c>
      <c r="D2994" s="5">
        <v>0</v>
      </c>
      <c r="E2994" s="5">
        <v>2327473.69</v>
      </c>
      <c r="F2994" s="6">
        <v>0</v>
      </c>
    </row>
    <row r="2995" spans="1:6" x14ac:dyDescent="0.25">
      <c r="A2995" s="10" t="s">
        <v>35</v>
      </c>
      <c r="B2995" s="5">
        <v>993159.36</v>
      </c>
      <c r="C2995" s="5">
        <v>838215.36</v>
      </c>
      <c r="D2995" s="5">
        <v>0</v>
      </c>
      <c r="E2995" s="5">
        <v>838215.36</v>
      </c>
      <c r="F2995" s="6">
        <v>0</v>
      </c>
    </row>
    <row r="2996" spans="1:6" x14ac:dyDescent="0.25">
      <c r="A2996" s="10" t="s">
        <v>36</v>
      </c>
      <c r="B2996" s="5">
        <v>54828.24</v>
      </c>
      <c r="C2996" s="5">
        <v>54828.24</v>
      </c>
      <c r="D2996" s="5">
        <v>0</v>
      </c>
      <c r="E2996" s="5">
        <v>54828.24</v>
      </c>
      <c r="F2996" s="6">
        <v>0</v>
      </c>
    </row>
    <row r="2997" spans="1:6" x14ac:dyDescent="0.25">
      <c r="A2997" s="10" t="s">
        <v>37</v>
      </c>
      <c r="B2997" s="5">
        <v>206310.3</v>
      </c>
      <c r="C2997" s="5">
        <v>135668.29999999999</v>
      </c>
      <c r="D2997" s="5">
        <v>0</v>
      </c>
      <c r="E2997" s="5">
        <v>135668.29999999999</v>
      </c>
      <c r="F2997" s="6">
        <v>0</v>
      </c>
    </row>
    <row r="2998" spans="1:6" x14ac:dyDescent="0.25">
      <c r="A2998" s="10" t="s">
        <v>38</v>
      </c>
      <c r="B2998" s="5">
        <v>71000</v>
      </c>
      <c r="C2998" s="5">
        <v>42625</v>
      </c>
      <c r="D2998" s="5">
        <v>0</v>
      </c>
      <c r="E2998" s="5">
        <v>42625</v>
      </c>
      <c r="F2998" s="6">
        <v>0</v>
      </c>
    </row>
    <row r="2999" spans="1:6" x14ac:dyDescent="0.25">
      <c r="A2999" s="10" t="s">
        <v>39</v>
      </c>
      <c r="B2999" s="5">
        <v>924</v>
      </c>
      <c r="C2999" s="5">
        <v>924</v>
      </c>
      <c r="D2999" s="5">
        <v>0</v>
      </c>
      <c r="E2999" s="5">
        <v>924</v>
      </c>
      <c r="F2999" s="6">
        <v>0</v>
      </c>
    </row>
    <row r="3000" spans="1:6" x14ac:dyDescent="0.25">
      <c r="A3000" s="10" t="s">
        <v>40</v>
      </c>
      <c r="B3000" s="5">
        <v>7392</v>
      </c>
      <c r="C3000" s="5">
        <v>7392</v>
      </c>
      <c r="D3000" s="5">
        <v>0</v>
      </c>
      <c r="E3000" s="5">
        <v>7392</v>
      </c>
      <c r="F3000" s="6">
        <v>0</v>
      </c>
    </row>
    <row r="3001" spans="1:6" x14ac:dyDescent="0.25">
      <c r="A3001" s="10" t="s">
        <v>41</v>
      </c>
      <c r="B3001" s="5">
        <v>1644.85</v>
      </c>
      <c r="C3001" s="5">
        <v>1644.85</v>
      </c>
      <c r="D3001" s="5">
        <v>0</v>
      </c>
      <c r="E3001" s="5">
        <v>1644.85</v>
      </c>
      <c r="F3001" s="6">
        <v>0</v>
      </c>
    </row>
    <row r="3002" spans="1:6" x14ac:dyDescent="0.25">
      <c r="A3002" s="10" t="s">
        <v>42</v>
      </c>
      <c r="B3002" s="5">
        <v>2741.41</v>
      </c>
      <c r="C3002" s="5">
        <v>2741.41</v>
      </c>
      <c r="D3002" s="5">
        <v>0</v>
      </c>
      <c r="E3002" s="5">
        <v>2741.41</v>
      </c>
      <c r="F3002" s="6">
        <v>0</v>
      </c>
    </row>
    <row r="3003" spans="1:6" x14ac:dyDescent="0.25">
      <c r="A3003" s="10" t="s">
        <v>43</v>
      </c>
      <c r="B3003" s="5">
        <v>4036.59</v>
      </c>
      <c r="C3003" s="5">
        <v>3870.03</v>
      </c>
      <c r="D3003" s="5">
        <v>0</v>
      </c>
      <c r="E3003" s="5">
        <v>3870.03</v>
      </c>
      <c r="F3003" s="6">
        <v>0</v>
      </c>
    </row>
    <row r="3004" spans="1:6" x14ac:dyDescent="0.25">
      <c r="A3004" s="10" t="s">
        <v>44</v>
      </c>
      <c r="B3004" s="5">
        <v>1828.16</v>
      </c>
      <c r="C3004" s="5">
        <v>11994.72</v>
      </c>
      <c r="D3004" s="5">
        <v>0</v>
      </c>
      <c r="E3004" s="5">
        <v>11994.72</v>
      </c>
      <c r="F3004" s="6">
        <v>0</v>
      </c>
    </row>
    <row r="3005" spans="1:6" x14ac:dyDescent="0.25">
      <c r="A3005" s="10" t="s">
        <v>45</v>
      </c>
      <c r="B3005" s="5">
        <v>1414716</v>
      </c>
      <c r="C3005" s="5">
        <v>781956</v>
      </c>
      <c r="D3005" s="5">
        <v>0</v>
      </c>
      <c r="E3005" s="5">
        <v>781956</v>
      </c>
      <c r="F3005" s="6">
        <v>0</v>
      </c>
    </row>
    <row r="3006" spans="1:6" x14ac:dyDescent="0.25">
      <c r="A3006" s="10" t="s">
        <v>46</v>
      </c>
      <c r="B3006" s="5">
        <v>10262.75</v>
      </c>
      <c r="C3006" s="5">
        <v>10262.75</v>
      </c>
      <c r="D3006" s="5">
        <v>0</v>
      </c>
      <c r="E3006" s="5">
        <v>10262.75</v>
      </c>
      <c r="F3006" s="6">
        <v>0</v>
      </c>
    </row>
    <row r="3007" spans="1:6" x14ac:dyDescent="0.25">
      <c r="A3007" s="10" t="s">
        <v>47</v>
      </c>
      <c r="B3007" s="5">
        <v>10652.09</v>
      </c>
      <c r="C3007" s="5">
        <v>10652.09</v>
      </c>
      <c r="D3007" s="5">
        <v>0</v>
      </c>
      <c r="E3007" s="5">
        <v>10652.09</v>
      </c>
      <c r="F3007" s="6">
        <v>0</v>
      </c>
    </row>
    <row r="3008" spans="1:6" x14ac:dyDescent="0.25">
      <c r="A3008" s="10" t="s">
        <v>48</v>
      </c>
      <c r="B3008" s="5">
        <v>312904.89</v>
      </c>
      <c r="C3008" s="5">
        <v>213260.34000000003</v>
      </c>
      <c r="D3008" s="5">
        <v>0</v>
      </c>
      <c r="E3008" s="5">
        <v>213260.34</v>
      </c>
      <c r="F3008" s="6">
        <v>0</v>
      </c>
    </row>
    <row r="3009" spans="1:6" x14ac:dyDescent="0.25">
      <c r="A3009" s="10" t="s">
        <v>49</v>
      </c>
      <c r="B3009" s="5">
        <v>206310.3</v>
      </c>
      <c r="C3009" s="5">
        <v>140668.29999999999</v>
      </c>
      <c r="D3009" s="5">
        <v>0</v>
      </c>
      <c r="E3009" s="5">
        <v>140668.29999999999</v>
      </c>
      <c r="F3009" s="6">
        <v>0</v>
      </c>
    </row>
    <row r="3010" spans="1:6" x14ac:dyDescent="0.25">
      <c r="A3010" s="10" t="s">
        <v>50</v>
      </c>
      <c r="B3010" s="5">
        <v>9573.9500000000007</v>
      </c>
      <c r="C3010" s="5">
        <v>9573.9500000000007</v>
      </c>
      <c r="D3010" s="5">
        <v>0</v>
      </c>
      <c r="E3010" s="5">
        <v>9573.9500000000007</v>
      </c>
      <c r="F3010" s="6">
        <v>0</v>
      </c>
    </row>
    <row r="3011" spans="1:6" x14ac:dyDescent="0.25">
      <c r="A3011" s="10" t="s">
        <v>51</v>
      </c>
      <c r="B3011" s="5">
        <v>61196.35</v>
      </c>
      <c r="C3011" s="5">
        <v>61196.35</v>
      </c>
      <c r="D3011" s="5">
        <v>0</v>
      </c>
      <c r="E3011" s="5">
        <v>61196.35</v>
      </c>
      <c r="F3011" s="6">
        <v>0</v>
      </c>
    </row>
    <row r="3012" spans="1:6" x14ac:dyDescent="0.25">
      <c r="A3012" s="9" t="s">
        <v>130</v>
      </c>
      <c r="B3012" s="5">
        <v>259386</v>
      </c>
      <c r="C3012" s="5">
        <v>259386</v>
      </c>
      <c r="D3012" s="5">
        <v>0</v>
      </c>
      <c r="E3012" s="5">
        <v>259386</v>
      </c>
      <c r="F3012" s="6">
        <v>0</v>
      </c>
    </row>
    <row r="3013" spans="1:6" x14ac:dyDescent="0.25">
      <c r="A3013" s="10" t="s">
        <v>193</v>
      </c>
      <c r="B3013" s="5">
        <v>40000</v>
      </c>
      <c r="C3013" s="5">
        <v>0</v>
      </c>
      <c r="D3013" s="5">
        <v>0</v>
      </c>
      <c r="E3013" s="5">
        <v>0</v>
      </c>
      <c r="F3013" s="6">
        <v>0</v>
      </c>
    </row>
    <row r="3014" spans="1:6" x14ac:dyDescent="0.25">
      <c r="A3014" s="10" t="s">
        <v>174</v>
      </c>
      <c r="B3014" s="5">
        <v>10800</v>
      </c>
      <c r="C3014" s="5">
        <v>0</v>
      </c>
      <c r="D3014" s="5">
        <v>0</v>
      </c>
      <c r="E3014" s="5">
        <v>0</v>
      </c>
      <c r="F3014" s="6">
        <v>0</v>
      </c>
    </row>
    <row r="3015" spans="1:6" x14ac:dyDescent="0.25">
      <c r="A3015" s="10" t="s">
        <v>81</v>
      </c>
      <c r="B3015" s="5">
        <v>10000</v>
      </c>
      <c r="C3015" s="5">
        <v>1350</v>
      </c>
      <c r="D3015" s="5">
        <v>0</v>
      </c>
      <c r="E3015" s="5">
        <v>1350</v>
      </c>
      <c r="F3015" s="6">
        <v>0</v>
      </c>
    </row>
    <row r="3016" spans="1:6" x14ac:dyDescent="0.25">
      <c r="A3016" s="10" t="s">
        <v>55</v>
      </c>
      <c r="B3016" s="5">
        <v>12186</v>
      </c>
      <c r="C3016" s="5">
        <v>6700</v>
      </c>
      <c r="D3016" s="5">
        <v>0</v>
      </c>
      <c r="E3016" s="5">
        <v>6700</v>
      </c>
      <c r="F3016" s="6">
        <v>0</v>
      </c>
    </row>
    <row r="3017" spans="1:6" x14ac:dyDescent="0.25">
      <c r="A3017" s="10" t="s">
        <v>196</v>
      </c>
      <c r="B3017" s="5">
        <v>4000</v>
      </c>
      <c r="C3017" s="5">
        <v>0</v>
      </c>
      <c r="D3017" s="5">
        <v>0</v>
      </c>
      <c r="E3017" s="5">
        <v>0</v>
      </c>
      <c r="F3017" s="6">
        <v>0</v>
      </c>
    </row>
    <row r="3018" spans="1:6" x14ac:dyDescent="0.25">
      <c r="A3018" s="10" t="s">
        <v>56</v>
      </c>
      <c r="B3018" s="5">
        <v>0</v>
      </c>
      <c r="C3018" s="5">
        <v>109045.86</v>
      </c>
      <c r="D3018" s="5">
        <v>0</v>
      </c>
      <c r="E3018" s="5">
        <v>109045.86</v>
      </c>
      <c r="F3018" s="6">
        <v>0</v>
      </c>
    </row>
    <row r="3019" spans="1:6" x14ac:dyDescent="0.25">
      <c r="A3019" s="10" t="s">
        <v>61</v>
      </c>
      <c r="B3019" s="5">
        <v>17057</v>
      </c>
      <c r="C3019" s="5">
        <v>0</v>
      </c>
      <c r="D3019" s="5">
        <v>0</v>
      </c>
      <c r="E3019" s="5">
        <v>0</v>
      </c>
      <c r="F3019" s="6">
        <v>0</v>
      </c>
    </row>
    <row r="3020" spans="1:6" x14ac:dyDescent="0.25">
      <c r="A3020" s="10" t="s">
        <v>62</v>
      </c>
      <c r="B3020" s="5">
        <v>7896</v>
      </c>
      <c r="C3020" s="5">
        <v>0</v>
      </c>
      <c r="D3020" s="5">
        <v>0</v>
      </c>
      <c r="E3020" s="5">
        <v>0</v>
      </c>
      <c r="F3020" s="6">
        <v>0</v>
      </c>
    </row>
    <row r="3021" spans="1:6" x14ac:dyDescent="0.25">
      <c r="A3021" s="10" t="s">
        <v>394</v>
      </c>
      <c r="B3021" s="5">
        <v>0</v>
      </c>
      <c r="C3021" s="5">
        <v>96563.96</v>
      </c>
      <c r="D3021" s="5">
        <v>0</v>
      </c>
      <c r="E3021" s="5">
        <v>96563.96</v>
      </c>
      <c r="F3021" s="6">
        <v>0</v>
      </c>
    </row>
    <row r="3022" spans="1:6" x14ac:dyDescent="0.25">
      <c r="A3022" s="10" t="s">
        <v>134</v>
      </c>
      <c r="B3022" s="5">
        <v>10200</v>
      </c>
      <c r="C3022" s="5">
        <v>200</v>
      </c>
      <c r="D3022" s="5">
        <v>0</v>
      </c>
      <c r="E3022" s="5">
        <v>200</v>
      </c>
      <c r="F3022" s="6">
        <v>0</v>
      </c>
    </row>
    <row r="3023" spans="1:6" x14ac:dyDescent="0.25">
      <c r="A3023" s="10" t="s">
        <v>198</v>
      </c>
      <c r="B3023" s="5">
        <v>2800</v>
      </c>
      <c r="C3023" s="5">
        <v>0</v>
      </c>
      <c r="D3023" s="5">
        <v>0</v>
      </c>
      <c r="E3023" s="5">
        <v>0</v>
      </c>
      <c r="F3023" s="6">
        <v>0</v>
      </c>
    </row>
    <row r="3024" spans="1:6" x14ac:dyDescent="0.25">
      <c r="A3024" s="10" t="s">
        <v>63</v>
      </c>
      <c r="B3024" s="5">
        <v>10750</v>
      </c>
      <c r="C3024" s="5">
        <v>347.14999999999964</v>
      </c>
      <c r="D3024" s="5">
        <v>0</v>
      </c>
      <c r="E3024" s="5">
        <v>347.15</v>
      </c>
      <c r="F3024" s="6">
        <v>0</v>
      </c>
    </row>
    <row r="3025" spans="1:6" x14ac:dyDescent="0.25">
      <c r="A3025" s="10" t="s">
        <v>221</v>
      </c>
      <c r="B3025" s="5">
        <v>13700</v>
      </c>
      <c r="C3025" s="5">
        <v>1673.3500000000004</v>
      </c>
      <c r="D3025" s="5">
        <v>0</v>
      </c>
      <c r="E3025" s="5">
        <v>1673.35</v>
      </c>
      <c r="F3025" s="6">
        <v>0</v>
      </c>
    </row>
    <row r="3026" spans="1:6" x14ac:dyDescent="0.25">
      <c r="A3026" s="10" t="s">
        <v>149</v>
      </c>
      <c r="B3026" s="5">
        <v>6450</v>
      </c>
      <c r="C3026" s="5">
        <v>0</v>
      </c>
      <c r="D3026" s="5">
        <v>0</v>
      </c>
      <c r="E3026" s="5">
        <v>0</v>
      </c>
      <c r="F3026" s="6">
        <v>0</v>
      </c>
    </row>
    <row r="3027" spans="1:6" x14ac:dyDescent="0.25">
      <c r="A3027" s="10" t="s">
        <v>407</v>
      </c>
      <c r="B3027" s="5">
        <v>200</v>
      </c>
      <c r="C3027" s="5">
        <v>200</v>
      </c>
      <c r="D3027" s="5">
        <v>0</v>
      </c>
      <c r="E3027" s="5">
        <v>200</v>
      </c>
      <c r="F3027" s="6">
        <v>0</v>
      </c>
    </row>
    <row r="3028" spans="1:6" x14ac:dyDescent="0.25">
      <c r="A3028" s="10" t="s">
        <v>64</v>
      </c>
      <c r="B3028" s="5">
        <v>42000</v>
      </c>
      <c r="C3028" s="5">
        <v>29109.17</v>
      </c>
      <c r="D3028" s="5">
        <v>0</v>
      </c>
      <c r="E3028" s="5">
        <v>29109.17</v>
      </c>
      <c r="F3028" s="6">
        <v>0</v>
      </c>
    </row>
    <row r="3029" spans="1:6" x14ac:dyDescent="0.25">
      <c r="A3029" s="10" t="s">
        <v>65</v>
      </c>
      <c r="B3029" s="5">
        <v>3600</v>
      </c>
      <c r="C3029" s="5">
        <v>0</v>
      </c>
      <c r="D3029" s="5">
        <v>0</v>
      </c>
      <c r="E3029" s="5">
        <v>0</v>
      </c>
      <c r="F3029" s="6">
        <v>0</v>
      </c>
    </row>
    <row r="3030" spans="1:6" x14ac:dyDescent="0.25">
      <c r="A3030" s="10" t="s">
        <v>66</v>
      </c>
      <c r="B3030" s="5">
        <v>8147</v>
      </c>
      <c r="C3030" s="5">
        <v>0</v>
      </c>
      <c r="D3030" s="5">
        <v>0</v>
      </c>
      <c r="E3030" s="5">
        <v>0</v>
      </c>
      <c r="F3030" s="6">
        <v>0</v>
      </c>
    </row>
    <row r="3031" spans="1:6" x14ac:dyDescent="0.25">
      <c r="A3031" s="10" t="s">
        <v>67</v>
      </c>
      <c r="B3031" s="5">
        <v>5000</v>
      </c>
      <c r="C3031" s="5">
        <v>4296.51</v>
      </c>
      <c r="D3031" s="5">
        <v>0</v>
      </c>
      <c r="E3031" s="5">
        <v>4296.51</v>
      </c>
      <c r="F3031" s="6">
        <v>0</v>
      </c>
    </row>
    <row r="3032" spans="1:6" x14ac:dyDescent="0.25">
      <c r="A3032" s="10" t="s">
        <v>68</v>
      </c>
      <c r="B3032" s="5">
        <v>15000</v>
      </c>
      <c r="C3032" s="5">
        <v>3000</v>
      </c>
      <c r="D3032" s="5">
        <v>0</v>
      </c>
      <c r="E3032" s="5">
        <v>3000</v>
      </c>
      <c r="F3032" s="6">
        <v>0</v>
      </c>
    </row>
    <row r="3033" spans="1:6" x14ac:dyDescent="0.25">
      <c r="A3033" s="10" t="s">
        <v>360</v>
      </c>
      <c r="B3033" s="5">
        <v>13000</v>
      </c>
      <c r="C3033" s="5">
        <v>6900</v>
      </c>
      <c r="D3033" s="5">
        <v>0</v>
      </c>
      <c r="E3033" s="5">
        <v>6900</v>
      </c>
      <c r="F3033" s="6">
        <v>0</v>
      </c>
    </row>
    <row r="3034" spans="1:6" x14ac:dyDescent="0.25">
      <c r="A3034" s="10" t="s">
        <v>118</v>
      </c>
      <c r="B3034" s="5">
        <v>2000</v>
      </c>
      <c r="C3034" s="5">
        <v>0</v>
      </c>
      <c r="D3034" s="5">
        <v>0</v>
      </c>
      <c r="E3034" s="5">
        <v>0</v>
      </c>
      <c r="F3034" s="6">
        <v>0</v>
      </c>
    </row>
    <row r="3035" spans="1:6" x14ac:dyDescent="0.25">
      <c r="A3035" s="10" t="s">
        <v>71</v>
      </c>
      <c r="B3035" s="5">
        <v>6200</v>
      </c>
      <c r="C3035" s="5">
        <v>0</v>
      </c>
      <c r="D3035" s="5">
        <v>0</v>
      </c>
      <c r="E3035" s="5">
        <v>0</v>
      </c>
      <c r="F3035" s="6">
        <v>0</v>
      </c>
    </row>
    <row r="3036" spans="1:6" x14ac:dyDescent="0.25">
      <c r="A3036" s="10" t="s">
        <v>72</v>
      </c>
      <c r="B3036" s="5">
        <v>18400</v>
      </c>
      <c r="C3036" s="5">
        <v>0</v>
      </c>
      <c r="D3036" s="5">
        <v>0</v>
      </c>
      <c r="E3036" s="5">
        <v>0</v>
      </c>
      <c r="F3036" s="6">
        <v>0</v>
      </c>
    </row>
    <row r="3037" spans="1:6" x14ac:dyDescent="0.25">
      <c r="A3037" s="9" t="s">
        <v>131</v>
      </c>
      <c r="B3037" s="5">
        <v>81820</v>
      </c>
      <c r="C3037" s="5">
        <v>81820</v>
      </c>
      <c r="D3037" s="5">
        <v>0</v>
      </c>
      <c r="E3037" s="5">
        <v>81820</v>
      </c>
      <c r="F3037" s="6">
        <v>0</v>
      </c>
    </row>
    <row r="3038" spans="1:6" x14ac:dyDescent="0.25">
      <c r="A3038" s="10" t="s">
        <v>403</v>
      </c>
      <c r="B3038" s="5">
        <v>1000</v>
      </c>
      <c r="C3038" s="5">
        <v>0</v>
      </c>
      <c r="D3038" s="5">
        <v>0</v>
      </c>
      <c r="E3038" s="5">
        <v>0</v>
      </c>
      <c r="F3038" s="6">
        <v>0</v>
      </c>
    </row>
    <row r="3039" spans="1:6" x14ac:dyDescent="0.25">
      <c r="A3039" s="10" t="s">
        <v>404</v>
      </c>
      <c r="B3039" s="5">
        <v>8000</v>
      </c>
      <c r="C3039" s="5">
        <v>0</v>
      </c>
      <c r="D3039" s="5">
        <v>0</v>
      </c>
      <c r="E3039" s="5">
        <v>0</v>
      </c>
      <c r="F3039" s="6">
        <v>0</v>
      </c>
    </row>
    <row r="3040" spans="1:6" x14ac:dyDescent="0.25">
      <c r="A3040" s="10" t="s">
        <v>280</v>
      </c>
      <c r="B3040" s="5">
        <v>5320</v>
      </c>
      <c r="C3040" s="5">
        <v>0</v>
      </c>
      <c r="D3040" s="5">
        <v>0</v>
      </c>
      <c r="E3040" s="5">
        <v>0</v>
      </c>
      <c r="F3040" s="6">
        <v>0</v>
      </c>
    </row>
    <row r="3041" spans="1:6" x14ac:dyDescent="0.25">
      <c r="A3041" s="10" t="s">
        <v>81</v>
      </c>
      <c r="B3041" s="5">
        <v>9000</v>
      </c>
      <c r="C3041" s="5">
        <v>0</v>
      </c>
      <c r="D3041" s="5">
        <v>0</v>
      </c>
      <c r="E3041" s="5">
        <v>0</v>
      </c>
      <c r="F3041" s="6">
        <v>0</v>
      </c>
    </row>
    <row r="3042" spans="1:6" x14ac:dyDescent="0.25">
      <c r="A3042" s="10" t="s">
        <v>195</v>
      </c>
      <c r="B3042" s="5">
        <v>2000</v>
      </c>
      <c r="C3042" s="5">
        <v>0</v>
      </c>
      <c r="D3042" s="5">
        <v>0</v>
      </c>
      <c r="E3042" s="5">
        <v>0</v>
      </c>
      <c r="F3042" s="6">
        <v>0</v>
      </c>
    </row>
    <row r="3043" spans="1:6" x14ac:dyDescent="0.25">
      <c r="A3043" s="10" t="s">
        <v>133</v>
      </c>
      <c r="B3043" s="5">
        <v>5000</v>
      </c>
      <c r="C3043" s="5">
        <v>0</v>
      </c>
      <c r="D3043" s="5">
        <v>0</v>
      </c>
      <c r="E3043" s="5">
        <v>0</v>
      </c>
      <c r="F3043" s="6">
        <v>0</v>
      </c>
    </row>
    <row r="3044" spans="1:6" x14ac:dyDescent="0.25">
      <c r="A3044" s="10" t="s">
        <v>88</v>
      </c>
      <c r="B3044" s="5">
        <v>7000</v>
      </c>
      <c r="C3044" s="5">
        <v>56787</v>
      </c>
      <c r="D3044" s="5">
        <v>0</v>
      </c>
      <c r="E3044" s="5">
        <v>56787</v>
      </c>
      <c r="F3044" s="6">
        <v>0</v>
      </c>
    </row>
    <row r="3045" spans="1:6" x14ac:dyDescent="0.25">
      <c r="A3045" s="10" t="s">
        <v>170</v>
      </c>
      <c r="B3045" s="5">
        <v>1000</v>
      </c>
      <c r="C3045" s="5">
        <v>869.6</v>
      </c>
      <c r="D3045" s="5">
        <v>0</v>
      </c>
      <c r="E3045" s="5">
        <v>869.6</v>
      </c>
      <c r="F3045" s="6">
        <v>0</v>
      </c>
    </row>
    <row r="3046" spans="1:6" x14ac:dyDescent="0.25">
      <c r="A3046" s="10" t="s">
        <v>148</v>
      </c>
      <c r="B3046" s="5">
        <v>7500</v>
      </c>
      <c r="C3046" s="5">
        <v>0</v>
      </c>
      <c r="D3046" s="5">
        <v>0</v>
      </c>
      <c r="E3046" s="5">
        <v>0</v>
      </c>
      <c r="F3046" s="6">
        <v>0</v>
      </c>
    </row>
    <row r="3047" spans="1:6" x14ac:dyDescent="0.25">
      <c r="A3047" s="10" t="s">
        <v>134</v>
      </c>
      <c r="B3047" s="5">
        <v>5000</v>
      </c>
      <c r="C3047" s="5">
        <v>0</v>
      </c>
      <c r="D3047" s="5">
        <v>0</v>
      </c>
      <c r="E3047" s="5">
        <v>0</v>
      </c>
      <c r="F3047" s="6">
        <v>0</v>
      </c>
    </row>
    <row r="3048" spans="1:6" x14ac:dyDescent="0.25">
      <c r="A3048" s="10" t="s">
        <v>63</v>
      </c>
      <c r="B3048" s="5">
        <v>2500</v>
      </c>
      <c r="C3048" s="5">
        <v>1595.4</v>
      </c>
      <c r="D3048" s="5">
        <v>0</v>
      </c>
      <c r="E3048" s="5">
        <v>1595.4</v>
      </c>
      <c r="F3048" s="6">
        <v>0</v>
      </c>
    </row>
    <row r="3049" spans="1:6" x14ac:dyDescent="0.25">
      <c r="A3049" s="10" t="s">
        <v>221</v>
      </c>
      <c r="B3049" s="5">
        <v>500</v>
      </c>
      <c r="C3049" s="5">
        <v>0</v>
      </c>
      <c r="D3049" s="5">
        <v>0</v>
      </c>
      <c r="E3049" s="5">
        <v>0</v>
      </c>
      <c r="F3049" s="6">
        <v>0</v>
      </c>
    </row>
    <row r="3050" spans="1:6" x14ac:dyDescent="0.25">
      <c r="A3050" s="10" t="s">
        <v>122</v>
      </c>
      <c r="B3050" s="5">
        <v>9000</v>
      </c>
      <c r="C3050" s="5">
        <v>8568</v>
      </c>
      <c r="D3050" s="5">
        <v>0</v>
      </c>
      <c r="E3050" s="5">
        <v>8568</v>
      </c>
      <c r="F3050" s="6">
        <v>0</v>
      </c>
    </row>
    <row r="3051" spans="1:6" x14ac:dyDescent="0.25">
      <c r="A3051" s="10" t="s">
        <v>142</v>
      </c>
      <c r="B3051" s="5">
        <v>10000</v>
      </c>
      <c r="C3051" s="5">
        <v>0</v>
      </c>
      <c r="D3051" s="5">
        <v>0</v>
      </c>
      <c r="E3051" s="5">
        <v>0</v>
      </c>
      <c r="F3051" s="6">
        <v>0</v>
      </c>
    </row>
    <row r="3052" spans="1:6" x14ac:dyDescent="0.25">
      <c r="A3052" s="10" t="s">
        <v>72</v>
      </c>
      <c r="B3052" s="5">
        <v>9000</v>
      </c>
      <c r="C3052" s="5">
        <v>14000</v>
      </c>
      <c r="D3052" s="5">
        <v>0</v>
      </c>
      <c r="E3052" s="5">
        <v>14000</v>
      </c>
      <c r="F3052" s="6">
        <v>0</v>
      </c>
    </row>
    <row r="3053" spans="1:6" x14ac:dyDescent="0.25">
      <c r="A3053" s="9" t="s">
        <v>418</v>
      </c>
      <c r="B3053" s="5">
        <v>17500</v>
      </c>
      <c r="C3053" s="5">
        <v>17500</v>
      </c>
      <c r="D3053" s="5">
        <v>0</v>
      </c>
      <c r="E3053" s="5">
        <v>17500</v>
      </c>
      <c r="F3053" s="6">
        <v>0</v>
      </c>
    </row>
    <row r="3054" spans="1:6" x14ac:dyDescent="0.25">
      <c r="A3054" s="10" t="s">
        <v>110</v>
      </c>
      <c r="B3054" s="5">
        <v>3580</v>
      </c>
      <c r="C3054" s="5">
        <v>3580</v>
      </c>
      <c r="D3054" s="5">
        <v>0</v>
      </c>
      <c r="E3054" s="5">
        <v>3580</v>
      </c>
      <c r="F3054" s="6">
        <v>0</v>
      </c>
    </row>
    <row r="3055" spans="1:6" x14ac:dyDescent="0.25">
      <c r="A3055" s="10" t="s">
        <v>111</v>
      </c>
      <c r="B3055" s="5">
        <v>13920</v>
      </c>
      <c r="C3055" s="5">
        <v>13920</v>
      </c>
      <c r="D3055" s="5">
        <v>0</v>
      </c>
      <c r="E3055" s="5">
        <v>13920</v>
      </c>
      <c r="F3055" s="6">
        <v>0</v>
      </c>
    </row>
    <row r="3056" spans="1:6" x14ac:dyDescent="0.25">
      <c r="A3056" s="9" t="s">
        <v>419</v>
      </c>
      <c r="B3056" s="5">
        <v>4034000</v>
      </c>
      <c r="C3056" s="5">
        <v>4034000</v>
      </c>
      <c r="D3056" s="5">
        <v>-166000</v>
      </c>
      <c r="E3056" s="5">
        <v>3868000</v>
      </c>
      <c r="F3056" s="6">
        <v>-4.1150223103619238E-2</v>
      </c>
    </row>
    <row r="3057" spans="1:6" x14ac:dyDescent="0.25">
      <c r="A3057" s="10" t="s">
        <v>81</v>
      </c>
      <c r="B3057" s="5">
        <v>0</v>
      </c>
      <c r="C3057" s="5">
        <v>6000</v>
      </c>
      <c r="D3057" s="5">
        <v>0</v>
      </c>
      <c r="E3057" s="5">
        <v>6000</v>
      </c>
      <c r="F3057" s="6">
        <v>0</v>
      </c>
    </row>
    <row r="3058" spans="1:6" x14ac:dyDescent="0.25">
      <c r="A3058" s="10" t="s">
        <v>88</v>
      </c>
      <c r="B3058" s="5">
        <v>0</v>
      </c>
      <c r="C3058" s="5">
        <v>50000</v>
      </c>
      <c r="D3058" s="5">
        <v>0</v>
      </c>
      <c r="E3058" s="5">
        <v>50000</v>
      </c>
      <c r="F3058" s="6">
        <v>0</v>
      </c>
    </row>
    <row r="3059" spans="1:6" x14ac:dyDescent="0.25">
      <c r="A3059" s="10" t="s">
        <v>111</v>
      </c>
      <c r="B3059" s="5">
        <v>0</v>
      </c>
      <c r="C3059" s="5">
        <v>14930</v>
      </c>
      <c r="D3059" s="5">
        <v>0</v>
      </c>
      <c r="E3059" s="5">
        <v>14930</v>
      </c>
      <c r="F3059" s="6">
        <v>0</v>
      </c>
    </row>
    <row r="3060" spans="1:6" x14ac:dyDescent="0.25">
      <c r="A3060" s="10" t="s">
        <v>72</v>
      </c>
      <c r="B3060" s="5">
        <v>260000</v>
      </c>
      <c r="C3060" s="5">
        <v>189070</v>
      </c>
      <c r="D3060" s="5">
        <v>-166000</v>
      </c>
      <c r="E3060" s="5">
        <v>23070</v>
      </c>
      <c r="F3060" s="6">
        <v>-0.87798169989950814</v>
      </c>
    </row>
    <row r="3061" spans="1:6" x14ac:dyDescent="0.25">
      <c r="A3061" s="10" t="s">
        <v>420</v>
      </c>
      <c r="B3061" s="5">
        <v>3774000</v>
      </c>
      <c r="C3061" s="5">
        <v>3774000</v>
      </c>
      <c r="D3061" s="5">
        <v>0</v>
      </c>
      <c r="E3061" s="5">
        <v>3774000</v>
      </c>
      <c r="F3061" s="6">
        <v>0</v>
      </c>
    </row>
    <row r="3062" spans="1:6" x14ac:dyDescent="0.25">
      <c r="A3062" s="8" t="s">
        <v>421</v>
      </c>
      <c r="B3062" s="5">
        <v>2543424.6799999997</v>
      </c>
      <c r="C3062" s="5">
        <v>4029828.8800000004</v>
      </c>
      <c r="D3062" s="5">
        <v>-922935.04</v>
      </c>
      <c r="E3062" s="5">
        <v>3106893.8400000003</v>
      </c>
      <c r="F3062" s="6">
        <v>-0.22902586374833861</v>
      </c>
    </row>
    <row r="3063" spans="1:6" x14ac:dyDescent="0.25">
      <c r="A3063" s="9" t="s">
        <v>17</v>
      </c>
      <c r="B3063" s="5">
        <v>417000</v>
      </c>
      <c r="C3063" s="5">
        <v>417000</v>
      </c>
      <c r="D3063" s="5">
        <v>-309642.86</v>
      </c>
      <c r="E3063" s="5">
        <v>107357.14000000001</v>
      </c>
      <c r="F3063" s="6">
        <v>-0.74254882494004792</v>
      </c>
    </row>
    <row r="3064" spans="1:6" x14ac:dyDescent="0.25">
      <c r="A3064" s="10" t="s">
        <v>91</v>
      </c>
      <c r="B3064" s="5">
        <v>4017.86</v>
      </c>
      <c r="C3064" s="5">
        <v>4017.86</v>
      </c>
      <c r="D3064" s="5">
        <v>0</v>
      </c>
      <c r="E3064" s="5">
        <v>4017.86</v>
      </c>
      <c r="F3064" s="6">
        <v>0</v>
      </c>
    </row>
    <row r="3065" spans="1:6" x14ac:dyDescent="0.25">
      <c r="A3065" s="10" t="s">
        <v>92</v>
      </c>
      <c r="B3065" s="5">
        <v>3928.57</v>
      </c>
      <c r="C3065" s="5">
        <v>3928.57</v>
      </c>
      <c r="D3065" s="5">
        <v>0</v>
      </c>
      <c r="E3065" s="5">
        <v>3928.57</v>
      </c>
      <c r="F3065" s="6">
        <v>0</v>
      </c>
    </row>
    <row r="3066" spans="1:6" x14ac:dyDescent="0.25">
      <c r="A3066" s="10" t="s">
        <v>93</v>
      </c>
      <c r="B3066" s="5">
        <v>1785.71</v>
      </c>
      <c r="C3066" s="5">
        <v>1785.71</v>
      </c>
      <c r="D3066" s="5">
        <v>0</v>
      </c>
      <c r="E3066" s="5">
        <v>1785.71</v>
      </c>
      <c r="F3066" s="6">
        <v>0</v>
      </c>
    </row>
    <row r="3067" spans="1:6" x14ac:dyDescent="0.25">
      <c r="A3067" s="10" t="s">
        <v>18</v>
      </c>
      <c r="B3067" s="5">
        <v>2678.57</v>
      </c>
      <c r="C3067" s="5">
        <v>2678.57</v>
      </c>
      <c r="D3067" s="5">
        <v>0</v>
      </c>
      <c r="E3067" s="5">
        <v>2678.57</v>
      </c>
      <c r="F3067" s="6">
        <v>0</v>
      </c>
    </row>
    <row r="3068" spans="1:6" x14ac:dyDescent="0.25">
      <c r="A3068" s="10" t="s">
        <v>95</v>
      </c>
      <c r="B3068" s="5">
        <v>3125</v>
      </c>
      <c r="C3068" s="5">
        <v>3125</v>
      </c>
      <c r="D3068" s="5">
        <v>0</v>
      </c>
      <c r="E3068" s="5">
        <v>3125</v>
      </c>
      <c r="F3068" s="6">
        <v>0</v>
      </c>
    </row>
    <row r="3069" spans="1:6" x14ac:dyDescent="0.25">
      <c r="A3069" s="10" t="s">
        <v>96</v>
      </c>
      <c r="B3069" s="5">
        <v>160714.29</v>
      </c>
      <c r="C3069" s="5">
        <v>160714.29</v>
      </c>
      <c r="D3069" s="5">
        <v>-135714.29</v>
      </c>
      <c r="E3069" s="5">
        <v>25000</v>
      </c>
      <c r="F3069" s="6">
        <v>-0.84444444859259249</v>
      </c>
    </row>
    <row r="3070" spans="1:6" x14ac:dyDescent="0.25">
      <c r="A3070" s="10" t="s">
        <v>97</v>
      </c>
      <c r="B3070" s="5">
        <v>133928.57</v>
      </c>
      <c r="C3070" s="5">
        <v>133928.57</v>
      </c>
      <c r="D3070" s="5">
        <v>-133928.57</v>
      </c>
      <c r="E3070" s="5">
        <v>0</v>
      </c>
      <c r="F3070" s="6">
        <v>-1</v>
      </c>
    </row>
    <row r="3071" spans="1:6" x14ac:dyDescent="0.25">
      <c r="A3071" s="10" t="s">
        <v>19</v>
      </c>
      <c r="B3071" s="5">
        <v>2232.14</v>
      </c>
      <c r="C3071" s="5">
        <v>2232.14</v>
      </c>
      <c r="D3071" s="5">
        <v>0</v>
      </c>
      <c r="E3071" s="5">
        <v>2232.14</v>
      </c>
      <c r="F3071" s="6">
        <v>0</v>
      </c>
    </row>
    <row r="3072" spans="1:6" x14ac:dyDescent="0.25">
      <c r="A3072" s="10" t="s">
        <v>20</v>
      </c>
      <c r="B3072" s="5">
        <v>0</v>
      </c>
      <c r="C3072" s="5">
        <v>140</v>
      </c>
      <c r="D3072" s="5">
        <v>0</v>
      </c>
      <c r="E3072" s="5">
        <v>140</v>
      </c>
      <c r="F3072" s="6">
        <v>0</v>
      </c>
    </row>
    <row r="3073" spans="1:6" x14ac:dyDescent="0.25">
      <c r="A3073" s="10" t="s">
        <v>21</v>
      </c>
      <c r="B3073" s="5">
        <v>4464.29</v>
      </c>
      <c r="C3073" s="5">
        <v>4324.29</v>
      </c>
      <c r="D3073" s="5">
        <v>0</v>
      </c>
      <c r="E3073" s="5">
        <v>4324.29</v>
      </c>
      <c r="F3073" s="6">
        <v>0</v>
      </c>
    </row>
    <row r="3074" spans="1:6" x14ac:dyDescent="0.25">
      <c r="A3074" s="10" t="s">
        <v>22</v>
      </c>
      <c r="B3074" s="5">
        <v>37500</v>
      </c>
      <c r="C3074" s="5">
        <v>37500</v>
      </c>
      <c r="D3074" s="5">
        <v>-37000</v>
      </c>
      <c r="E3074" s="5">
        <v>500</v>
      </c>
      <c r="F3074" s="6">
        <v>-0.98666666666666669</v>
      </c>
    </row>
    <row r="3075" spans="1:6" x14ac:dyDescent="0.25">
      <c r="A3075" s="10" t="s">
        <v>98</v>
      </c>
      <c r="B3075" s="5">
        <v>3125</v>
      </c>
      <c r="C3075" s="5">
        <v>3125</v>
      </c>
      <c r="D3075" s="5">
        <v>-3000</v>
      </c>
      <c r="E3075" s="5">
        <v>125</v>
      </c>
      <c r="F3075" s="6">
        <v>-0.96</v>
      </c>
    </row>
    <row r="3076" spans="1:6" x14ac:dyDescent="0.25">
      <c r="A3076" s="10" t="s">
        <v>25</v>
      </c>
      <c r="B3076" s="5">
        <v>5357.14</v>
      </c>
      <c r="C3076" s="5">
        <v>5357.14</v>
      </c>
      <c r="D3076" s="5">
        <v>0</v>
      </c>
      <c r="E3076" s="5">
        <v>5357.14</v>
      </c>
      <c r="F3076" s="6">
        <v>0</v>
      </c>
    </row>
    <row r="3077" spans="1:6" x14ac:dyDescent="0.25">
      <c r="A3077" s="10" t="s">
        <v>26</v>
      </c>
      <c r="B3077" s="5">
        <v>4464.29</v>
      </c>
      <c r="C3077" s="5">
        <v>4464.29</v>
      </c>
      <c r="D3077" s="5">
        <v>0</v>
      </c>
      <c r="E3077" s="5">
        <v>4464.29</v>
      </c>
      <c r="F3077" s="6">
        <v>0</v>
      </c>
    </row>
    <row r="3078" spans="1:6" x14ac:dyDescent="0.25">
      <c r="A3078" s="10" t="s">
        <v>27</v>
      </c>
      <c r="B3078" s="5">
        <v>10042.86</v>
      </c>
      <c r="C3078" s="5">
        <v>10042.86</v>
      </c>
      <c r="D3078" s="5">
        <v>0</v>
      </c>
      <c r="E3078" s="5">
        <v>10042.86</v>
      </c>
      <c r="F3078" s="6">
        <v>0</v>
      </c>
    </row>
    <row r="3079" spans="1:6" x14ac:dyDescent="0.25">
      <c r="A3079" s="10" t="s">
        <v>102</v>
      </c>
      <c r="B3079" s="5">
        <v>1785.71</v>
      </c>
      <c r="C3079" s="5">
        <v>1785.71</v>
      </c>
      <c r="D3079" s="5">
        <v>0</v>
      </c>
      <c r="E3079" s="5">
        <v>1785.71</v>
      </c>
      <c r="F3079" s="6">
        <v>0</v>
      </c>
    </row>
    <row r="3080" spans="1:6" x14ac:dyDescent="0.25">
      <c r="A3080" s="10" t="s">
        <v>103</v>
      </c>
      <c r="B3080" s="5">
        <v>6250</v>
      </c>
      <c r="C3080" s="5">
        <v>6250</v>
      </c>
      <c r="D3080" s="5">
        <v>0</v>
      </c>
      <c r="E3080" s="5">
        <v>6250</v>
      </c>
      <c r="F3080" s="6">
        <v>0</v>
      </c>
    </row>
    <row r="3081" spans="1:6" x14ac:dyDescent="0.25">
      <c r="A3081" s="10" t="s">
        <v>29</v>
      </c>
      <c r="B3081" s="5">
        <v>892.86</v>
      </c>
      <c r="C3081" s="5">
        <v>892.86</v>
      </c>
      <c r="D3081" s="5">
        <v>0</v>
      </c>
      <c r="E3081" s="5">
        <v>892.86</v>
      </c>
      <c r="F3081" s="6">
        <v>0</v>
      </c>
    </row>
    <row r="3082" spans="1:6" x14ac:dyDescent="0.25">
      <c r="A3082" s="10" t="s">
        <v>30</v>
      </c>
      <c r="B3082" s="5">
        <v>8928.57</v>
      </c>
      <c r="C3082" s="5">
        <v>8928.57</v>
      </c>
      <c r="D3082" s="5">
        <v>0</v>
      </c>
      <c r="E3082" s="5">
        <v>8928.57</v>
      </c>
      <c r="F3082" s="6">
        <v>0</v>
      </c>
    </row>
    <row r="3083" spans="1:6" x14ac:dyDescent="0.25">
      <c r="A3083" s="10" t="s">
        <v>242</v>
      </c>
      <c r="B3083" s="5">
        <v>13392.86</v>
      </c>
      <c r="C3083" s="5">
        <v>13392.86</v>
      </c>
      <c r="D3083" s="5">
        <v>0</v>
      </c>
      <c r="E3083" s="5">
        <v>13392.86</v>
      </c>
      <c r="F3083" s="6">
        <v>0</v>
      </c>
    </row>
    <row r="3084" spans="1:6" x14ac:dyDescent="0.25">
      <c r="A3084" s="10" t="s">
        <v>33</v>
      </c>
      <c r="B3084" s="5">
        <v>1785.71</v>
      </c>
      <c r="C3084" s="5">
        <v>1785.71</v>
      </c>
      <c r="D3084" s="5">
        <v>0</v>
      </c>
      <c r="E3084" s="5">
        <v>1785.71</v>
      </c>
      <c r="F3084" s="6">
        <v>0</v>
      </c>
    </row>
    <row r="3085" spans="1:6" x14ac:dyDescent="0.25">
      <c r="A3085" s="10" t="s">
        <v>105</v>
      </c>
      <c r="B3085" s="5">
        <v>6500</v>
      </c>
      <c r="C3085" s="5">
        <v>6500</v>
      </c>
      <c r="D3085" s="5">
        <v>0</v>
      </c>
      <c r="E3085" s="5">
        <v>6500</v>
      </c>
      <c r="F3085" s="6">
        <v>0</v>
      </c>
    </row>
    <row r="3086" spans="1:6" x14ac:dyDescent="0.25">
      <c r="A3086" s="10" t="s">
        <v>106</v>
      </c>
      <c r="B3086" s="5">
        <v>100</v>
      </c>
      <c r="C3086" s="5">
        <v>100</v>
      </c>
      <c r="D3086" s="5">
        <v>0</v>
      </c>
      <c r="E3086" s="5">
        <v>100</v>
      </c>
      <c r="F3086" s="6">
        <v>0</v>
      </c>
    </row>
    <row r="3087" spans="1:6" x14ac:dyDescent="0.25">
      <c r="A3087" s="9" t="s">
        <v>34</v>
      </c>
      <c r="B3087" s="5">
        <v>0</v>
      </c>
      <c r="C3087" s="5">
        <v>1486404.2</v>
      </c>
      <c r="D3087" s="5">
        <v>0</v>
      </c>
      <c r="E3087" s="5">
        <v>1486404.2</v>
      </c>
      <c r="F3087" s="6">
        <v>0</v>
      </c>
    </row>
    <row r="3088" spans="1:6" x14ac:dyDescent="0.25">
      <c r="A3088" s="10" t="s">
        <v>35</v>
      </c>
      <c r="B3088" s="5">
        <v>0</v>
      </c>
      <c r="C3088" s="5">
        <v>159900</v>
      </c>
      <c r="D3088" s="5">
        <v>0</v>
      </c>
      <c r="E3088" s="5">
        <v>159900</v>
      </c>
      <c r="F3088" s="6">
        <v>0</v>
      </c>
    </row>
    <row r="3089" spans="1:6" x14ac:dyDescent="0.25">
      <c r="A3089" s="10" t="s">
        <v>37</v>
      </c>
      <c r="B3089" s="5">
        <v>0</v>
      </c>
      <c r="C3089" s="5">
        <v>93608.5</v>
      </c>
      <c r="D3089" s="5">
        <v>0</v>
      </c>
      <c r="E3089" s="5">
        <v>93608.5</v>
      </c>
      <c r="F3089" s="6">
        <v>0</v>
      </c>
    </row>
    <row r="3090" spans="1:6" x14ac:dyDescent="0.25">
      <c r="A3090" s="10" t="s">
        <v>38</v>
      </c>
      <c r="B3090" s="5">
        <v>0</v>
      </c>
      <c r="C3090" s="5">
        <v>33787.5</v>
      </c>
      <c r="D3090" s="5">
        <v>0</v>
      </c>
      <c r="E3090" s="5">
        <v>33787.5</v>
      </c>
      <c r="F3090" s="6">
        <v>0</v>
      </c>
    </row>
    <row r="3091" spans="1:6" x14ac:dyDescent="0.25">
      <c r="A3091" s="10" t="s">
        <v>44</v>
      </c>
      <c r="B3091" s="5">
        <v>0</v>
      </c>
      <c r="C3091" s="5">
        <v>2500</v>
      </c>
      <c r="D3091" s="5">
        <v>0</v>
      </c>
      <c r="E3091" s="5">
        <v>2500</v>
      </c>
      <c r="F3091" s="6">
        <v>0</v>
      </c>
    </row>
    <row r="3092" spans="1:6" x14ac:dyDescent="0.25">
      <c r="A3092" s="10" t="s">
        <v>45</v>
      </c>
      <c r="B3092" s="5">
        <v>0</v>
      </c>
      <c r="C3092" s="5">
        <v>941211</v>
      </c>
      <c r="D3092" s="5">
        <v>0</v>
      </c>
      <c r="E3092" s="5">
        <v>941211</v>
      </c>
      <c r="F3092" s="6">
        <v>0</v>
      </c>
    </row>
    <row r="3093" spans="1:6" x14ac:dyDescent="0.25">
      <c r="A3093" s="10" t="s">
        <v>46</v>
      </c>
      <c r="B3093" s="5">
        <v>0</v>
      </c>
      <c r="C3093" s="5">
        <v>6691</v>
      </c>
      <c r="D3093" s="5">
        <v>0</v>
      </c>
      <c r="E3093" s="5">
        <v>6691</v>
      </c>
      <c r="F3093" s="6">
        <v>0</v>
      </c>
    </row>
    <row r="3094" spans="1:6" x14ac:dyDescent="0.25">
      <c r="A3094" s="10" t="s">
        <v>47</v>
      </c>
      <c r="B3094" s="5">
        <v>0</v>
      </c>
      <c r="C3094" s="5">
        <v>6500</v>
      </c>
      <c r="D3094" s="5">
        <v>0</v>
      </c>
      <c r="E3094" s="5">
        <v>6500</v>
      </c>
      <c r="F3094" s="6">
        <v>0</v>
      </c>
    </row>
    <row r="3095" spans="1:6" x14ac:dyDescent="0.25">
      <c r="A3095" s="10" t="s">
        <v>48</v>
      </c>
      <c r="B3095" s="5">
        <v>0</v>
      </c>
      <c r="C3095" s="5">
        <v>142097.70000000001</v>
      </c>
      <c r="D3095" s="5">
        <v>0</v>
      </c>
      <c r="E3095" s="5">
        <v>142097.70000000001</v>
      </c>
      <c r="F3095" s="6">
        <v>0</v>
      </c>
    </row>
    <row r="3096" spans="1:6" x14ac:dyDescent="0.25">
      <c r="A3096" s="10" t="s">
        <v>49</v>
      </c>
      <c r="B3096" s="5">
        <v>0</v>
      </c>
      <c r="C3096" s="5">
        <v>93608.5</v>
      </c>
      <c r="D3096" s="5">
        <v>0</v>
      </c>
      <c r="E3096" s="5">
        <v>93608.5</v>
      </c>
      <c r="F3096" s="6">
        <v>0</v>
      </c>
    </row>
    <row r="3097" spans="1:6" x14ac:dyDescent="0.25">
      <c r="A3097" s="10" t="s">
        <v>50</v>
      </c>
      <c r="B3097" s="5">
        <v>0</v>
      </c>
      <c r="C3097" s="5">
        <v>6500</v>
      </c>
      <c r="D3097" s="5">
        <v>0</v>
      </c>
      <c r="E3097" s="5">
        <v>6500</v>
      </c>
      <c r="F3097" s="6">
        <v>0</v>
      </c>
    </row>
    <row r="3098" spans="1:6" x14ac:dyDescent="0.25">
      <c r="A3098" s="9" t="s">
        <v>422</v>
      </c>
      <c r="B3098" s="5">
        <v>2126424.6799999997</v>
      </c>
      <c r="C3098" s="5">
        <v>2126424.6799999997</v>
      </c>
      <c r="D3098" s="5">
        <v>-613292.18000000005</v>
      </c>
      <c r="E3098" s="5">
        <v>1513132.5</v>
      </c>
      <c r="F3098" s="6">
        <v>-0.28841472061921336</v>
      </c>
    </row>
    <row r="3099" spans="1:6" x14ac:dyDescent="0.25">
      <c r="A3099" s="10" t="s">
        <v>81</v>
      </c>
      <c r="B3099" s="5">
        <v>15000</v>
      </c>
      <c r="C3099" s="5">
        <v>25765.86</v>
      </c>
      <c r="D3099" s="5">
        <v>0</v>
      </c>
      <c r="E3099" s="5">
        <v>25765.86</v>
      </c>
      <c r="F3099" s="6">
        <v>0</v>
      </c>
    </row>
    <row r="3100" spans="1:6" x14ac:dyDescent="0.25">
      <c r="A3100" s="10" t="s">
        <v>53</v>
      </c>
      <c r="B3100" s="5">
        <v>15000</v>
      </c>
      <c r="C3100" s="5">
        <v>30237</v>
      </c>
      <c r="D3100" s="5">
        <v>0</v>
      </c>
      <c r="E3100" s="5">
        <v>30237</v>
      </c>
      <c r="F3100" s="6">
        <v>0</v>
      </c>
    </row>
    <row r="3101" spans="1:6" x14ac:dyDescent="0.25">
      <c r="A3101" s="10" t="s">
        <v>121</v>
      </c>
      <c r="B3101" s="5">
        <v>151024.68</v>
      </c>
      <c r="C3101" s="5">
        <v>151024.68</v>
      </c>
      <c r="D3101" s="5">
        <v>0</v>
      </c>
      <c r="E3101" s="5">
        <v>151024.68</v>
      </c>
      <c r="F3101" s="6">
        <v>0</v>
      </c>
    </row>
    <row r="3102" spans="1:6" x14ac:dyDescent="0.25">
      <c r="A3102" s="10" t="s">
        <v>56</v>
      </c>
      <c r="B3102" s="5">
        <v>120000</v>
      </c>
      <c r="C3102" s="5">
        <v>70400</v>
      </c>
      <c r="D3102" s="5">
        <v>0</v>
      </c>
      <c r="E3102" s="5">
        <v>70400</v>
      </c>
      <c r="F3102" s="6">
        <v>0</v>
      </c>
    </row>
    <row r="3103" spans="1:6" x14ac:dyDescent="0.25">
      <c r="A3103" s="10" t="s">
        <v>111</v>
      </c>
      <c r="B3103" s="5">
        <v>27000</v>
      </c>
      <c r="C3103" s="5">
        <v>27000</v>
      </c>
      <c r="D3103" s="5">
        <v>-27000</v>
      </c>
      <c r="E3103" s="5">
        <v>0</v>
      </c>
      <c r="F3103" s="6">
        <v>-1</v>
      </c>
    </row>
    <row r="3104" spans="1:6" x14ac:dyDescent="0.25">
      <c r="A3104" s="10" t="s">
        <v>61</v>
      </c>
      <c r="B3104" s="5">
        <v>3500</v>
      </c>
      <c r="C3104" s="5">
        <v>0</v>
      </c>
      <c r="D3104" s="5">
        <v>0</v>
      </c>
      <c r="E3104" s="5">
        <v>0</v>
      </c>
      <c r="F3104" s="6">
        <v>0</v>
      </c>
    </row>
    <row r="3105" spans="1:6" x14ac:dyDescent="0.25">
      <c r="A3105" s="10" t="s">
        <v>141</v>
      </c>
      <c r="B3105" s="5">
        <v>6500</v>
      </c>
      <c r="C3105" s="5">
        <v>0</v>
      </c>
      <c r="D3105" s="5">
        <v>0</v>
      </c>
      <c r="E3105" s="5">
        <v>0</v>
      </c>
      <c r="F3105" s="6">
        <v>0</v>
      </c>
    </row>
    <row r="3106" spans="1:6" x14ac:dyDescent="0.25">
      <c r="A3106" s="10" t="s">
        <v>134</v>
      </c>
      <c r="B3106" s="5">
        <v>13000</v>
      </c>
      <c r="C3106" s="5">
        <v>14332</v>
      </c>
      <c r="D3106" s="5">
        <v>0</v>
      </c>
      <c r="E3106" s="5">
        <v>14332</v>
      </c>
      <c r="F3106" s="6">
        <v>0</v>
      </c>
    </row>
    <row r="3107" spans="1:6" x14ac:dyDescent="0.25">
      <c r="A3107" s="10" t="s">
        <v>221</v>
      </c>
      <c r="B3107" s="5">
        <v>38000</v>
      </c>
      <c r="C3107" s="5">
        <v>14905.25</v>
      </c>
      <c r="D3107" s="5">
        <v>0</v>
      </c>
      <c r="E3107" s="5">
        <v>14905.25</v>
      </c>
      <c r="F3107" s="6">
        <v>0</v>
      </c>
    </row>
    <row r="3108" spans="1:6" x14ac:dyDescent="0.25">
      <c r="A3108" s="10" t="s">
        <v>423</v>
      </c>
      <c r="B3108" s="5">
        <v>183000</v>
      </c>
      <c r="C3108" s="5">
        <v>98867.95</v>
      </c>
      <c r="D3108" s="5">
        <v>0</v>
      </c>
      <c r="E3108" s="5">
        <v>98867.95</v>
      </c>
      <c r="F3108" s="6">
        <v>0</v>
      </c>
    </row>
    <row r="3109" spans="1:6" x14ac:dyDescent="0.25">
      <c r="A3109" s="10" t="s">
        <v>407</v>
      </c>
      <c r="B3109" s="5">
        <v>27000</v>
      </c>
      <c r="C3109" s="5">
        <v>14700</v>
      </c>
      <c r="D3109" s="5">
        <v>0</v>
      </c>
      <c r="E3109" s="5">
        <v>14700</v>
      </c>
      <c r="F3109" s="6">
        <v>0</v>
      </c>
    </row>
    <row r="3110" spans="1:6" x14ac:dyDescent="0.25">
      <c r="A3110" s="10" t="s">
        <v>64</v>
      </c>
      <c r="B3110" s="5">
        <v>500</v>
      </c>
      <c r="C3110" s="5">
        <v>500</v>
      </c>
      <c r="D3110" s="5">
        <v>0</v>
      </c>
      <c r="E3110" s="5">
        <v>500</v>
      </c>
      <c r="F3110" s="6">
        <v>0</v>
      </c>
    </row>
    <row r="3111" spans="1:6" x14ac:dyDescent="0.25">
      <c r="A3111" s="10" t="s">
        <v>122</v>
      </c>
      <c r="B3111" s="5">
        <v>7000</v>
      </c>
      <c r="C3111" s="5">
        <v>0</v>
      </c>
      <c r="D3111" s="5">
        <v>0</v>
      </c>
      <c r="E3111" s="5">
        <v>0</v>
      </c>
      <c r="F3111" s="6">
        <v>0</v>
      </c>
    </row>
    <row r="3112" spans="1:6" x14ac:dyDescent="0.25">
      <c r="A3112" s="10" t="s">
        <v>66</v>
      </c>
      <c r="B3112" s="5">
        <v>8000</v>
      </c>
      <c r="C3112" s="5">
        <v>6000</v>
      </c>
      <c r="D3112" s="5">
        <v>0</v>
      </c>
      <c r="E3112" s="5">
        <v>6000</v>
      </c>
      <c r="F3112" s="6">
        <v>0</v>
      </c>
    </row>
    <row r="3113" spans="1:6" x14ac:dyDescent="0.25">
      <c r="A3113" s="10" t="s">
        <v>79</v>
      </c>
      <c r="B3113" s="5">
        <v>3000</v>
      </c>
      <c r="C3113" s="5">
        <v>3000</v>
      </c>
      <c r="D3113" s="5">
        <v>0</v>
      </c>
      <c r="E3113" s="5">
        <v>3000</v>
      </c>
      <c r="F3113" s="6">
        <v>0</v>
      </c>
    </row>
    <row r="3114" spans="1:6" x14ac:dyDescent="0.25">
      <c r="A3114" s="10" t="s">
        <v>67</v>
      </c>
      <c r="B3114" s="5">
        <v>14000</v>
      </c>
      <c r="C3114" s="5">
        <v>0</v>
      </c>
      <c r="D3114" s="5">
        <v>0</v>
      </c>
      <c r="E3114" s="5">
        <v>0</v>
      </c>
      <c r="F3114" s="6">
        <v>0</v>
      </c>
    </row>
    <row r="3115" spans="1:6" x14ac:dyDescent="0.25">
      <c r="A3115" s="10" t="s">
        <v>144</v>
      </c>
      <c r="B3115" s="5">
        <v>2000</v>
      </c>
      <c r="C3115" s="5">
        <v>2000</v>
      </c>
      <c r="D3115" s="5">
        <v>0</v>
      </c>
      <c r="E3115" s="5">
        <v>2000</v>
      </c>
      <c r="F3115" s="6">
        <v>0</v>
      </c>
    </row>
    <row r="3116" spans="1:6" x14ac:dyDescent="0.25">
      <c r="A3116" s="10" t="s">
        <v>169</v>
      </c>
      <c r="B3116" s="5">
        <v>230500</v>
      </c>
      <c r="C3116" s="5">
        <v>294704.24</v>
      </c>
      <c r="D3116" s="5">
        <v>0</v>
      </c>
      <c r="E3116" s="5">
        <v>294704.24</v>
      </c>
      <c r="F3116" s="6">
        <v>0</v>
      </c>
    </row>
    <row r="3117" spans="1:6" x14ac:dyDescent="0.25">
      <c r="A3117" s="10" t="s">
        <v>68</v>
      </c>
      <c r="B3117" s="5">
        <v>115000</v>
      </c>
      <c r="C3117" s="5">
        <v>84376.08</v>
      </c>
      <c r="D3117" s="5">
        <v>0</v>
      </c>
      <c r="E3117" s="5">
        <v>84376.08</v>
      </c>
      <c r="F3117" s="6">
        <v>0</v>
      </c>
    </row>
    <row r="3118" spans="1:6" x14ac:dyDescent="0.25">
      <c r="A3118" s="10" t="s">
        <v>118</v>
      </c>
      <c r="B3118" s="5">
        <v>2500</v>
      </c>
      <c r="C3118" s="5">
        <v>2500</v>
      </c>
      <c r="D3118" s="5">
        <v>0</v>
      </c>
      <c r="E3118" s="5">
        <v>2500</v>
      </c>
      <c r="F3118" s="6">
        <v>0</v>
      </c>
    </row>
    <row r="3119" spans="1:6" x14ac:dyDescent="0.25">
      <c r="A3119" s="10" t="s">
        <v>75</v>
      </c>
      <c r="B3119" s="5">
        <v>15000</v>
      </c>
      <c r="C3119" s="5">
        <v>1400</v>
      </c>
      <c r="D3119" s="5">
        <v>0</v>
      </c>
      <c r="E3119" s="5">
        <v>1400</v>
      </c>
      <c r="F3119" s="6">
        <v>0</v>
      </c>
    </row>
    <row r="3120" spans="1:6" x14ac:dyDescent="0.25">
      <c r="A3120" s="10" t="s">
        <v>69</v>
      </c>
      <c r="B3120" s="5">
        <v>1000</v>
      </c>
      <c r="C3120" s="5">
        <v>1000</v>
      </c>
      <c r="D3120" s="5">
        <v>0</v>
      </c>
      <c r="E3120" s="5">
        <v>1000</v>
      </c>
      <c r="F3120" s="6">
        <v>0</v>
      </c>
    </row>
    <row r="3121" spans="1:6" x14ac:dyDescent="0.25">
      <c r="A3121" s="10" t="s">
        <v>70</v>
      </c>
      <c r="B3121" s="5">
        <v>13000</v>
      </c>
      <c r="C3121" s="5">
        <v>0</v>
      </c>
      <c r="D3121" s="5">
        <v>0</v>
      </c>
      <c r="E3121" s="5">
        <v>0</v>
      </c>
      <c r="F3121" s="6">
        <v>0</v>
      </c>
    </row>
    <row r="3122" spans="1:6" x14ac:dyDescent="0.25">
      <c r="A3122" s="10" t="s">
        <v>114</v>
      </c>
      <c r="B3122" s="5">
        <v>900000</v>
      </c>
      <c r="C3122" s="5">
        <v>586292.17999999993</v>
      </c>
      <c r="D3122" s="5">
        <v>-586292.18000000005</v>
      </c>
      <c r="E3122" s="5">
        <v>0</v>
      </c>
      <c r="F3122" s="6">
        <v>-1.0000000000000002</v>
      </c>
    </row>
    <row r="3123" spans="1:6" x14ac:dyDescent="0.25">
      <c r="A3123" s="10" t="s">
        <v>142</v>
      </c>
      <c r="B3123" s="5">
        <v>15000</v>
      </c>
      <c r="C3123" s="5">
        <v>41000</v>
      </c>
      <c r="D3123" s="5">
        <v>0</v>
      </c>
      <c r="E3123" s="5">
        <v>41000</v>
      </c>
      <c r="F3123" s="6">
        <v>0</v>
      </c>
    </row>
    <row r="3124" spans="1:6" x14ac:dyDescent="0.25">
      <c r="A3124" s="10" t="s">
        <v>71</v>
      </c>
      <c r="B3124" s="5">
        <v>80900</v>
      </c>
      <c r="C3124" s="5">
        <v>35697</v>
      </c>
      <c r="D3124" s="5">
        <v>0</v>
      </c>
      <c r="E3124" s="5">
        <v>35697</v>
      </c>
      <c r="F3124" s="6">
        <v>0</v>
      </c>
    </row>
    <row r="3125" spans="1:6" x14ac:dyDescent="0.25">
      <c r="A3125" s="10" t="s">
        <v>171</v>
      </c>
      <c r="B3125" s="5">
        <v>0</v>
      </c>
      <c r="C3125" s="5">
        <v>206580.34</v>
      </c>
      <c r="D3125" s="5">
        <v>0</v>
      </c>
      <c r="E3125" s="5">
        <v>206580.34</v>
      </c>
      <c r="F3125" s="6">
        <v>0</v>
      </c>
    </row>
    <row r="3126" spans="1:6" x14ac:dyDescent="0.25">
      <c r="A3126" s="10" t="s">
        <v>72</v>
      </c>
      <c r="B3126" s="5">
        <v>65000</v>
      </c>
      <c r="C3126" s="5">
        <v>165400</v>
      </c>
      <c r="D3126" s="5">
        <v>0</v>
      </c>
      <c r="E3126" s="5">
        <v>165400</v>
      </c>
      <c r="F3126" s="6">
        <v>0</v>
      </c>
    </row>
    <row r="3127" spans="1:6" x14ac:dyDescent="0.25">
      <c r="A3127" s="10" t="s">
        <v>424</v>
      </c>
      <c r="B3127" s="5">
        <v>55000</v>
      </c>
      <c r="C3127" s="5">
        <v>248742.1</v>
      </c>
      <c r="D3127" s="5">
        <v>0</v>
      </c>
      <c r="E3127" s="5">
        <v>248742.1</v>
      </c>
      <c r="F3127" s="6">
        <v>0</v>
      </c>
    </row>
    <row r="3128" spans="1:6" x14ac:dyDescent="0.25">
      <c r="A3128" s="8" t="s">
        <v>425</v>
      </c>
      <c r="B3128" s="5">
        <v>6000567.2699999996</v>
      </c>
      <c r="C3128" s="5">
        <v>6000567.2800000003</v>
      </c>
      <c r="D3128" s="5">
        <v>-407749.46999999991</v>
      </c>
      <c r="E3128" s="5">
        <v>5592817.8099999996</v>
      </c>
      <c r="F3128" s="6">
        <v>-6.7951820381888947E-2</v>
      </c>
    </row>
    <row r="3129" spans="1:6" x14ac:dyDescent="0.25">
      <c r="A3129" s="9" t="s">
        <v>17</v>
      </c>
      <c r="B3129" s="5">
        <v>295021.97000000003</v>
      </c>
      <c r="C3129" s="5">
        <v>295021.97000000003</v>
      </c>
      <c r="D3129" s="5">
        <v>-14166.17</v>
      </c>
      <c r="E3129" s="5">
        <v>280855.8</v>
      </c>
      <c r="F3129" s="6">
        <v>-4.8017339183247944E-2</v>
      </c>
    </row>
    <row r="3130" spans="1:6" x14ac:dyDescent="0.25">
      <c r="A3130" s="10" t="s">
        <v>91</v>
      </c>
      <c r="B3130" s="5">
        <v>7000</v>
      </c>
      <c r="C3130" s="5">
        <v>8200</v>
      </c>
      <c r="D3130" s="5">
        <v>0</v>
      </c>
      <c r="E3130" s="5">
        <v>8200</v>
      </c>
      <c r="F3130" s="6">
        <v>0</v>
      </c>
    </row>
    <row r="3131" spans="1:6" x14ac:dyDescent="0.25">
      <c r="A3131" s="10" t="s">
        <v>92</v>
      </c>
      <c r="B3131" s="5">
        <v>13000</v>
      </c>
      <c r="C3131" s="5">
        <v>20200</v>
      </c>
      <c r="D3131" s="5">
        <v>0</v>
      </c>
      <c r="E3131" s="5">
        <v>20200</v>
      </c>
      <c r="F3131" s="6">
        <v>0</v>
      </c>
    </row>
    <row r="3132" spans="1:6" x14ac:dyDescent="0.25">
      <c r="A3132" s="10" t="s">
        <v>93</v>
      </c>
      <c r="B3132" s="5">
        <v>7000</v>
      </c>
      <c r="C3132" s="5">
        <v>7000</v>
      </c>
      <c r="D3132" s="5">
        <v>0</v>
      </c>
      <c r="E3132" s="5">
        <v>7000</v>
      </c>
      <c r="F3132" s="6">
        <v>0</v>
      </c>
    </row>
    <row r="3133" spans="1:6" x14ac:dyDescent="0.25">
      <c r="A3133" s="10" t="s">
        <v>94</v>
      </c>
      <c r="B3133" s="5">
        <v>0</v>
      </c>
      <c r="C3133" s="5">
        <v>24000</v>
      </c>
      <c r="D3133" s="5">
        <v>0</v>
      </c>
      <c r="E3133" s="5">
        <v>24000</v>
      </c>
      <c r="F3133" s="6">
        <v>0</v>
      </c>
    </row>
    <row r="3134" spans="1:6" x14ac:dyDescent="0.25">
      <c r="A3134" s="10" t="s">
        <v>96</v>
      </c>
      <c r="B3134" s="5">
        <v>188166.67</v>
      </c>
      <c r="C3134" s="5">
        <v>108347.17000000001</v>
      </c>
      <c r="D3134" s="5">
        <v>0</v>
      </c>
      <c r="E3134" s="5">
        <v>108347.17</v>
      </c>
      <c r="F3134" s="6">
        <v>0</v>
      </c>
    </row>
    <row r="3135" spans="1:6" x14ac:dyDescent="0.25">
      <c r="A3135" s="10" t="s">
        <v>97</v>
      </c>
      <c r="B3135" s="5">
        <v>71000</v>
      </c>
      <c r="C3135" s="5">
        <v>114200</v>
      </c>
      <c r="D3135" s="5">
        <v>-14166.17</v>
      </c>
      <c r="E3135" s="5">
        <v>100033.83</v>
      </c>
      <c r="F3135" s="6">
        <v>-0.12404702276707531</v>
      </c>
    </row>
    <row r="3136" spans="1:6" x14ac:dyDescent="0.25">
      <c r="A3136" s="10" t="s">
        <v>22</v>
      </c>
      <c r="B3136" s="5">
        <v>3125.97</v>
      </c>
      <c r="C3136" s="5">
        <v>3125.97</v>
      </c>
      <c r="D3136" s="5">
        <v>0</v>
      </c>
      <c r="E3136" s="5">
        <v>3125.97</v>
      </c>
      <c r="F3136" s="6">
        <v>0</v>
      </c>
    </row>
    <row r="3137" spans="1:6" x14ac:dyDescent="0.25">
      <c r="A3137" s="10" t="s">
        <v>26</v>
      </c>
      <c r="B3137" s="5">
        <v>4229.33</v>
      </c>
      <c r="C3137" s="5">
        <v>8448.83</v>
      </c>
      <c r="D3137" s="5">
        <v>0</v>
      </c>
      <c r="E3137" s="5">
        <v>8448.83</v>
      </c>
      <c r="F3137" s="6">
        <v>0</v>
      </c>
    </row>
    <row r="3138" spans="1:6" x14ac:dyDescent="0.25">
      <c r="A3138" s="10" t="s">
        <v>105</v>
      </c>
      <c r="B3138" s="5">
        <v>1500</v>
      </c>
      <c r="C3138" s="5">
        <v>1500</v>
      </c>
      <c r="D3138" s="5">
        <v>0</v>
      </c>
      <c r="E3138" s="5">
        <v>1500</v>
      </c>
      <c r="F3138" s="6">
        <v>0</v>
      </c>
    </row>
    <row r="3139" spans="1:6" x14ac:dyDescent="0.25">
      <c r="A3139" s="9" t="s">
        <v>34</v>
      </c>
      <c r="B3139" s="5">
        <v>3000402.2799999993</v>
      </c>
      <c r="C3139" s="5">
        <v>3000402.2799999993</v>
      </c>
      <c r="D3139" s="5">
        <v>-50451.54</v>
      </c>
      <c r="E3139" s="5">
        <v>2949950.7399999993</v>
      </c>
      <c r="F3139" s="6">
        <v>-1.6814925230626079E-2</v>
      </c>
    </row>
    <row r="3140" spans="1:6" x14ac:dyDescent="0.25">
      <c r="A3140" s="10" t="s">
        <v>35</v>
      </c>
      <c r="B3140" s="5">
        <v>1419156</v>
      </c>
      <c r="C3140" s="5">
        <v>1419156</v>
      </c>
      <c r="D3140" s="5">
        <v>-38028</v>
      </c>
      <c r="E3140" s="5">
        <v>1381128</v>
      </c>
      <c r="F3140" s="6">
        <v>-2.6796208450656587E-2</v>
      </c>
    </row>
    <row r="3141" spans="1:6" x14ac:dyDescent="0.25">
      <c r="A3141" s="10" t="s">
        <v>36</v>
      </c>
      <c r="B3141" s="5">
        <v>111562.92</v>
      </c>
      <c r="C3141" s="5">
        <v>111562.92</v>
      </c>
      <c r="D3141" s="5">
        <v>0</v>
      </c>
      <c r="E3141" s="5">
        <v>111562.92</v>
      </c>
      <c r="F3141" s="6">
        <v>0</v>
      </c>
    </row>
    <row r="3142" spans="1:6" x14ac:dyDescent="0.25">
      <c r="A3142" s="10" t="s">
        <v>37</v>
      </c>
      <c r="B3142" s="5">
        <v>183899.91</v>
      </c>
      <c r="C3142" s="5">
        <v>183899.91</v>
      </c>
      <c r="D3142" s="5">
        <v>-3169</v>
      </c>
      <c r="E3142" s="5">
        <v>180730.91</v>
      </c>
      <c r="F3142" s="6">
        <v>-1.7232199841750874E-2</v>
      </c>
    </row>
    <row r="3143" spans="1:6" x14ac:dyDescent="0.25">
      <c r="A3143" s="10" t="s">
        <v>38</v>
      </c>
      <c r="B3143" s="5">
        <v>68000</v>
      </c>
      <c r="C3143" s="5">
        <v>68000</v>
      </c>
      <c r="D3143" s="5">
        <v>-1275</v>
      </c>
      <c r="E3143" s="5">
        <v>66725</v>
      </c>
      <c r="F3143" s="6">
        <v>-1.8749999999999999E-2</v>
      </c>
    </row>
    <row r="3144" spans="1:6" x14ac:dyDescent="0.25">
      <c r="A3144" s="10" t="s">
        <v>39</v>
      </c>
      <c r="B3144" s="5">
        <v>1584</v>
      </c>
      <c r="C3144" s="5">
        <v>1584</v>
      </c>
      <c r="D3144" s="5">
        <v>0</v>
      </c>
      <c r="E3144" s="5">
        <v>1584</v>
      </c>
      <c r="F3144" s="6">
        <v>0</v>
      </c>
    </row>
    <row r="3145" spans="1:6" x14ac:dyDescent="0.25">
      <c r="A3145" s="10" t="s">
        <v>40</v>
      </c>
      <c r="B3145" s="5">
        <v>12672</v>
      </c>
      <c r="C3145" s="5">
        <v>12672</v>
      </c>
      <c r="D3145" s="5">
        <v>0</v>
      </c>
      <c r="E3145" s="5">
        <v>12672</v>
      </c>
      <c r="F3145" s="6">
        <v>0</v>
      </c>
    </row>
    <row r="3146" spans="1:6" x14ac:dyDescent="0.25">
      <c r="A3146" s="10" t="s">
        <v>41</v>
      </c>
      <c r="B3146" s="5">
        <v>3346.89</v>
      </c>
      <c r="C3146" s="5">
        <v>3346.89</v>
      </c>
      <c r="D3146" s="5">
        <v>0</v>
      </c>
      <c r="E3146" s="5">
        <v>3346.89</v>
      </c>
      <c r="F3146" s="6">
        <v>0</v>
      </c>
    </row>
    <row r="3147" spans="1:6" x14ac:dyDescent="0.25">
      <c r="A3147" s="10" t="s">
        <v>42</v>
      </c>
      <c r="B3147" s="5">
        <v>5578.15</v>
      </c>
      <c r="C3147" s="5">
        <v>5578.15</v>
      </c>
      <c r="D3147" s="5">
        <v>0</v>
      </c>
      <c r="E3147" s="5">
        <v>5578.15</v>
      </c>
      <c r="F3147" s="6">
        <v>0</v>
      </c>
    </row>
    <row r="3148" spans="1:6" x14ac:dyDescent="0.25">
      <c r="A3148" s="10" t="s">
        <v>43</v>
      </c>
      <c r="B3148" s="5">
        <v>10470.879999999999</v>
      </c>
      <c r="C3148" s="5">
        <v>10470.879999999999</v>
      </c>
      <c r="D3148" s="5">
        <v>0</v>
      </c>
      <c r="E3148" s="5">
        <v>10470.879999999999</v>
      </c>
      <c r="F3148" s="6">
        <v>0</v>
      </c>
    </row>
    <row r="3149" spans="1:6" x14ac:dyDescent="0.25">
      <c r="A3149" s="10" t="s">
        <v>44</v>
      </c>
      <c r="B3149" s="5">
        <v>1181.45</v>
      </c>
      <c r="C3149" s="5">
        <v>1181.45</v>
      </c>
      <c r="D3149" s="5">
        <v>0</v>
      </c>
      <c r="E3149" s="5">
        <v>1181.45</v>
      </c>
      <c r="F3149" s="6">
        <v>0</v>
      </c>
    </row>
    <row r="3150" spans="1:6" x14ac:dyDescent="0.25">
      <c r="A3150" s="10" t="s">
        <v>45</v>
      </c>
      <c r="B3150" s="5">
        <v>676080</v>
      </c>
      <c r="C3150" s="5">
        <v>676080</v>
      </c>
      <c r="D3150" s="5">
        <v>0</v>
      </c>
      <c r="E3150" s="5">
        <v>676080</v>
      </c>
      <c r="F3150" s="6">
        <v>0</v>
      </c>
    </row>
    <row r="3151" spans="1:6" x14ac:dyDescent="0.25">
      <c r="A3151" s="10" t="s">
        <v>46</v>
      </c>
      <c r="B3151" s="5">
        <v>3988.94</v>
      </c>
      <c r="C3151" s="5">
        <v>3988.94</v>
      </c>
      <c r="D3151" s="5">
        <v>0</v>
      </c>
      <c r="E3151" s="5">
        <v>3988.94</v>
      </c>
      <c r="F3151" s="6">
        <v>0</v>
      </c>
    </row>
    <row r="3152" spans="1:6" x14ac:dyDescent="0.25">
      <c r="A3152" s="10" t="s">
        <v>47</v>
      </c>
      <c r="B3152" s="5">
        <v>7977.89</v>
      </c>
      <c r="C3152" s="5">
        <v>7977.89</v>
      </c>
      <c r="D3152" s="5">
        <v>0</v>
      </c>
      <c r="E3152" s="5">
        <v>7977.89</v>
      </c>
      <c r="F3152" s="6">
        <v>0</v>
      </c>
    </row>
    <row r="3153" spans="1:6" x14ac:dyDescent="0.25">
      <c r="A3153" s="10" t="s">
        <v>48</v>
      </c>
      <c r="B3153" s="5">
        <v>278602.25</v>
      </c>
      <c r="C3153" s="5">
        <v>278602.25</v>
      </c>
      <c r="D3153" s="5">
        <v>-4810.54</v>
      </c>
      <c r="E3153" s="5">
        <v>273791.71000000002</v>
      </c>
      <c r="F3153" s="6">
        <v>-1.7266694723391502E-2</v>
      </c>
    </row>
    <row r="3154" spans="1:6" x14ac:dyDescent="0.25">
      <c r="A3154" s="10" t="s">
        <v>49</v>
      </c>
      <c r="B3154" s="5">
        <v>183899.91</v>
      </c>
      <c r="C3154" s="5">
        <v>183899.91</v>
      </c>
      <c r="D3154" s="5">
        <v>-3169</v>
      </c>
      <c r="E3154" s="5">
        <v>180730.91</v>
      </c>
      <c r="F3154" s="6">
        <v>-1.7232199841750874E-2</v>
      </c>
    </row>
    <row r="3155" spans="1:6" x14ac:dyDescent="0.25">
      <c r="A3155" s="10" t="s">
        <v>50</v>
      </c>
      <c r="B3155" s="5">
        <v>32401.09</v>
      </c>
      <c r="C3155" s="5">
        <v>32401.09</v>
      </c>
      <c r="D3155" s="5">
        <v>0</v>
      </c>
      <c r="E3155" s="5">
        <v>32401.09</v>
      </c>
      <c r="F3155" s="6">
        <v>0</v>
      </c>
    </row>
    <row r="3156" spans="1:6" x14ac:dyDescent="0.25">
      <c r="A3156" s="9" t="s">
        <v>426</v>
      </c>
      <c r="B3156" s="5">
        <v>2659803.02</v>
      </c>
      <c r="C3156" s="5">
        <v>2659803.0299999998</v>
      </c>
      <c r="D3156" s="5">
        <v>-343131.75999999989</v>
      </c>
      <c r="E3156" s="5">
        <v>2316671.27</v>
      </c>
      <c r="F3156" s="6">
        <v>-0.12900645503813865</v>
      </c>
    </row>
    <row r="3157" spans="1:6" x14ac:dyDescent="0.25">
      <c r="A3157" s="10" t="s">
        <v>427</v>
      </c>
      <c r="B3157" s="5">
        <v>0</v>
      </c>
      <c r="C3157" s="5">
        <v>97672.67</v>
      </c>
      <c r="D3157" s="5">
        <v>-17758.669999999998</v>
      </c>
      <c r="E3157" s="5">
        <v>79914</v>
      </c>
      <c r="F3157" s="6">
        <v>-0.1818182097407596</v>
      </c>
    </row>
    <row r="3158" spans="1:6" x14ac:dyDescent="0.25">
      <c r="A3158" s="10" t="s">
        <v>428</v>
      </c>
      <c r="B3158" s="5">
        <v>0</v>
      </c>
      <c r="C3158" s="5">
        <v>33893.75</v>
      </c>
      <c r="D3158" s="5">
        <v>-6162.5</v>
      </c>
      <c r="E3158" s="5">
        <v>27731.25</v>
      </c>
      <c r="F3158" s="6">
        <v>-0.18181818181818182</v>
      </c>
    </row>
    <row r="3159" spans="1:6" x14ac:dyDescent="0.25">
      <c r="A3159" s="10" t="s">
        <v>429</v>
      </c>
      <c r="B3159" s="5">
        <v>0</v>
      </c>
      <c r="C3159" s="5">
        <v>1172072</v>
      </c>
      <c r="D3159" s="5">
        <v>-213104</v>
      </c>
      <c r="E3159" s="5">
        <v>958968</v>
      </c>
      <c r="F3159" s="6">
        <v>-0.18181818181818182</v>
      </c>
    </row>
    <row r="3160" spans="1:6" x14ac:dyDescent="0.25">
      <c r="A3160" s="10" t="s">
        <v>430</v>
      </c>
      <c r="B3160" s="5">
        <v>0</v>
      </c>
      <c r="C3160" s="5">
        <v>148267.10999999999</v>
      </c>
      <c r="D3160" s="5">
        <v>-26957.66</v>
      </c>
      <c r="E3160" s="5">
        <v>121309.45</v>
      </c>
      <c r="F3160" s="6">
        <v>-0.18181820634394238</v>
      </c>
    </row>
    <row r="3161" spans="1:6" x14ac:dyDescent="0.25">
      <c r="A3161" s="10" t="s">
        <v>431</v>
      </c>
      <c r="B3161" s="5">
        <v>0</v>
      </c>
      <c r="C3161" s="5">
        <v>97672.67</v>
      </c>
      <c r="D3161" s="5">
        <v>-17758.669999999998</v>
      </c>
      <c r="E3161" s="5">
        <v>79914</v>
      </c>
      <c r="F3161" s="6">
        <v>-0.1818182097407596</v>
      </c>
    </row>
    <row r="3162" spans="1:6" x14ac:dyDescent="0.25">
      <c r="A3162" s="10" t="s">
        <v>432</v>
      </c>
      <c r="B3162" s="5">
        <v>0</v>
      </c>
      <c r="C3162" s="5">
        <v>97672.67</v>
      </c>
      <c r="D3162" s="5">
        <v>-17758.66</v>
      </c>
      <c r="E3162" s="5">
        <v>79914.009999999995</v>
      </c>
      <c r="F3162" s="6">
        <v>-0.18181810735797435</v>
      </c>
    </row>
    <row r="3163" spans="1:6" x14ac:dyDescent="0.25">
      <c r="A3163" s="10" t="s">
        <v>81</v>
      </c>
      <c r="B3163" s="5">
        <v>76888</v>
      </c>
      <c r="C3163" s="5">
        <v>20000</v>
      </c>
      <c r="D3163" s="5">
        <v>0</v>
      </c>
      <c r="E3163" s="5">
        <v>20000</v>
      </c>
      <c r="F3163" s="6">
        <v>0</v>
      </c>
    </row>
    <row r="3164" spans="1:6" x14ac:dyDescent="0.25">
      <c r="A3164" s="10" t="s">
        <v>433</v>
      </c>
      <c r="B3164" s="5">
        <v>54331.6</v>
      </c>
      <c r="C3164" s="5">
        <v>44331.6</v>
      </c>
      <c r="D3164" s="5">
        <v>-23631.599999999999</v>
      </c>
      <c r="E3164" s="5">
        <v>20700</v>
      </c>
      <c r="F3164" s="6">
        <v>-0.53306445064017538</v>
      </c>
    </row>
    <row r="3165" spans="1:6" x14ac:dyDescent="0.25">
      <c r="A3165" s="10" t="s">
        <v>116</v>
      </c>
      <c r="B3165" s="5">
        <v>10000</v>
      </c>
      <c r="C3165" s="5">
        <v>10000</v>
      </c>
      <c r="D3165" s="5">
        <v>0</v>
      </c>
      <c r="E3165" s="5">
        <v>10000</v>
      </c>
      <c r="F3165" s="6">
        <v>0</v>
      </c>
    </row>
    <row r="3166" spans="1:6" x14ac:dyDescent="0.25">
      <c r="A3166" s="10" t="s">
        <v>121</v>
      </c>
      <c r="B3166" s="5">
        <v>0</v>
      </c>
      <c r="C3166" s="5">
        <v>111888</v>
      </c>
      <c r="D3166" s="5">
        <v>0</v>
      </c>
      <c r="E3166" s="5">
        <v>111888</v>
      </c>
      <c r="F3166" s="6">
        <v>0</v>
      </c>
    </row>
    <row r="3167" spans="1:6" x14ac:dyDescent="0.25">
      <c r="A3167" s="10" t="s">
        <v>170</v>
      </c>
      <c r="B3167" s="5">
        <v>1000</v>
      </c>
      <c r="C3167" s="5">
        <v>1000</v>
      </c>
      <c r="D3167" s="5">
        <v>0</v>
      </c>
      <c r="E3167" s="5">
        <v>1000</v>
      </c>
      <c r="F3167" s="6">
        <v>0</v>
      </c>
    </row>
    <row r="3168" spans="1:6" x14ac:dyDescent="0.25">
      <c r="A3168" s="10" t="s">
        <v>55</v>
      </c>
      <c r="B3168" s="5">
        <v>27000</v>
      </c>
      <c r="C3168" s="5">
        <v>27000</v>
      </c>
      <c r="D3168" s="5">
        <v>0</v>
      </c>
      <c r="E3168" s="5">
        <v>27000</v>
      </c>
      <c r="F3168" s="6">
        <v>0</v>
      </c>
    </row>
    <row r="3169" spans="1:6" x14ac:dyDescent="0.25">
      <c r="A3169" s="10" t="s">
        <v>196</v>
      </c>
      <c r="B3169" s="5">
        <v>7136</v>
      </c>
      <c r="C3169" s="5">
        <v>7136</v>
      </c>
      <c r="D3169" s="5">
        <v>0</v>
      </c>
      <c r="E3169" s="5">
        <v>7136</v>
      </c>
      <c r="F3169" s="6">
        <v>0</v>
      </c>
    </row>
    <row r="3170" spans="1:6" x14ac:dyDescent="0.25">
      <c r="A3170" s="10" t="s">
        <v>56</v>
      </c>
      <c r="B3170" s="5">
        <v>0</v>
      </c>
      <c r="C3170" s="5">
        <v>100000</v>
      </c>
      <c r="D3170" s="5">
        <v>0</v>
      </c>
      <c r="E3170" s="5">
        <v>100000</v>
      </c>
      <c r="F3170" s="6">
        <v>0</v>
      </c>
    </row>
    <row r="3171" spans="1:6" x14ac:dyDescent="0.25">
      <c r="A3171" s="10" t="s">
        <v>62</v>
      </c>
      <c r="B3171" s="5">
        <v>15672</v>
      </c>
      <c r="C3171" s="5">
        <v>15672</v>
      </c>
      <c r="D3171" s="5">
        <v>0</v>
      </c>
      <c r="E3171" s="5">
        <v>15672</v>
      </c>
      <c r="F3171" s="6">
        <v>0</v>
      </c>
    </row>
    <row r="3172" spans="1:6" x14ac:dyDescent="0.25">
      <c r="A3172" s="10" t="s">
        <v>134</v>
      </c>
      <c r="B3172" s="5">
        <v>10000</v>
      </c>
      <c r="C3172" s="5">
        <v>35000</v>
      </c>
      <c r="D3172" s="5">
        <v>0</v>
      </c>
      <c r="E3172" s="5">
        <v>35000</v>
      </c>
      <c r="F3172" s="6">
        <v>0</v>
      </c>
    </row>
    <row r="3173" spans="1:6" x14ac:dyDescent="0.25">
      <c r="A3173" s="10" t="s">
        <v>63</v>
      </c>
      <c r="B3173" s="5">
        <v>3000</v>
      </c>
      <c r="C3173" s="5">
        <v>5000</v>
      </c>
      <c r="D3173" s="5">
        <v>0</v>
      </c>
      <c r="E3173" s="5">
        <v>5000</v>
      </c>
      <c r="F3173" s="6">
        <v>0</v>
      </c>
    </row>
    <row r="3174" spans="1:6" x14ac:dyDescent="0.25">
      <c r="A3174" s="10" t="s">
        <v>221</v>
      </c>
      <c r="B3174" s="5">
        <v>12000</v>
      </c>
      <c r="C3174" s="5">
        <v>12000</v>
      </c>
      <c r="D3174" s="5">
        <v>0</v>
      </c>
      <c r="E3174" s="5">
        <v>12000</v>
      </c>
      <c r="F3174" s="6">
        <v>0</v>
      </c>
    </row>
    <row r="3175" spans="1:6" x14ac:dyDescent="0.25">
      <c r="A3175" s="10" t="s">
        <v>149</v>
      </c>
      <c r="B3175" s="5">
        <v>7000</v>
      </c>
      <c r="C3175" s="5">
        <v>7000</v>
      </c>
      <c r="D3175" s="5">
        <v>0</v>
      </c>
      <c r="E3175" s="5">
        <v>7000</v>
      </c>
      <c r="F3175" s="6">
        <v>0</v>
      </c>
    </row>
    <row r="3176" spans="1:6" x14ac:dyDescent="0.25">
      <c r="A3176" s="10" t="s">
        <v>407</v>
      </c>
      <c r="B3176" s="5">
        <v>2155275.42</v>
      </c>
      <c r="C3176" s="5">
        <v>60596.199999999953</v>
      </c>
      <c r="D3176" s="5">
        <v>0</v>
      </c>
      <c r="E3176" s="5">
        <v>60596.2</v>
      </c>
      <c r="F3176" s="6">
        <v>0</v>
      </c>
    </row>
    <row r="3177" spans="1:6" x14ac:dyDescent="0.25">
      <c r="A3177" s="10" t="s">
        <v>64</v>
      </c>
      <c r="B3177" s="5">
        <v>50000</v>
      </c>
      <c r="C3177" s="5">
        <v>50000</v>
      </c>
      <c r="D3177" s="5">
        <v>0</v>
      </c>
      <c r="E3177" s="5">
        <v>50000</v>
      </c>
      <c r="F3177" s="6">
        <v>0</v>
      </c>
    </row>
    <row r="3178" spans="1:6" x14ac:dyDescent="0.25">
      <c r="A3178" s="10" t="s">
        <v>65</v>
      </c>
      <c r="B3178" s="5">
        <v>1500</v>
      </c>
      <c r="C3178" s="5">
        <v>1500</v>
      </c>
      <c r="D3178" s="5">
        <v>0</v>
      </c>
      <c r="E3178" s="5">
        <v>1500</v>
      </c>
      <c r="F3178" s="6">
        <v>0</v>
      </c>
    </row>
    <row r="3179" spans="1:6" x14ac:dyDescent="0.25">
      <c r="A3179" s="10" t="s">
        <v>66</v>
      </c>
      <c r="B3179" s="5">
        <v>4000</v>
      </c>
      <c r="C3179" s="5">
        <v>5400</v>
      </c>
      <c r="D3179" s="5">
        <v>0</v>
      </c>
      <c r="E3179" s="5">
        <v>5400</v>
      </c>
      <c r="F3179" s="6">
        <v>0</v>
      </c>
    </row>
    <row r="3180" spans="1:6" x14ac:dyDescent="0.25">
      <c r="A3180" s="10" t="s">
        <v>68</v>
      </c>
      <c r="B3180" s="5">
        <v>70000</v>
      </c>
      <c r="C3180" s="5">
        <v>70000</v>
      </c>
      <c r="D3180" s="5">
        <v>-20000</v>
      </c>
      <c r="E3180" s="5">
        <v>50000</v>
      </c>
      <c r="F3180" s="6">
        <v>-0.2857142857142857</v>
      </c>
    </row>
    <row r="3181" spans="1:6" x14ac:dyDescent="0.25">
      <c r="A3181" s="10" t="s">
        <v>434</v>
      </c>
      <c r="B3181" s="5">
        <v>40000</v>
      </c>
      <c r="C3181" s="5">
        <v>40000</v>
      </c>
      <c r="D3181" s="5">
        <v>0</v>
      </c>
      <c r="E3181" s="5">
        <v>40000</v>
      </c>
      <c r="F3181" s="6">
        <v>0</v>
      </c>
    </row>
    <row r="3182" spans="1:6" x14ac:dyDescent="0.25">
      <c r="A3182" s="10" t="s">
        <v>118</v>
      </c>
      <c r="B3182" s="5">
        <v>1000</v>
      </c>
      <c r="C3182" s="5">
        <v>1000</v>
      </c>
      <c r="D3182" s="5">
        <v>0</v>
      </c>
      <c r="E3182" s="5">
        <v>1000</v>
      </c>
      <c r="F3182" s="6">
        <v>0</v>
      </c>
    </row>
    <row r="3183" spans="1:6" x14ac:dyDescent="0.25">
      <c r="A3183" s="10" t="s">
        <v>75</v>
      </c>
      <c r="B3183" s="5">
        <v>1000</v>
      </c>
      <c r="C3183" s="5">
        <v>1000</v>
      </c>
      <c r="D3183" s="5">
        <v>0</v>
      </c>
      <c r="E3183" s="5">
        <v>1000</v>
      </c>
      <c r="F3183" s="6">
        <v>0</v>
      </c>
    </row>
    <row r="3184" spans="1:6" x14ac:dyDescent="0.25">
      <c r="A3184" s="10" t="s">
        <v>71</v>
      </c>
      <c r="B3184" s="5">
        <v>40000</v>
      </c>
      <c r="C3184" s="5">
        <v>34028.36</v>
      </c>
      <c r="D3184" s="5">
        <v>0</v>
      </c>
      <c r="E3184" s="5">
        <v>34028.36</v>
      </c>
      <c r="F3184" s="6">
        <v>0</v>
      </c>
    </row>
    <row r="3185" spans="1:6" x14ac:dyDescent="0.25">
      <c r="A3185" s="10" t="s">
        <v>72</v>
      </c>
      <c r="B3185" s="5">
        <v>50000</v>
      </c>
      <c r="C3185" s="5">
        <v>60000</v>
      </c>
      <c r="D3185" s="5">
        <v>0</v>
      </c>
      <c r="E3185" s="5">
        <v>60000</v>
      </c>
      <c r="F3185" s="6">
        <v>0</v>
      </c>
    </row>
    <row r="3186" spans="1:6" x14ac:dyDescent="0.25">
      <c r="A3186" s="10" t="s">
        <v>424</v>
      </c>
      <c r="B3186" s="5">
        <v>15000</v>
      </c>
      <c r="C3186" s="5">
        <v>285000</v>
      </c>
      <c r="D3186" s="5">
        <v>0</v>
      </c>
      <c r="E3186" s="5">
        <v>285000</v>
      </c>
      <c r="F3186" s="6">
        <v>0</v>
      </c>
    </row>
    <row r="3187" spans="1:6" x14ac:dyDescent="0.25">
      <c r="A3187" s="10" t="s">
        <v>224</v>
      </c>
      <c r="B3187" s="5">
        <v>8000</v>
      </c>
      <c r="C3187" s="5">
        <v>8000</v>
      </c>
      <c r="D3187" s="5">
        <v>0</v>
      </c>
      <c r="E3187" s="5">
        <v>8000</v>
      </c>
      <c r="F3187" s="6">
        <v>0</v>
      </c>
    </row>
    <row r="3188" spans="1:6" x14ac:dyDescent="0.25">
      <c r="A3188" s="9" t="s">
        <v>435</v>
      </c>
      <c r="B3188" s="5">
        <v>45340</v>
      </c>
      <c r="C3188" s="5">
        <v>45340</v>
      </c>
      <c r="D3188" s="5">
        <v>0</v>
      </c>
      <c r="E3188" s="5">
        <v>45340</v>
      </c>
      <c r="F3188" s="6">
        <v>0</v>
      </c>
    </row>
    <row r="3189" spans="1:6" x14ac:dyDescent="0.25">
      <c r="A3189" s="10" t="s">
        <v>53</v>
      </c>
      <c r="B3189" s="5">
        <v>33340</v>
      </c>
      <c r="C3189" s="5">
        <v>33340</v>
      </c>
      <c r="D3189" s="5">
        <v>0</v>
      </c>
      <c r="E3189" s="5">
        <v>33340</v>
      </c>
      <c r="F3189" s="6">
        <v>0</v>
      </c>
    </row>
    <row r="3190" spans="1:6" x14ac:dyDescent="0.25">
      <c r="A3190" s="10" t="s">
        <v>116</v>
      </c>
      <c r="B3190" s="5">
        <v>10000</v>
      </c>
      <c r="C3190" s="5">
        <v>10000</v>
      </c>
      <c r="D3190" s="5">
        <v>0</v>
      </c>
      <c r="E3190" s="5">
        <v>10000</v>
      </c>
      <c r="F3190" s="6">
        <v>0</v>
      </c>
    </row>
    <row r="3191" spans="1:6" x14ac:dyDescent="0.25">
      <c r="A3191" s="10" t="s">
        <v>122</v>
      </c>
      <c r="B3191" s="5">
        <v>2000</v>
      </c>
      <c r="C3191" s="5">
        <v>2000</v>
      </c>
      <c r="D3191" s="5">
        <v>0</v>
      </c>
      <c r="E3191" s="5">
        <v>2000</v>
      </c>
      <c r="F3191" s="6">
        <v>0</v>
      </c>
    </row>
    <row r="3192" spans="1:6" x14ac:dyDescent="0.25">
      <c r="A3192" s="8" t="s">
        <v>436</v>
      </c>
      <c r="B3192" s="5">
        <v>10894887.18</v>
      </c>
      <c r="C3192" s="5">
        <v>10881824.259999998</v>
      </c>
      <c r="D3192" s="5">
        <v>-505205.72000000003</v>
      </c>
      <c r="E3192" s="5">
        <v>10376618.540000001</v>
      </c>
      <c r="F3192" s="6">
        <v>-4.642656487819443E-2</v>
      </c>
    </row>
    <row r="3193" spans="1:6" x14ac:dyDescent="0.25">
      <c r="A3193" s="9" t="s">
        <v>17</v>
      </c>
      <c r="B3193" s="5">
        <v>664668</v>
      </c>
      <c r="C3193" s="5">
        <v>664668</v>
      </c>
      <c r="D3193" s="5">
        <v>0</v>
      </c>
      <c r="E3193" s="5">
        <v>664668</v>
      </c>
      <c r="F3193" s="6">
        <v>0</v>
      </c>
    </row>
    <row r="3194" spans="1:6" x14ac:dyDescent="0.25">
      <c r="A3194" s="10" t="s">
        <v>91</v>
      </c>
      <c r="B3194" s="5">
        <v>10200</v>
      </c>
      <c r="C3194" s="5">
        <v>10200</v>
      </c>
      <c r="D3194" s="5">
        <v>0</v>
      </c>
      <c r="E3194" s="5">
        <v>10200</v>
      </c>
      <c r="F3194" s="6">
        <v>0</v>
      </c>
    </row>
    <row r="3195" spans="1:6" x14ac:dyDescent="0.25">
      <c r="A3195" s="10" t="s">
        <v>92</v>
      </c>
      <c r="B3195" s="5">
        <v>19200</v>
      </c>
      <c r="C3195" s="5">
        <v>19200</v>
      </c>
      <c r="D3195" s="5">
        <v>0</v>
      </c>
      <c r="E3195" s="5">
        <v>19200</v>
      </c>
      <c r="F3195" s="6">
        <v>0</v>
      </c>
    </row>
    <row r="3196" spans="1:6" x14ac:dyDescent="0.25">
      <c r="A3196" s="10" t="s">
        <v>93</v>
      </c>
      <c r="B3196" s="5">
        <v>7000</v>
      </c>
      <c r="C3196" s="5">
        <v>7000</v>
      </c>
      <c r="D3196" s="5">
        <v>0</v>
      </c>
      <c r="E3196" s="5">
        <v>7000</v>
      </c>
      <c r="F3196" s="6">
        <v>0</v>
      </c>
    </row>
    <row r="3197" spans="1:6" x14ac:dyDescent="0.25">
      <c r="A3197" s="10" t="s">
        <v>94</v>
      </c>
      <c r="B3197" s="5">
        <v>40000</v>
      </c>
      <c r="C3197" s="5">
        <v>38800</v>
      </c>
      <c r="D3197" s="5">
        <v>0</v>
      </c>
      <c r="E3197" s="5">
        <v>38800</v>
      </c>
      <c r="F3197" s="6">
        <v>0</v>
      </c>
    </row>
    <row r="3198" spans="1:6" x14ac:dyDescent="0.25">
      <c r="A3198" s="10" t="s">
        <v>18</v>
      </c>
      <c r="B3198" s="5">
        <v>4500</v>
      </c>
      <c r="C3198" s="5">
        <v>4500</v>
      </c>
      <c r="D3198" s="5">
        <v>0</v>
      </c>
      <c r="E3198" s="5">
        <v>4500</v>
      </c>
      <c r="F3198" s="6">
        <v>0</v>
      </c>
    </row>
    <row r="3199" spans="1:6" x14ac:dyDescent="0.25">
      <c r="A3199" s="10" t="s">
        <v>95</v>
      </c>
      <c r="B3199" s="5">
        <v>0</v>
      </c>
      <c r="C3199" s="5">
        <v>6760</v>
      </c>
      <c r="D3199" s="5">
        <v>0</v>
      </c>
      <c r="E3199" s="5">
        <v>6760</v>
      </c>
      <c r="F3199" s="6">
        <v>0</v>
      </c>
    </row>
    <row r="3200" spans="1:6" x14ac:dyDescent="0.25">
      <c r="A3200" s="10" t="s">
        <v>96</v>
      </c>
      <c r="B3200" s="5">
        <v>370118.69</v>
      </c>
      <c r="C3200" s="5">
        <v>105747.69</v>
      </c>
      <c r="D3200" s="5">
        <v>0</v>
      </c>
      <c r="E3200" s="5">
        <v>105747.69</v>
      </c>
      <c r="F3200" s="6">
        <v>0</v>
      </c>
    </row>
    <row r="3201" spans="1:6" x14ac:dyDescent="0.25">
      <c r="A3201" s="10" t="s">
        <v>97</v>
      </c>
      <c r="B3201" s="5">
        <v>14881.31</v>
      </c>
      <c r="C3201" s="5">
        <v>197233.87</v>
      </c>
      <c r="D3201" s="5">
        <v>0</v>
      </c>
      <c r="E3201" s="5">
        <v>197233.87</v>
      </c>
      <c r="F3201" s="6">
        <v>0</v>
      </c>
    </row>
    <row r="3202" spans="1:6" x14ac:dyDescent="0.25">
      <c r="A3202" s="10" t="s">
        <v>20</v>
      </c>
      <c r="B3202" s="5">
        <v>0</v>
      </c>
      <c r="C3202" s="5">
        <v>300</v>
      </c>
      <c r="D3202" s="5">
        <v>0</v>
      </c>
      <c r="E3202" s="5">
        <v>300</v>
      </c>
      <c r="F3202" s="6">
        <v>0</v>
      </c>
    </row>
    <row r="3203" spans="1:6" x14ac:dyDescent="0.25">
      <c r="A3203" s="10" t="s">
        <v>22</v>
      </c>
      <c r="B3203" s="5">
        <v>53000</v>
      </c>
      <c r="C3203" s="5">
        <v>57000</v>
      </c>
      <c r="D3203" s="5">
        <v>0</v>
      </c>
      <c r="E3203" s="5">
        <v>57000</v>
      </c>
      <c r="F3203" s="6">
        <v>0</v>
      </c>
    </row>
    <row r="3204" spans="1:6" x14ac:dyDescent="0.25">
      <c r="A3204" s="10" t="s">
        <v>98</v>
      </c>
      <c r="B3204" s="5">
        <v>9000</v>
      </c>
      <c r="C3204" s="5">
        <v>9000</v>
      </c>
      <c r="D3204" s="5">
        <v>0</v>
      </c>
      <c r="E3204" s="5">
        <v>9000</v>
      </c>
      <c r="F3204" s="6">
        <v>0</v>
      </c>
    </row>
    <row r="3205" spans="1:6" x14ac:dyDescent="0.25">
      <c r="A3205" s="10" t="s">
        <v>100</v>
      </c>
      <c r="B3205" s="5">
        <v>100</v>
      </c>
      <c r="C3205" s="5">
        <v>100</v>
      </c>
      <c r="D3205" s="5">
        <v>0</v>
      </c>
      <c r="E3205" s="5">
        <v>100</v>
      </c>
      <c r="F3205" s="6">
        <v>0</v>
      </c>
    </row>
    <row r="3206" spans="1:6" x14ac:dyDescent="0.25">
      <c r="A3206" s="10" t="s">
        <v>186</v>
      </c>
      <c r="B3206" s="5">
        <v>0</v>
      </c>
      <c r="C3206" s="5">
        <v>15000</v>
      </c>
      <c r="D3206" s="5">
        <v>0</v>
      </c>
      <c r="E3206" s="5">
        <v>15000</v>
      </c>
      <c r="F3206" s="6">
        <v>0</v>
      </c>
    </row>
    <row r="3207" spans="1:6" x14ac:dyDescent="0.25">
      <c r="A3207" s="10" t="s">
        <v>25</v>
      </c>
      <c r="B3207" s="5">
        <v>7168</v>
      </c>
      <c r="C3207" s="5">
        <v>7168</v>
      </c>
      <c r="D3207" s="5">
        <v>0</v>
      </c>
      <c r="E3207" s="5">
        <v>7168</v>
      </c>
      <c r="F3207" s="6">
        <v>0</v>
      </c>
    </row>
    <row r="3208" spans="1:6" x14ac:dyDescent="0.25">
      <c r="A3208" s="10" t="s">
        <v>26</v>
      </c>
      <c r="B3208" s="5">
        <v>8300</v>
      </c>
      <c r="C3208" s="5">
        <v>10300</v>
      </c>
      <c r="D3208" s="5">
        <v>0</v>
      </c>
      <c r="E3208" s="5">
        <v>10300</v>
      </c>
      <c r="F3208" s="6">
        <v>0</v>
      </c>
    </row>
    <row r="3209" spans="1:6" x14ac:dyDescent="0.25">
      <c r="A3209" s="10" t="s">
        <v>27</v>
      </c>
      <c r="B3209" s="5">
        <v>7000</v>
      </c>
      <c r="C3209" s="5">
        <v>7050</v>
      </c>
      <c r="D3209" s="5">
        <v>0</v>
      </c>
      <c r="E3209" s="5">
        <v>7050</v>
      </c>
      <c r="F3209" s="6">
        <v>0</v>
      </c>
    </row>
    <row r="3210" spans="1:6" x14ac:dyDescent="0.25">
      <c r="A3210" s="10" t="s">
        <v>102</v>
      </c>
      <c r="B3210" s="5">
        <v>15000</v>
      </c>
      <c r="C3210" s="5">
        <v>15050</v>
      </c>
      <c r="D3210" s="5">
        <v>0</v>
      </c>
      <c r="E3210" s="5">
        <v>15050</v>
      </c>
      <c r="F3210" s="6">
        <v>0</v>
      </c>
    </row>
    <row r="3211" spans="1:6" x14ac:dyDescent="0.25">
      <c r="A3211" s="10" t="s">
        <v>103</v>
      </c>
      <c r="B3211" s="5">
        <v>12500</v>
      </c>
      <c r="C3211" s="5">
        <v>24058.440000000002</v>
      </c>
      <c r="D3211" s="5">
        <v>0</v>
      </c>
      <c r="E3211" s="5">
        <v>24058.44</v>
      </c>
      <c r="F3211" s="6">
        <v>0</v>
      </c>
    </row>
    <row r="3212" spans="1:6" x14ac:dyDescent="0.25">
      <c r="A3212" s="10" t="s">
        <v>104</v>
      </c>
      <c r="B3212" s="5">
        <v>7000</v>
      </c>
      <c r="C3212" s="5">
        <v>6965</v>
      </c>
      <c r="D3212" s="5">
        <v>0</v>
      </c>
      <c r="E3212" s="5">
        <v>6965</v>
      </c>
      <c r="F3212" s="6">
        <v>0</v>
      </c>
    </row>
    <row r="3213" spans="1:6" x14ac:dyDescent="0.25">
      <c r="A3213" s="10" t="s">
        <v>29</v>
      </c>
      <c r="B3213" s="5">
        <v>14000</v>
      </c>
      <c r="C3213" s="5">
        <v>14400</v>
      </c>
      <c r="D3213" s="5">
        <v>0</v>
      </c>
      <c r="E3213" s="5">
        <v>14400</v>
      </c>
      <c r="F3213" s="6">
        <v>0</v>
      </c>
    </row>
    <row r="3214" spans="1:6" x14ac:dyDescent="0.25">
      <c r="A3214" s="10" t="s">
        <v>30</v>
      </c>
      <c r="B3214" s="5">
        <v>62000</v>
      </c>
      <c r="C3214" s="5">
        <v>72963.5</v>
      </c>
      <c r="D3214" s="5">
        <v>0</v>
      </c>
      <c r="E3214" s="5">
        <v>72963.5</v>
      </c>
      <c r="F3214" s="6">
        <v>0</v>
      </c>
    </row>
    <row r="3215" spans="1:6" x14ac:dyDescent="0.25">
      <c r="A3215" s="10" t="s">
        <v>32</v>
      </c>
      <c r="B3215" s="5">
        <v>0</v>
      </c>
      <c r="C3215" s="5">
        <v>23636.5</v>
      </c>
      <c r="D3215" s="5">
        <v>0</v>
      </c>
      <c r="E3215" s="5">
        <v>23636.5</v>
      </c>
      <c r="F3215" s="6">
        <v>0</v>
      </c>
    </row>
    <row r="3216" spans="1:6" x14ac:dyDescent="0.25">
      <c r="A3216" s="10" t="s">
        <v>242</v>
      </c>
      <c r="B3216" s="5">
        <v>0</v>
      </c>
      <c r="C3216" s="5">
        <v>1200</v>
      </c>
      <c r="D3216" s="5">
        <v>0</v>
      </c>
      <c r="E3216" s="5">
        <v>1200</v>
      </c>
      <c r="F3216" s="6">
        <v>0</v>
      </c>
    </row>
    <row r="3217" spans="1:6" x14ac:dyDescent="0.25">
      <c r="A3217" s="10" t="s">
        <v>162</v>
      </c>
      <c r="B3217" s="5">
        <v>0</v>
      </c>
      <c r="C3217" s="5">
        <v>635</v>
      </c>
      <c r="D3217" s="5">
        <v>0</v>
      </c>
      <c r="E3217" s="5">
        <v>635</v>
      </c>
      <c r="F3217" s="6">
        <v>0</v>
      </c>
    </row>
    <row r="3218" spans="1:6" x14ac:dyDescent="0.25">
      <c r="A3218" s="10" t="s">
        <v>140</v>
      </c>
      <c r="B3218" s="5">
        <v>0</v>
      </c>
      <c r="C3218" s="5">
        <v>6700</v>
      </c>
      <c r="D3218" s="5">
        <v>0</v>
      </c>
      <c r="E3218" s="5">
        <v>6700</v>
      </c>
      <c r="F3218" s="6">
        <v>0</v>
      </c>
    </row>
    <row r="3219" spans="1:6" x14ac:dyDescent="0.25">
      <c r="A3219" s="10" t="s">
        <v>105</v>
      </c>
      <c r="B3219" s="5">
        <v>3600</v>
      </c>
      <c r="C3219" s="5">
        <v>3600</v>
      </c>
      <c r="D3219" s="5">
        <v>0</v>
      </c>
      <c r="E3219" s="5">
        <v>3600</v>
      </c>
      <c r="F3219" s="6">
        <v>0</v>
      </c>
    </row>
    <row r="3220" spans="1:6" x14ac:dyDescent="0.25">
      <c r="A3220" s="10" t="s">
        <v>106</v>
      </c>
      <c r="B3220" s="5">
        <v>100</v>
      </c>
      <c r="C3220" s="5">
        <v>100</v>
      </c>
      <c r="D3220" s="5">
        <v>0</v>
      </c>
      <c r="E3220" s="5">
        <v>100</v>
      </c>
      <c r="F3220" s="6">
        <v>0</v>
      </c>
    </row>
    <row r="3221" spans="1:6" x14ac:dyDescent="0.25">
      <c r="A3221" s="9" t="s">
        <v>34</v>
      </c>
      <c r="B3221" s="5">
        <v>5274864.5599999996</v>
      </c>
      <c r="C3221" s="5">
        <v>5261801.6499999994</v>
      </c>
      <c r="D3221" s="5">
        <v>-24369.27</v>
      </c>
      <c r="E3221" s="5">
        <v>5237432.379999999</v>
      </c>
      <c r="F3221" s="6">
        <v>-4.6313547375925893E-3</v>
      </c>
    </row>
    <row r="3222" spans="1:6" x14ac:dyDescent="0.25">
      <c r="A3222" s="10" t="s">
        <v>35</v>
      </c>
      <c r="B3222" s="5">
        <v>2121696</v>
      </c>
      <c r="C3222" s="5">
        <v>2051473</v>
      </c>
      <c r="D3222" s="5">
        <v>-18516</v>
      </c>
      <c r="E3222" s="5">
        <v>2032957</v>
      </c>
      <c r="F3222" s="6">
        <v>-9.0257098192372022E-3</v>
      </c>
    </row>
    <row r="3223" spans="1:6" x14ac:dyDescent="0.25">
      <c r="A3223" s="10" t="s">
        <v>36</v>
      </c>
      <c r="B3223" s="5">
        <v>170330.04</v>
      </c>
      <c r="C3223" s="5">
        <v>156915.59</v>
      </c>
      <c r="D3223" s="5">
        <v>0</v>
      </c>
      <c r="E3223" s="5">
        <v>156915.59</v>
      </c>
      <c r="F3223" s="6">
        <v>0</v>
      </c>
    </row>
    <row r="3224" spans="1:6" x14ac:dyDescent="0.25">
      <c r="A3224" s="10" t="s">
        <v>37</v>
      </c>
      <c r="B3224" s="5">
        <v>326684.17</v>
      </c>
      <c r="C3224" s="5">
        <v>319714.38</v>
      </c>
      <c r="D3224" s="5">
        <v>-1543</v>
      </c>
      <c r="E3224" s="5">
        <v>318171.38</v>
      </c>
      <c r="F3224" s="6">
        <v>-4.8261826696690963E-3</v>
      </c>
    </row>
    <row r="3225" spans="1:6" x14ac:dyDescent="0.25">
      <c r="A3225" s="10" t="s">
        <v>38</v>
      </c>
      <c r="B3225" s="5">
        <v>115000</v>
      </c>
      <c r="C3225" s="5">
        <v>112981.25</v>
      </c>
      <c r="D3225" s="5">
        <v>-425</v>
      </c>
      <c r="E3225" s="5">
        <v>112556.25</v>
      </c>
      <c r="F3225" s="6">
        <v>-3.7616861204845939E-3</v>
      </c>
    </row>
    <row r="3226" spans="1:6" x14ac:dyDescent="0.25">
      <c r="A3226" s="10" t="s">
        <v>39</v>
      </c>
      <c r="B3226" s="5">
        <v>2640</v>
      </c>
      <c r="C3226" s="5">
        <v>2640</v>
      </c>
      <c r="D3226" s="5">
        <v>0</v>
      </c>
      <c r="E3226" s="5">
        <v>2640</v>
      </c>
      <c r="F3226" s="6">
        <v>0</v>
      </c>
    </row>
    <row r="3227" spans="1:6" x14ac:dyDescent="0.25">
      <c r="A3227" s="10" t="s">
        <v>40</v>
      </c>
      <c r="B3227" s="5">
        <v>21120</v>
      </c>
      <c r="C3227" s="5">
        <v>21120</v>
      </c>
      <c r="D3227" s="5">
        <v>0</v>
      </c>
      <c r="E3227" s="5">
        <v>21120</v>
      </c>
      <c r="F3227" s="6">
        <v>0</v>
      </c>
    </row>
    <row r="3228" spans="1:6" x14ac:dyDescent="0.25">
      <c r="A3228" s="10" t="s">
        <v>41</v>
      </c>
      <c r="B3228" s="5">
        <v>5109.8999999999996</v>
      </c>
      <c r="C3228" s="5">
        <v>5109.8999999999996</v>
      </c>
      <c r="D3228" s="5">
        <v>0</v>
      </c>
      <c r="E3228" s="5">
        <v>5109.8999999999996</v>
      </c>
      <c r="F3228" s="6">
        <v>0</v>
      </c>
    </row>
    <row r="3229" spans="1:6" x14ac:dyDescent="0.25">
      <c r="A3229" s="10" t="s">
        <v>42</v>
      </c>
      <c r="B3229" s="5">
        <v>8516.5</v>
      </c>
      <c r="C3229" s="5">
        <v>8516.5</v>
      </c>
      <c r="D3229" s="5">
        <v>0</v>
      </c>
      <c r="E3229" s="5">
        <v>8516.5</v>
      </c>
      <c r="F3229" s="6">
        <v>0</v>
      </c>
    </row>
    <row r="3230" spans="1:6" x14ac:dyDescent="0.25">
      <c r="A3230" s="10" t="s">
        <v>43</v>
      </c>
      <c r="B3230" s="5">
        <v>7493.94</v>
      </c>
      <c r="C3230" s="5">
        <v>7493.94</v>
      </c>
      <c r="D3230" s="5">
        <v>0</v>
      </c>
      <c r="E3230" s="5">
        <v>7493.94</v>
      </c>
      <c r="F3230" s="6">
        <v>0</v>
      </c>
    </row>
    <row r="3231" spans="1:6" x14ac:dyDescent="0.25">
      <c r="A3231" s="10" t="s">
        <v>44</v>
      </c>
      <c r="B3231" s="5">
        <v>1684.7</v>
      </c>
      <c r="C3231" s="5">
        <v>8403</v>
      </c>
      <c r="D3231" s="5">
        <v>0</v>
      </c>
      <c r="E3231" s="5">
        <v>8403</v>
      </c>
      <c r="F3231" s="6">
        <v>0</v>
      </c>
    </row>
    <row r="3232" spans="1:6" x14ac:dyDescent="0.25">
      <c r="A3232" s="10" t="s">
        <v>45</v>
      </c>
      <c r="B3232" s="5">
        <v>1628184</v>
      </c>
      <c r="C3232" s="5">
        <v>1628184</v>
      </c>
      <c r="D3232" s="5">
        <v>0</v>
      </c>
      <c r="E3232" s="5">
        <v>1628184</v>
      </c>
      <c r="F3232" s="6">
        <v>0</v>
      </c>
    </row>
    <row r="3233" spans="1:6" x14ac:dyDescent="0.25">
      <c r="A3233" s="10" t="s">
        <v>46</v>
      </c>
      <c r="B3233" s="5">
        <v>4126.5</v>
      </c>
      <c r="C3233" s="5">
        <v>4126.5</v>
      </c>
      <c r="D3233" s="5">
        <v>0</v>
      </c>
      <c r="E3233" s="5">
        <v>4126.5</v>
      </c>
      <c r="F3233" s="6">
        <v>0</v>
      </c>
    </row>
    <row r="3234" spans="1:6" x14ac:dyDescent="0.25">
      <c r="A3234" s="10" t="s">
        <v>47</v>
      </c>
      <c r="B3234" s="5">
        <v>8253</v>
      </c>
      <c r="C3234" s="5">
        <v>8253</v>
      </c>
      <c r="D3234" s="5">
        <v>0</v>
      </c>
      <c r="E3234" s="5">
        <v>8253</v>
      </c>
      <c r="F3234" s="6">
        <v>0</v>
      </c>
    </row>
    <row r="3235" spans="1:6" x14ac:dyDescent="0.25">
      <c r="A3235" s="10" t="s">
        <v>48</v>
      </c>
      <c r="B3235" s="5">
        <v>495054.92</v>
      </c>
      <c r="C3235" s="5">
        <v>484541.86</v>
      </c>
      <c r="D3235" s="5">
        <v>-2342.27</v>
      </c>
      <c r="E3235" s="5">
        <v>482199.59</v>
      </c>
      <c r="F3235" s="6">
        <v>-4.8339889560831753E-3</v>
      </c>
    </row>
    <row r="3236" spans="1:6" x14ac:dyDescent="0.25">
      <c r="A3236" s="10" t="s">
        <v>49</v>
      </c>
      <c r="B3236" s="5">
        <v>326684.17</v>
      </c>
      <c r="C3236" s="5">
        <v>319714.38</v>
      </c>
      <c r="D3236" s="5">
        <v>-1543</v>
      </c>
      <c r="E3236" s="5">
        <v>318171.38</v>
      </c>
      <c r="F3236" s="6">
        <v>-4.8261826696690963E-3</v>
      </c>
    </row>
    <row r="3237" spans="1:6" x14ac:dyDescent="0.25">
      <c r="A3237" s="10" t="s">
        <v>50</v>
      </c>
      <c r="B3237" s="5">
        <v>32286.720000000001</v>
      </c>
      <c r="C3237" s="5">
        <v>32286.720000000001</v>
      </c>
      <c r="D3237" s="5">
        <v>0</v>
      </c>
      <c r="E3237" s="5">
        <v>32286.720000000001</v>
      </c>
      <c r="F3237" s="6">
        <v>0</v>
      </c>
    </row>
    <row r="3238" spans="1:6" x14ac:dyDescent="0.25">
      <c r="A3238" s="10" t="s">
        <v>51</v>
      </c>
      <c r="B3238" s="5">
        <v>0</v>
      </c>
      <c r="C3238" s="5">
        <v>90327.63</v>
      </c>
      <c r="D3238" s="5">
        <v>0</v>
      </c>
      <c r="E3238" s="5">
        <v>90327.63</v>
      </c>
      <c r="F3238" s="6">
        <v>0</v>
      </c>
    </row>
    <row r="3239" spans="1:6" x14ac:dyDescent="0.25">
      <c r="A3239" s="9" t="s">
        <v>426</v>
      </c>
      <c r="B3239" s="5">
        <v>4955354.62</v>
      </c>
      <c r="C3239" s="5">
        <v>4955354.6099999994</v>
      </c>
      <c r="D3239" s="5">
        <v>-480836.45</v>
      </c>
      <c r="E3239" s="5">
        <v>4474518.16</v>
      </c>
      <c r="F3239" s="6">
        <v>-9.703371157932128E-2</v>
      </c>
    </row>
    <row r="3240" spans="1:6" x14ac:dyDescent="0.25">
      <c r="A3240" s="10" t="s">
        <v>427</v>
      </c>
      <c r="B3240" s="5">
        <v>0</v>
      </c>
      <c r="C3240" s="5">
        <v>157153.32999999999</v>
      </c>
      <c r="D3240" s="5">
        <v>-28573.33</v>
      </c>
      <c r="E3240" s="5">
        <v>128580</v>
      </c>
      <c r="F3240" s="6">
        <v>-0.18181816446396654</v>
      </c>
    </row>
    <row r="3241" spans="1:6" x14ac:dyDescent="0.25">
      <c r="A3241" s="10" t="s">
        <v>428</v>
      </c>
      <c r="B3241" s="5">
        <v>0</v>
      </c>
      <c r="C3241" s="5">
        <v>49087.5</v>
      </c>
      <c r="D3241" s="5">
        <v>-8925</v>
      </c>
      <c r="E3241" s="5">
        <v>40162.5</v>
      </c>
      <c r="F3241" s="6">
        <v>-0.18181818181818182</v>
      </c>
    </row>
    <row r="3242" spans="1:6" x14ac:dyDescent="0.25">
      <c r="A3242" s="10" t="s">
        <v>429</v>
      </c>
      <c r="B3242" s="5">
        <v>0</v>
      </c>
      <c r="C3242" s="5">
        <v>1885840</v>
      </c>
      <c r="D3242" s="5">
        <v>-342880</v>
      </c>
      <c r="E3242" s="5">
        <v>1542960</v>
      </c>
      <c r="F3242" s="6">
        <v>-0.18181818181818182</v>
      </c>
    </row>
    <row r="3243" spans="1:6" x14ac:dyDescent="0.25">
      <c r="A3243" s="10" t="s">
        <v>430</v>
      </c>
      <c r="B3243" s="5">
        <v>0</v>
      </c>
      <c r="C3243" s="5">
        <v>238558.76</v>
      </c>
      <c r="D3243" s="5">
        <v>-43374.32</v>
      </c>
      <c r="E3243" s="5">
        <v>195184.44</v>
      </c>
      <c r="F3243" s="6">
        <v>-0.18181818181818182</v>
      </c>
    </row>
    <row r="3244" spans="1:6" x14ac:dyDescent="0.25">
      <c r="A3244" s="10" t="s">
        <v>431</v>
      </c>
      <c r="B3244" s="5">
        <v>0</v>
      </c>
      <c r="C3244" s="5">
        <v>157090.47</v>
      </c>
      <c r="D3244" s="5">
        <v>-28510.47</v>
      </c>
      <c r="E3244" s="5">
        <v>128580</v>
      </c>
      <c r="F3244" s="6">
        <v>-0.18149076770856948</v>
      </c>
    </row>
    <row r="3245" spans="1:6" x14ac:dyDescent="0.25">
      <c r="A3245" s="10" t="s">
        <v>432</v>
      </c>
      <c r="B3245" s="5">
        <v>0</v>
      </c>
      <c r="C3245" s="5">
        <v>157153.32999999999</v>
      </c>
      <c r="D3245" s="5">
        <v>-28573.33</v>
      </c>
      <c r="E3245" s="5">
        <v>128580</v>
      </c>
      <c r="F3245" s="6">
        <v>-0.18181816446396654</v>
      </c>
    </row>
    <row r="3246" spans="1:6" x14ac:dyDescent="0.25">
      <c r="A3246" s="10" t="s">
        <v>81</v>
      </c>
      <c r="B3246" s="5">
        <v>5000</v>
      </c>
      <c r="C3246" s="5">
        <v>5000</v>
      </c>
      <c r="D3246" s="5">
        <v>0</v>
      </c>
      <c r="E3246" s="5">
        <v>5000</v>
      </c>
      <c r="F3246" s="6">
        <v>0</v>
      </c>
    </row>
    <row r="3247" spans="1:6" x14ac:dyDescent="0.25">
      <c r="A3247" s="10" t="s">
        <v>195</v>
      </c>
      <c r="B3247" s="5">
        <v>30000</v>
      </c>
      <c r="C3247" s="5">
        <v>30000</v>
      </c>
      <c r="D3247" s="5">
        <v>0</v>
      </c>
      <c r="E3247" s="5">
        <v>30000</v>
      </c>
      <c r="F3247" s="6">
        <v>0</v>
      </c>
    </row>
    <row r="3248" spans="1:6" x14ac:dyDescent="0.25">
      <c r="A3248" s="10" t="s">
        <v>133</v>
      </c>
      <c r="B3248" s="5">
        <v>15000</v>
      </c>
      <c r="C3248" s="5">
        <v>15000</v>
      </c>
      <c r="D3248" s="5">
        <v>0</v>
      </c>
      <c r="E3248" s="5">
        <v>15000</v>
      </c>
      <c r="F3248" s="6">
        <v>0</v>
      </c>
    </row>
    <row r="3249" spans="1:6" x14ac:dyDescent="0.25">
      <c r="A3249" s="10" t="s">
        <v>116</v>
      </c>
      <c r="B3249" s="5">
        <v>2300</v>
      </c>
      <c r="C3249" s="5">
        <v>2300</v>
      </c>
      <c r="D3249" s="5">
        <v>0</v>
      </c>
      <c r="E3249" s="5">
        <v>2300</v>
      </c>
      <c r="F3249" s="6">
        <v>0</v>
      </c>
    </row>
    <row r="3250" spans="1:6" x14ac:dyDescent="0.25">
      <c r="A3250" s="10" t="s">
        <v>121</v>
      </c>
      <c r="B3250" s="5">
        <v>1112319.68</v>
      </c>
      <c r="C3250" s="5">
        <v>327639.99999999988</v>
      </c>
      <c r="D3250" s="5">
        <v>0</v>
      </c>
      <c r="E3250" s="5">
        <v>327640</v>
      </c>
      <c r="F3250" s="6">
        <v>0</v>
      </c>
    </row>
    <row r="3251" spans="1:6" x14ac:dyDescent="0.25">
      <c r="A3251" s="10" t="s">
        <v>56</v>
      </c>
      <c r="B3251" s="5">
        <v>0</v>
      </c>
      <c r="C3251" s="5">
        <v>145500</v>
      </c>
      <c r="D3251" s="5">
        <v>0</v>
      </c>
      <c r="E3251" s="5">
        <v>145500</v>
      </c>
      <c r="F3251" s="6">
        <v>0</v>
      </c>
    </row>
    <row r="3252" spans="1:6" x14ac:dyDescent="0.25">
      <c r="A3252" s="10" t="s">
        <v>111</v>
      </c>
      <c r="B3252" s="5">
        <v>15000</v>
      </c>
      <c r="C3252" s="5">
        <v>15000</v>
      </c>
      <c r="D3252" s="5">
        <v>0</v>
      </c>
      <c r="E3252" s="5">
        <v>15000</v>
      </c>
      <c r="F3252" s="6">
        <v>0</v>
      </c>
    </row>
    <row r="3253" spans="1:6" x14ac:dyDescent="0.25">
      <c r="A3253" s="10" t="s">
        <v>134</v>
      </c>
      <c r="B3253" s="5">
        <v>8200</v>
      </c>
      <c r="C3253" s="5">
        <v>8200</v>
      </c>
      <c r="D3253" s="5">
        <v>0</v>
      </c>
      <c r="E3253" s="5">
        <v>8200</v>
      </c>
      <c r="F3253" s="6">
        <v>0</v>
      </c>
    </row>
    <row r="3254" spans="1:6" x14ac:dyDescent="0.25">
      <c r="A3254" s="10" t="s">
        <v>63</v>
      </c>
      <c r="B3254" s="5">
        <v>9000</v>
      </c>
      <c r="C3254" s="5">
        <v>9000</v>
      </c>
      <c r="D3254" s="5">
        <v>0</v>
      </c>
      <c r="E3254" s="5">
        <v>9000</v>
      </c>
      <c r="F3254" s="6">
        <v>0</v>
      </c>
    </row>
    <row r="3255" spans="1:6" x14ac:dyDescent="0.25">
      <c r="A3255" s="10" t="s">
        <v>149</v>
      </c>
      <c r="B3255" s="5">
        <v>4000</v>
      </c>
      <c r="C3255" s="5">
        <v>4000</v>
      </c>
      <c r="D3255" s="5">
        <v>0</v>
      </c>
      <c r="E3255" s="5">
        <v>4000</v>
      </c>
      <c r="F3255" s="6">
        <v>0</v>
      </c>
    </row>
    <row r="3256" spans="1:6" x14ac:dyDescent="0.25">
      <c r="A3256" s="10" t="s">
        <v>423</v>
      </c>
      <c r="B3256" s="5">
        <v>0</v>
      </c>
      <c r="C3256" s="5">
        <v>25000</v>
      </c>
      <c r="D3256" s="5">
        <v>0</v>
      </c>
      <c r="E3256" s="5">
        <v>25000</v>
      </c>
      <c r="F3256" s="6">
        <v>0</v>
      </c>
    </row>
    <row r="3257" spans="1:6" x14ac:dyDescent="0.25">
      <c r="A3257" s="10" t="s">
        <v>407</v>
      </c>
      <c r="B3257" s="5">
        <v>127920</v>
      </c>
      <c r="C3257" s="5">
        <v>127920</v>
      </c>
      <c r="D3257" s="5">
        <v>0</v>
      </c>
      <c r="E3257" s="5">
        <v>127920</v>
      </c>
      <c r="F3257" s="6">
        <v>0</v>
      </c>
    </row>
    <row r="3258" spans="1:6" x14ac:dyDescent="0.25">
      <c r="A3258" s="10" t="s">
        <v>64</v>
      </c>
      <c r="B3258" s="5">
        <v>2947834.94</v>
      </c>
      <c r="C3258" s="5">
        <v>254169.37999999989</v>
      </c>
      <c r="D3258" s="5">
        <v>0</v>
      </c>
      <c r="E3258" s="5">
        <v>254169.38</v>
      </c>
      <c r="F3258" s="6">
        <v>0</v>
      </c>
    </row>
    <row r="3259" spans="1:6" x14ac:dyDescent="0.25">
      <c r="A3259" s="10" t="s">
        <v>122</v>
      </c>
      <c r="B3259" s="5">
        <v>20000</v>
      </c>
      <c r="C3259" s="5">
        <v>20000</v>
      </c>
      <c r="D3259" s="5">
        <v>0</v>
      </c>
      <c r="E3259" s="5">
        <v>20000</v>
      </c>
      <c r="F3259" s="6">
        <v>0</v>
      </c>
    </row>
    <row r="3260" spans="1:6" x14ac:dyDescent="0.25">
      <c r="A3260" s="10" t="s">
        <v>67</v>
      </c>
      <c r="B3260" s="5">
        <v>3960</v>
      </c>
      <c r="C3260" s="5">
        <v>3960</v>
      </c>
      <c r="D3260" s="5">
        <v>0</v>
      </c>
      <c r="E3260" s="5">
        <v>3960</v>
      </c>
      <c r="F3260" s="6">
        <v>0</v>
      </c>
    </row>
    <row r="3261" spans="1:6" x14ac:dyDescent="0.25">
      <c r="A3261" s="10" t="s">
        <v>68</v>
      </c>
      <c r="B3261" s="5">
        <v>89120</v>
      </c>
      <c r="C3261" s="5">
        <v>321820</v>
      </c>
      <c r="D3261" s="5">
        <v>0</v>
      </c>
      <c r="E3261" s="5">
        <v>321820</v>
      </c>
      <c r="F3261" s="6">
        <v>0</v>
      </c>
    </row>
    <row r="3262" spans="1:6" x14ac:dyDescent="0.25">
      <c r="A3262" s="10" t="s">
        <v>434</v>
      </c>
      <c r="B3262" s="5">
        <v>33000</v>
      </c>
      <c r="C3262" s="5">
        <v>33000</v>
      </c>
      <c r="D3262" s="5">
        <v>0</v>
      </c>
      <c r="E3262" s="5">
        <v>33000</v>
      </c>
      <c r="F3262" s="6">
        <v>0</v>
      </c>
    </row>
    <row r="3263" spans="1:6" x14ac:dyDescent="0.25">
      <c r="A3263" s="10" t="s">
        <v>142</v>
      </c>
      <c r="B3263" s="5">
        <v>15000</v>
      </c>
      <c r="C3263" s="5">
        <v>71525</v>
      </c>
      <c r="D3263" s="5">
        <v>0</v>
      </c>
      <c r="E3263" s="5">
        <v>71525</v>
      </c>
      <c r="F3263" s="6">
        <v>0</v>
      </c>
    </row>
    <row r="3264" spans="1:6" x14ac:dyDescent="0.25">
      <c r="A3264" s="10" t="s">
        <v>71</v>
      </c>
      <c r="B3264" s="5">
        <v>220000</v>
      </c>
      <c r="C3264" s="5">
        <v>220000</v>
      </c>
      <c r="D3264" s="5">
        <v>0</v>
      </c>
      <c r="E3264" s="5">
        <v>220000</v>
      </c>
      <c r="F3264" s="6">
        <v>0</v>
      </c>
    </row>
    <row r="3265" spans="1:6" x14ac:dyDescent="0.25">
      <c r="A3265" s="10" t="s">
        <v>72</v>
      </c>
      <c r="B3265" s="5">
        <v>0</v>
      </c>
      <c r="C3265" s="5">
        <v>120000</v>
      </c>
      <c r="D3265" s="5">
        <v>0</v>
      </c>
      <c r="E3265" s="5">
        <v>120000</v>
      </c>
      <c r="F3265" s="6">
        <v>0</v>
      </c>
    </row>
    <row r="3266" spans="1:6" x14ac:dyDescent="0.25">
      <c r="A3266" s="10" t="s">
        <v>191</v>
      </c>
      <c r="B3266" s="5">
        <v>0</v>
      </c>
      <c r="C3266" s="5">
        <v>31000</v>
      </c>
      <c r="D3266" s="5">
        <v>0</v>
      </c>
      <c r="E3266" s="5">
        <v>31000</v>
      </c>
      <c r="F3266" s="6">
        <v>0</v>
      </c>
    </row>
    <row r="3267" spans="1:6" x14ac:dyDescent="0.25">
      <c r="A3267" s="10" t="s">
        <v>424</v>
      </c>
      <c r="B3267" s="5">
        <v>257700</v>
      </c>
      <c r="C3267" s="5">
        <v>480436.83999999997</v>
      </c>
      <c r="D3267" s="5">
        <v>0</v>
      </c>
      <c r="E3267" s="5">
        <v>480436.84</v>
      </c>
      <c r="F3267" s="6">
        <v>0</v>
      </c>
    </row>
    <row r="3268" spans="1:6" x14ac:dyDescent="0.25">
      <c r="A3268" s="10" t="s">
        <v>224</v>
      </c>
      <c r="B3268" s="5">
        <v>40000</v>
      </c>
      <c r="C3268" s="5">
        <v>40000</v>
      </c>
      <c r="D3268" s="5">
        <v>0</v>
      </c>
      <c r="E3268" s="5">
        <v>40000</v>
      </c>
      <c r="F3268" s="6">
        <v>0</v>
      </c>
    </row>
    <row r="3269" spans="1:6" x14ac:dyDescent="0.25">
      <c r="A3269" s="8" t="s">
        <v>437</v>
      </c>
      <c r="B3269" s="5">
        <v>18030227.369999997</v>
      </c>
      <c r="C3269" s="5">
        <v>17585830.719999999</v>
      </c>
      <c r="D3269" s="5">
        <v>-1212336.42</v>
      </c>
      <c r="E3269" s="5">
        <v>16373494.299999997</v>
      </c>
      <c r="F3269" s="6">
        <v>-6.8938251442465834E-2</v>
      </c>
    </row>
    <row r="3270" spans="1:6" x14ac:dyDescent="0.25">
      <c r="A3270" s="9" t="s">
        <v>17</v>
      </c>
      <c r="B3270" s="5">
        <v>516650</v>
      </c>
      <c r="C3270" s="5">
        <v>516650.00000000006</v>
      </c>
      <c r="D3270" s="5">
        <v>0</v>
      </c>
      <c r="E3270" s="5">
        <v>516650.00000000006</v>
      </c>
      <c r="F3270" s="6">
        <v>0</v>
      </c>
    </row>
    <row r="3271" spans="1:6" x14ac:dyDescent="0.25">
      <c r="A3271" s="10" t="s">
        <v>91</v>
      </c>
      <c r="B3271" s="5">
        <v>13500</v>
      </c>
      <c r="C3271" s="5">
        <v>13500</v>
      </c>
      <c r="D3271" s="5">
        <v>0</v>
      </c>
      <c r="E3271" s="5">
        <v>13500</v>
      </c>
      <c r="F3271" s="6">
        <v>0</v>
      </c>
    </row>
    <row r="3272" spans="1:6" x14ac:dyDescent="0.25">
      <c r="A3272" s="10" t="s">
        <v>92</v>
      </c>
      <c r="B3272" s="5">
        <v>11000</v>
      </c>
      <c r="C3272" s="5">
        <v>11000</v>
      </c>
      <c r="D3272" s="5">
        <v>0</v>
      </c>
      <c r="E3272" s="5">
        <v>11000</v>
      </c>
      <c r="F3272" s="6">
        <v>0</v>
      </c>
    </row>
    <row r="3273" spans="1:6" x14ac:dyDescent="0.25">
      <c r="A3273" s="10" t="s">
        <v>93</v>
      </c>
      <c r="B3273" s="5">
        <v>10000</v>
      </c>
      <c r="C3273" s="5">
        <v>10000</v>
      </c>
      <c r="D3273" s="5">
        <v>0</v>
      </c>
      <c r="E3273" s="5">
        <v>10000</v>
      </c>
      <c r="F3273" s="6">
        <v>0</v>
      </c>
    </row>
    <row r="3274" spans="1:6" x14ac:dyDescent="0.25">
      <c r="A3274" s="10" t="s">
        <v>94</v>
      </c>
      <c r="B3274" s="5">
        <v>63000</v>
      </c>
      <c r="C3274" s="5">
        <v>62211.21</v>
      </c>
      <c r="D3274" s="5">
        <v>0</v>
      </c>
      <c r="E3274" s="5">
        <v>62211.21</v>
      </c>
      <c r="F3274" s="6">
        <v>0</v>
      </c>
    </row>
    <row r="3275" spans="1:6" x14ac:dyDescent="0.25">
      <c r="A3275" s="10" t="s">
        <v>215</v>
      </c>
      <c r="B3275" s="5">
        <v>1000</v>
      </c>
      <c r="C3275" s="5">
        <v>1968</v>
      </c>
      <c r="D3275" s="5">
        <v>0</v>
      </c>
      <c r="E3275" s="5">
        <v>1968</v>
      </c>
      <c r="F3275" s="6">
        <v>0</v>
      </c>
    </row>
    <row r="3276" spans="1:6" x14ac:dyDescent="0.25">
      <c r="A3276" s="10" t="s">
        <v>18</v>
      </c>
      <c r="B3276" s="5">
        <v>4500</v>
      </c>
      <c r="C3276" s="5">
        <v>1000</v>
      </c>
      <c r="D3276" s="5">
        <v>0</v>
      </c>
      <c r="E3276" s="5">
        <v>1000</v>
      </c>
      <c r="F3276" s="6">
        <v>0</v>
      </c>
    </row>
    <row r="3277" spans="1:6" x14ac:dyDescent="0.25">
      <c r="A3277" s="10" t="s">
        <v>95</v>
      </c>
      <c r="B3277" s="5">
        <v>10000</v>
      </c>
      <c r="C3277" s="5">
        <v>282.98999999999978</v>
      </c>
      <c r="D3277" s="5">
        <v>0</v>
      </c>
      <c r="E3277" s="5">
        <v>282.99</v>
      </c>
      <c r="F3277" s="6">
        <v>0</v>
      </c>
    </row>
    <row r="3278" spans="1:6" x14ac:dyDescent="0.25">
      <c r="A3278" s="10" t="s">
        <v>96</v>
      </c>
      <c r="B3278" s="5">
        <v>11932.87</v>
      </c>
      <c r="C3278" s="5">
        <v>132600</v>
      </c>
      <c r="D3278" s="5">
        <v>0</v>
      </c>
      <c r="E3278" s="5">
        <v>132600</v>
      </c>
      <c r="F3278" s="6">
        <v>0</v>
      </c>
    </row>
    <row r="3279" spans="1:6" x14ac:dyDescent="0.25">
      <c r="A3279" s="10" t="s">
        <v>97</v>
      </c>
      <c r="B3279" s="5">
        <v>280667.13</v>
      </c>
      <c r="C3279" s="5">
        <v>136650</v>
      </c>
      <c r="D3279" s="5">
        <v>0</v>
      </c>
      <c r="E3279" s="5">
        <v>136650</v>
      </c>
      <c r="F3279" s="6">
        <v>0</v>
      </c>
    </row>
    <row r="3280" spans="1:6" x14ac:dyDescent="0.25">
      <c r="A3280" s="10" t="s">
        <v>19</v>
      </c>
      <c r="B3280" s="5">
        <v>1000</v>
      </c>
      <c r="C3280" s="5">
        <v>0</v>
      </c>
      <c r="D3280" s="5">
        <v>0</v>
      </c>
      <c r="E3280" s="5">
        <v>0</v>
      </c>
      <c r="F3280" s="6">
        <v>0</v>
      </c>
    </row>
    <row r="3281" spans="1:6" x14ac:dyDescent="0.25">
      <c r="A3281" s="10" t="s">
        <v>20</v>
      </c>
      <c r="B3281" s="5">
        <v>10000</v>
      </c>
      <c r="C3281" s="5">
        <v>46921.83</v>
      </c>
      <c r="D3281" s="5">
        <v>0</v>
      </c>
      <c r="E3281" s="5">
        <v>46921.83</v>
      </c>
      <c r="F3281" s="6">
        <v>0</v>
      </c>
    </row>
    <row r="3282" spans="1:6" x14ac:dyDescent="0.25">
      <c r="A3282" s="10" t="s">
        <v>21</v>
      </c>
      <c r="B3282" s="5">
        <v>500</v>
      </c>
      <c r="C3282" s="5">
        <v>0</v>
      </c>
      <c r="D3282" s="5">
        <v>0</v>
      </c>
      <c r="E3282" s="5">
        <v>0</v>
      </c>
      <c r="F3282" s="6">
        <v>0</v>
      </c>
    </row>
    <row r="3283" spans="1:6" x14ac:dyDescent="0.25">
      <c r="A3283" s="10" t="s">
        <v>22</v>
      </c>
      <c r="B3283" s="5">
        <v>10000</v>
      </c>
      <c r="C3283" s="5">
        <v>13898</v>
      </c>
      <c r="D3283" s="5">
        <v>0</v>
      </c>
      <c r="E3283" s="5">
        <v>13898</v>
      </c>
      <c r="F3283" s="6">
        <v>0</v>
      </c>
    </row>
    <row r="3284" spans="1:6" x14ac:dyDescent="0.25">
      <c r="A3284" s="10" t="s">
        <v>98</v>
      </c>
      <c r="B3284" s="5">
        <v>15000</v>
      </c>
      <c r="C3284" s="5">
        <v>14812.88</v>
      </c>
      <c r="D3284" s="5">
        <v>0</v>
      </c>
      <c r="E3284" s="5">
        <v>14812.88</v>
      </c>
      <c r="F3284" s="6">
        <v>0</v>
      </c>
    </row>
    <row r="3285" spans="1:6" x14ac:dyDescent="0.25">
      <c r="A3285" s="10" t="s">
        <v>25</v>
      </c>
      <c r="B3285" s="5">
        <v>3000</v>
      </c>
      <c r="C3285" s="5">
        <v>0</v>
      </c>
      <c r="D3285" s="5">
        <v>0</v>
      </c>
      <c r="E3285" s="5">
        <v>0</v>
      </c>
      <c r="F3285" s="6">
        <v>0</v>
      </c>
    </row>
    <row r="3286" spans="1:6" x14ac:dyDescent="0.25">
      <c r="A3286" s="10" t="s">
        <v>26</v>
      </c>
      <c r="B3286" s="5">
        <v>12000</v>
      </c>
      <c r="C3286" s="5">
        <v>12000</v>
      </c>
      <c r="D3286" s="5">
        <v>0</v>
      </c>
      <c r="E3286" s="5">
        <v>12000</v>
      </c>
      <c r="F3286" s="6">
        <v>0</v>
      </c>
    </row>
    <row r="3287" spans="1:6" x14ac:dyDescent="0.25">
      <c r="A3287" s="10" t="s">
        <v>27</v>
      </c>
      <c r="B3287" s="5">
        <v>7000</v>
      </c>
      <c r="C3287" s="5">
        <v>8666.44</v>
      </c>
      <c r="D3287" s="5">
        <v>0</v>
      </c>
      <c r="E3287" s="5">
        <v>8666.44</v>
      </c>
      <c r="F3287" s="6">
        <v>0</v>
      </c>
    </row>
    <row r="3288" spans="1:6" x14ac:dyDescent="0.25">
      <c r="A3288" s="10" t="s">
        <v>102</v>
      </c>
      <c r="B3288" s="5">
        <v>10000</v>
      </c>
      <c r="C3288" s="5">
        <v>2172.1899999999996</v>
      </c>
      <c r="D3288" s="5">
        <v>0</v>
      </c>
      <c r="E3288" s="5">
        <v>2172.19</v>
      </c>
      <c r="F3288" s="6">
        <v>0</v>
      </c>
    </row>
    <row r="3289" spans="1:6" x14ac:dyDescent="0.25">
      <c r="A3289" s="10" t="s">
        <v>103</v>
      </c>
      <c r="B3289" s="5">
        <v>20000</v>
      </c>
      <c r="C3289" s="5">
        <v>19759</v>
      </c>
      <c r="D3289" s="5">
        <v>0</v>
      </c>
      <c r="E3289" s="5">
        <v>19759</v>
      </c>
      <c r="F3289" s="6">
        <v>0</v>
      </c>
    </row>
    <row r="3290" spans="1:6" x14ac:dyDescent="0.25">
      <c r="A3290" s="10" t="s">
        <v>29</v>
      </c>
      <c r="B3290" s="5">
        <v>10000</v>
      </c>
      <c r="C3290" s="5">
        <v>2968.0699999999997</v>
      </c>
      <c r="D3290" s="5">
        <v>0</v>
      </c>
      <c r="E3290" s="5">
        <v>2968.07</v>
      </c>
      <c r="F3290" s="6">
        <v>0</v>
      </c>
    </row>
    <row r="3291" spans="1:6" x14ac:dyDescent="0.25">
      <c r="A3291" s="10" t="s">
        <v>30</v>
      </c>
      <c r="B3291" s="5">
        <v>10000</v>
      </c>
      <c r="C3291" s="5">
        <v>23689.39</v>
      </c>
      <c r="D3291" s="5">
        <v>0</v>
      </c>
      <c r="E3291" s="5">
        <v>23689.39</v>
      </c>
      <c r="F3291" s="6">
        <v>0</v>
      </c>
    </row>
    <row r="3292" spans="1:6" x14ac:dyDescent="0.25">
      <c r="A3292" s="10" t="s">
        <v>105</v>
      </c>
      <c r="B3292" s="5">
        <v>2500</v>
      </c>
      <c r="C3292" s="5">
        <v>2500</v>
      </c>
      <c r="D3292" s="5">
        <v>0</v>
      </c>
      <c r="E3292" s="5">
        <v>2500</v>
      </c>
      <c r="F3292" s="6">
        <v>0</v>
      </c>
    </row>
    <row r="3293" spans="1:6" x14ac:dyDescent="0.25">
      <c r="A3293" s="10" t="s">
        <v>106</v>
      </c>
      <c r="B3293" s="5">
        <v>50</v>
      </c>
      <c r="C3293" s="5">
        <v>50</v>
      </c>
      <c r="D3293" s="5">
        <v>0</v>
      </c>
      <c r="E3293" s="5">
        <v>50</v>
      </c>
      <c r="F3293" s="6">
        <v>0</v>
      </c>
    </row>
    <row r="3294" spans="1:6" x14ac:dyDescent="0.25">
      <c r="A3294" s="9" t="s">
        <v>34</v>
      </c>
      <c r="B3294" s="5">
        <v>11100577.369999999</v>
      </c>
      <c r="C3294" s="5">
        <v>10656180.719999999</v>
      </c>
      <c r="D3294" s="5">
        <v>-22336.42</v>
      </c>
      <c r="E3294" s="5">
        <v>10633844.299999999</v>
      </c>
      <c r="F3294" s="6">
        <v>-2.0960999617881857E-3</v>
      </c>
    </row>
    <row r="3295" spans="1:6" x14ac:dyDescent="0.25">
      <c r="A3295" s="10" t="s">
        <v>35</v>
      </c>
      <c r="B3295" s="5">
        <v>3132240</v>
      </c>
      <c r="C3295" s="5">
        <v>2930010.21</v>
      </c>
      <c r="D3295" s="5">
        <v>-16944</v>
      </c>
      <c r="E3295" s="5">
        <v>2913066.21</v>
      </c>
      <c r="F3295" s="6">
        <v>-5.7829150021972107E-3</v>
      </c>
    </row>
    <row r="3296" spans="1:6" x14ac:dyDescent="0.25">
      <c r="A3296" s="10" t="s">
        <v>36</v>
      </c>
      <c r="B3296" s="5">
        <v>788251.2</v>
      </c>
      <c r="C3296" s="5">
        <v>452653.19999999995</v>
      </c>
      <c r="D3296" s="5">
        <v>0</v>
      </c>
      <c r="E3296" s="5">
        <v>452653.2</v>
      </c>
      <c r="F3296" s="6">
        <v>0</v>
      </c>
    </row>
    <row r="3297" spans="1:6" x14ac:dyDescent="0.25">
      <c r="A3297" s="10" t="s">
        <v>37</v>
      </c>
      <c r="B3297" s="5">
        <v>683638.6</v>
      </c>
      <c r="C3297" s="5">
        <v>638794.1</v>
      </c>
      <c r="D3297" s="5">
        <v>-1412</v>
      </c>
      <c r="E3297" s="5">
        <v>637382.1</v>
      </c>
      <c r="F3297" s="6">
        <v>-2.2104149052096758E-3</v>
      </c>
    </row>
    <row r="3298" spans="1:6" x14ac:dyDescent="0.25">
      <c r="A3298" s="10" t="s">
        <v>38</v>
      </c>
      <c r="B3298" s="5">
        <v>251000</v>
      </c>
      <c r="C3298" s="5">
        <v>237187.5</v>
      </c>
      <c r="D3298" s="5">
        <v>-425</v>
      </c>
      <c r="E3298" s="5">
        <v>236762.5</v>
      </c>
      <c r="F3298" s="6">
        <v>-1.7918313570487484E-3</v>
      </c>
    </row>
    <row r="3299" spans="1:6" x14ac:dyDescent="0.25">
      <c r="A3299" s="10" t="s">
        <v>39</v>
      </c>
      <c r="B3299" s="5">
        <v>11220</v>
      </c>
      <c r="C3299" s="5">
        <v>11220</v>
      </c>
      <c r="D3299" s="5">
        <v>0</v>
      </c>
      <c r="E3299" s="5">
        <v>11220</v>
      </c>
      <c r="F3299" s="6">
        <v>0</v>
      </c>
    </row>
    <row r="3300" spans="1:6" x14ac:dyDescent="0.25">
      <c r="A3300" s="10" t="s">
        <v>40</v>
      </c>
      <c r="B3300" s="5">
        <v>89760</v>
      </c>
      <c r="C3300" s="5">
        <v>89760</v>
      </c>
      <c r="D3300" s="5">
        <v>0</v>
      </c>
      <c r="E3300" s="5">
        <v>89760</v>
      </c>
      <c r="F3300" s="6">
        <v>0</v>
      </c>
    </row>
    <row r="3301" spans="1:6" x14ac:dyDescent="0.25">
      <c r="A3301" s="10" t="s">
        <v>41</v>
      </c>
      <c r="B3301" s="5">
        <v>23647.54</v>
      </c>
      <c r="C3301" s="5">
        <v>23647.54</v>
      </c>
      <c r="D3301" s="5">
        <v>0</v>
      </c>
      <c r="E3301" s="5">
        <v>23647.54</v>
      </c>
      <c r="F3301" s="6">
        <v>0</v>
      </c>
    </row>
    <row r="3302" spans="1:6" x14ac:dyDescent="0.25">
      <c r="A3302" s="10" t="s">
        <v>42</v>
      </c>
      <c r="B3302" s="5">
        <v>39412.559999999998</v>
      </c>
      <c r="C3302" s="5">
        <v>39412.559999999998</v>
      </c>
      <c r="D3302" s="5">
        <v>0</v>
      </c>
      <c r="E3302" s="5">
        <v>39412.559999999998</v>
      </c>
      <c r="F3302" s="6">
        <v>0</v>
      </c>
    </row>
    <row r="3303" spans="1:6" x14ac:dyDescent="0.25">
      <c r="A3303" s="10" t="s">
        <v>43</v>
      </c>
      <c r="B3303" s="5">
        <v>10447.74</v>
      </c>
      <c r="C3303" s="5">
        <v>10447.74</v>
      </c>
      <c r="D3303" s="5">
        <v>0</v>
      </c>
      <c r="E3303" s="5">
        <v>10447.74</v>
      </c>
      <c r="F3303" s="6">
        <v>0</v>
      </c>
    </row>
    <row r="3304" spans="1:6" x14ac:dyDescent="0.25">
      <c r="A3304" s="10" t="s">
        <v>44</v>
      </c>
      <c r="B3304" s="5">
        <v>12844.15</v>
      </c>
      <c r="C3304" s="5">
        <v>12844.15</v>
      </c>
      <c r="D3304" s="5">
        <v>0</v>
      </c>
      <c r="E3304" s="5">
        <v>12844.15</v>
      </c>
      <c r="F3304" s="6">
        <v>0</v>
      </c>
    </row>
    <row r="3305" spans="1:6" x14ac:dyDescent="0.25">
      <c r="A3305" s="10" t="s">
        <v>45</v>
      </c>
      <c r="B3305" s="5">
        <v>4283172</v>
      </c>
      <c r="C3305" s="5">
        <v>4283172</v>
      </c>
      <c r="D3305" s="5">
        <v>0</v>
      </c>
      <c r="E3305" s="5">
        <v>4283172</v>
      </c>
      <c r="F3305" s="6">
        <v>0</v>
      </c>
    </row>
    <row r="3306" spans="1:6" x14ac:dyDescent="0.25">
      <c r="A3306" s="10" t="s">
        <v>46</v>
      </c>
      <c r="B3306" s="5">
        <v>5800.8</v>
      </c>
      <c r="C3306" s="5">
        <v>5800.8</v>
      </c>
      <c r="D3306" s="5">
        <v>0</v>
      </c>
      <c r="E3306" s="5">
        <v>5800.8</v>
      </c>
      <c r="F3306" s="6">
        <v>0</v>
      </c>
    </row>
    <row r="3307" spans="1:6" x14ac:dyDescent="0.25">
      <c r="A3307" s="10" t="s">
        <v>47</v>
      </c>
      <c r="B3307" s="5">
        <v>11601.61</v>
      </c>
      <c r="C3307" s="5">
        <v>11601.61</v>
      </c>
      <c r="D3307" s="5">
        <v>0</v>
      </c>
      <c r="E3307" s="5">
        <v>11601.61</v>
      </c>
      <c r="F3307" s="6">
        <v>0</v>
      </c>
    </row>
    <row r="3308" spans="1:6" x14ac:dyDescent="0.25">
      <c r="A3308" s="10" t="s">
        <v>48</v>
      </c>
      <c r="B3308" s="5">
        <v>1033822.14</v>
      </c>
      <c r="C3308" s="5">
        <v>965748.03</v>
      </c>
      <c r="D3308" s="5">
        <v>-2143.42</v>
      </c>
      <c r="E3308" s="5">
        <v>963604.61</v>
      </c>
      <c r="F3308" s="6">
        <v>-2.2194401991169478E-3</v>
      </c>
    </row>
    <row r="3309" spans="1:6" x14ac:dyDescent="0.25">
      <c r="A3309" s="10" t="s">
        <v>49</v>
      </c>
      <c r="B3309" s="5">
        <v>683638.6</v>
      </c>
      <c r="C3309" s="5">
        <v>638800.85</v>
      </c>
      <c r="D3309" s="5">
        <v>-1412</v>
      </c>
      <c r="E3309" s="5">
        <v>637388.85</v>
      </c>
      <c r="F3309" s="6">
        <v>-2.2103915484771195E-3</v>
      </c>
    </row>
    <row r="3310" spans="1:6" x14ac:dyDescent="0.25">
      <c r="A3310" s="10" t="s">
        <v>50</v>
      </c>
      <c r="B3310" s="5">
        <v>40080.43</v>
      </c>
      <c r="C3310" s="5">
        <v>40080.43</v>
      </c>
      <c r="D3310" s="5">
        <v>0</v>
      </c>
      <c r="E3310" s="5">
        <v>40080.43</v>
      </c>
      <c r="F3310" s="6">
        <v>0</v>
      </c>
    </row>
    <row r="3311" spans="1:6" x14ac:dyDescent="0.25">
      <c r="A3311" s="10" t="s">
        <v>51</v>
      </c>
      <c r="B3311" s="5">
        <v>0</v>
      </c>
      <c r="C3311" s="5">
        <v>265000</v>
      </c>
      <c r="D3311" s="5">
        <v>0</v>
      </c>
      <c r="E3311" s="5">
        <v>265000</v>
      </c>
      <c r="F3311" s="6">
        <v>0</v>
      </c>
    </row>
    <row r="3312" spans="1:6" x14ac:dyDescent="0.25">
      <c r="A3312" s="9" t="s">
        <v>426</v>
      </c>
      <c r="B3312" s="5">
        <v>878000</v>
      </c>
      <c r="C3312" s="5">
        <v>878000</v>
      </c>
      <c r="D3312" s="5">
        <v>0</v>
      </c>
      <c r="E3312" s="5">
        <v>878000</v>
      </c>
      <c r="F3312" s="6">
        <v>0</v>
      </c>
    </row>
    <row r="3313" spans="1:6" x14ac:dyDescent="0.25">
      <c r="A3313" s="10" t="s">
        <v>280</v>
      </c>
      <c r="B3313" s="5">
        <v>0</v>
      </c>
      <c r="C3313" s="5">
        <v>6280</v>
      </c>
      <c r="D3313" s="5">
        <v>0</v>
      </c>
      <c r="E3313" s="5">
        <v>6280</v>
      </c>
      <c r="F3313" s="6">
        <v>0</v>
      </c>
    </row>
    <row r="3314" spans="1:6" x14ac:dyDescent="0.25">
      <c r="A3314" s="10" t="s">
        <v>81</v>
      </c>
      <c r="B3314" s="5">
        <v>3000</v>
      </c>
      <c r="C3314" s="5">
        <v>3000</v>
      </c>
      <c r="D3314" s="5">
        <v>0</v>
      </c>
      <c r="E3314" s="5">
        <v>3000</v>
      </c>
      <c r="F3314" s="6">
        <v>0</v>
      </c>
    </row>
    <row r="3315" spans="1:6" x14ac:dyDescent="0.25">
      <c r="A3315" s="10" t="s">
        <v>53</v>
      </c>
      <c r="B3315" s="5">
        <v>2000</v>
      </c>
      <c r="C3315" s="5">
        <v>0</v>
      </c>
      <c r="D3315" s="5">
        <v>0</v>
      </c>
      <c r="E3315" s="5">
        <v>0</v>
      </c>
      <c r="F3315" s="6">
        <v>0</v>
      </c>
    </row>
    <row r="3316" spans="1:6" x14ac:dyDescent="0.25">
      <c r="A3316" s="10" t="s">
        <v>133</v>
      </c>
      <c r="B3316" s="5">
        <v>40000</v>
      </c>
      <c r="C3316" s="5">
        <v>6181.0999999999985</v>
      </c>
      <c r="D3316" s="5">
        <v>0</v>
      </c>
      <c r="E3316" s="5">
        <v>6181.1</v>
      </c>
      <c r="F3316" s="6">
        <v>0</v>
      </c>
    </row>
    <row r="3317" spans="1:6" x14ac:dyDescent="0.25">
      <c r="A3317" s="10" t="s">
        <v>433</v>
      </c>
      <c r="B3317" s="5">
        <v>5000</v>
      </c>
      <c r="C3317" s="5">
        <v>0</v>
      </c>
      <c r="D3317" s="5">
        <v>0</v>
      </c>
      <c r="E3317" s="5">
        <v>0</v>
      </c>
      <c r="F3317" s="6">
        <v>0</v>
      </c>
    </row>
    <row r="3318" spans="1:6" x14ac:dyDescent="0.25">
      <c r="A3318" s="10" t="s">
        <v>121</v>
      </c>
      <c r="B3318" s="5">
        <v>20000</v>
      </c>
      <c r="C3318" s="5">
        <v>0</v>
      </c>
      <c r="D3318" s="5">
        <v>0</v>
      </c>
      <c r="E3318" s="5">
        <v>0</v>
      </c>
      <c r="F3318" s="6">
        <v>0</v>
      </c>
    </row>
    <row r="3319" spans="1:6" x14ac:dyDescent="0.25">
      <c r="A3319" s="10" t="s">
        <v>55</v>
      </c>
      <c r="B3319" s="5">
        <v>60000</v>
      </c>
      <c r="C3319" s="5">
        <v>31463.16</v>
      </c>
      <c r="D3319" s="5">
        <v>0</v>
      </c>
      <c r="E3319" s="5">
        <v>31463.16</v>
      </c>
      <c r="F3319" s="6">
        <v>0</v>
      </c>
    </row>
    <row r="3320" spans="1:6" x14ac:dyDescent="0.25">
      <c r="A3320" s="10" t="s">
        <v>220</v>
      </c>
      <c r="B3320" s="5">
        <v>0</v>
      </c>
      <c r="C3320" s="5">
        <v>13800</v>
      </c>
      <c r="D3320" s="5">
        <v>0</v>
      </c>
      <c r="E3320" s="5">
        <v>13800</v>
      </c>
      <c r="F3320" s="6">
        <v>0</v>
      </c>
    </row>
    <row r="3321" spans="1:6" x14ac:dyDescent="0.25">
      <c r="A3321" s="10" t="s">
        <v>56</v>
      </c>
      <c r="B3321" s="5">
        <v>0</v>
      </c>
      <c r="C3321" s="5">
        <v>75963.28</v>
      </c>
      <c r="D3321" s="5">
        <v>0</v>
      </c>
      <c r="E3321" s="5">
        <v>75963.28</v>
      </c>
      <c r="F3321" s="6">
        <v>0</v>
      </c>
    </row>
    <row r="3322" spans="1:6" x14ac:dyDescent="0.25">
      <c r="A3322" s="10" t="s">
        <v>134</v>
      </c>
      <c r="B3322" s="5">
        <v>38000</v>
      </c>
      <c r="C3322" s="5">
        <v>33389.160000000003</v>
      </c>
      <c r="D3322" s="5">
        <v>0</v>
      </c>
      <c r="E3322" s="5">
        <v>33389.160000000003</v>
      </c>
      <c r="F3322" s="6">
        <v>0</v>
      </c>
    </row>
    <row r="3323" spans="1:6" x14ac:dyDescent="0.25">
      <c r="A3323" s="10" t="s">
        <v>221</v>
      </c>
      <c r="B3323" s="5">
        <v>10000</v>
      </c>
      <c r="C3323" s="5">
        <v>0</v>
      </c>
      <c r="D3323" s="5">
        <v>0</v>
      </c>
      <c r="E3323" s="5">
        <v>0</v>
      </c>
      <c r="F3323" s="6">
        <v>0</v>
      </c>
    </row>
    <row r="3324" spans="1:6" x14ac:dyDescent="0.25">
      <c r="A3324" s="10" t="s">
        <v>423</v>
      </c>
      <c r="B3324" s="5">
        <v>0</v>
      </c>
      <c r="C3324" s="5">
        <v>2290</v>
      </c>
      <c r="D3324" s="5">
        <v>0</v>
      </c>
      <c r="E3324" s="5">
        <v>2290</v>
      </c>
      <c r="F3324" s="6">
        <v>0</v>
      </c>
    </row>
    <row r="3325" spans="1:6" x14ac:dyDescent="0.25">
      <c r="A3325" s="10" t="s">
        <v>407</v>
      </c>
      <c r="B3325" s="5">
        <v>95000</v>
      </c>
      <c r="C3325" s="5">
        <v>55823.56</v>
      </c>
      <c r="D3325" s="5">
        <v>0</v>
      </c>
      <c r="E3325" s="5">
        <v>55823.56</v>
      </c>
      <c r="F3325" s="6">
        <v>0</v>
      </c>
    </row>
    <row r="3326" spans="1:6" x14ac:dyDescent="0.25">
      <c r="A3326" s="10" t="s">
        <v>64</v>
      </c>
      <c r="B3326" s="5">
        <v>150000</v>
      </c>
      <c r="C3326" s="5">
        <v>150000</v>
      </c>
      <c r="D3326" s="5">
        <v>0</v>
      </c>
      <c r="E3326" s="5">
        <v>150000</v>
      </c>
      <c r="F3326" s="6">
        <v>0</v>
      </c>
    </row>
    <row r="3327" spans="1:6" x14ac:dyDescent="0.25">
      <c r="A3327" s="10" t="s">
        <v>122</v>
      </c>
      <c r="B3327" s="5">
        <v>3000</v>
      </c>
      <c r="C3327" s="5">
        <v>3000</v>
      </c>
      <c r="D3327" s="5">
        <v>0</v>
      </c>
      <c r="E3327" s="5">
        <v>3000</v>
      </c>
      <c r="F3327" s="6">
        <v>0</v>
      </c>
    </row>
    <row r="3328" spans="1:6" x14ac:dyDescent="0.25">
      <c r="A3328" s="10" t="s">
        <v>66</v>
      </c>
      <c r="B3328" s="5">
        <v>46000</v>
      </c>
      <c r="C3328" s="5">
        <v>27000</v>
      </c>
      <c r="D3328" s="5">
        <v>0</v>
      </c>
      <c r="E3328" s="5">
        <v>27000</v>
      </c>
      <c r="F3328" s="6">
        <v>0</v>
      </c>
    </row>
    <row r="3329" spans="1:6" x14ac:dyDescent="0.25">
      <c r="A3329" s="10" t="s">
        <v>67</v>
      </c>
      <c r="B3329" s="5">
        <v>500</v>
      </c>
      <c r="C3329" s="5">
        <v>0</v>
      </c>
      <c r="D3329" s="5">
        <v>0</v>
      </c>
      <c r="E3329" s="5">
        <v>0</v>
      </c>
      <c r="F3329" s="6">
        <v>0</v>
      </c>
    </row>
    <row r="3330" spans="1:6" x14ac:dyDescent="0.25">
      <c r="A3330" s="10" t="s">
        <v>68</v>
      </c>
      <c r="B3330" s="5">
        <v>122500</v>
      </c>
      <c r="C3330" s="5">
        <v>103852.01</v>
      </c>
      <c r="D3330" s="5">
        <v>0</v>
      </c>
      <c r="E3330" s="5">
        <v>103852.01</v>
      </c>
      <c r="F3330" s="6">
        <v>0</v>
      </c>
    </row>
    <row r="3331" spans="1:6" x14ac:dyDescent="0.25">
      <c r="A3331" s="10" t="s">
        <v>434</v>
      </c>
      <c r="B3331" s="5">
        <v>20000</v>
      </c>
      <c r="C3331" s="5">
        <v>20000</v>
      </c>
      <c r="D3331" s="5">
        <v>0</v>
      </c>
      <c r="E3331" s="5">
        <v>20000</v>
      </c>
      <c r="F3331" s="6">
        <v>0</v>
      </c>
    </row>
    <row r="3332" spans="1:6" x14ac:dyDescent="0.25">
      <c r="A3332" s="10" t="s">
        <v>118</v>
      </c>
      <c r="B3332" s="5">
        <v>0</v>
      </c>
      <c r="C3332" s="5">
        <v>1699.5</v>
      </c>
      <c r="D3332" s="5">
        <v>0</v>
      </c>
      <c r="E3332" s="5">
        <v>1699.5</v>
      </c>
      <c r="F3332" s="6">
        <v>0</v>
      </c>
    </row>
    <row r="3333" spans="1:6" x14ac:dyDescent="0.25">
      <c r="A3333" s="10" t="s">
        <v>75</v>
      </c>
      <c r="B3333" s="5">
        <v>8000</v>
      </c>
      <c r="C3333" s="5">
        <v>1400</v>
      </c>
      <c r="D3333" s="5">
        <v>0</v>
      </c>
      <c r="E3333" s="5">
        <v>1400</v>
      </c>
      <c r="F3333" s="6">
        <v>0</v>
      </c>
    </row>
    <row r="3334" spans="1:6" x14ac:dyDescent="0.25">
      <c r="A3334" s="10" t="s">
        <v>69</v>
      </c>
      <c r="B3334" s="5">
        <v>3000</v>
      </c>
      <c r="C3334" s="5">
        <v>3000</v>
      </c>
      <c r="D3334" s="5">
        <v>0</v>
      </c>
      <c r="E3334" s="5">
        <v>3000</v>
      </c>
      <c r="F3334" s="6">
        <v>0</v>
      </c>
    </row>
    <row r="3335" spans="1:6" x14ac:dyDescent="0.25">
      <c r="A3335" s="10" t="s">
        <v>142</v>
      </c>
      <c r="B3335" s="5">
        <v>9000</v>
      </c>
      <c r="C3335" s="5">
        <v>17447.52</v>
      </c>
      <c r="D3335" s="5">
        <v>0</v>
      </c>
      <c r="E3335" s="5">
        <v>17447.52</v>
      </c>
      <c r="F3335" s="6">
        <v>0</v>
      </c>
    </row>
    <row r="3336" spans="1:6" x14ac:dyDescent="0.25">
      <c r="A3336" s="10" t="s">
        <v>71</v>
      </c>
      <c r="B3336" s="5">
        <v>10000</v>
      </c>
      <c r="C3336" s="5">
        <v>172879.26</v>
      </c>
      <c r="D3336" s="5">
        <v>0</v>
      </c>
      <c r="E3336" s="5">
        <v>172879.26</v>
      </c>
      <c r="F3336" s="6">
        <v>0</v>
      </c>
    </row>
    <row r="3337" spans="1:6" x14ac:dyDescent="0.25">
      <c r="A3337" s="10" t="s">
        <v>72</v>
      </c>
      <c r="B3337" s="5">
        <v>12000</v>
      </c>
      <c r="C3337" s="5">
        <v>12000</v>
      </c>
      <c r="D3337" s="5">
        <v>0</v>
      </c>
      <c r="E3337" s="5">
        <v>12000</v>
      </c>
      <c r="F3337" s="6">
        <v>0</v>
      </c>
    </row>
    <row r="3338" spans="1:6" x14ac:dyDescent="0.25">
      <c r="A3338" s="10" t="s">
        <v>424</v>
      </c>
      <c r="B3338" s="5">
        <v>211000</v>
      </c>
      <c r="C3338" s="5">
        <v>129297.25</v>
      </c>
      <c r="D3338" s="5">
        <v>0</v>
      </c>
      <c r="E3338" s="5">
        <v>129297.25</v>
      </c>
      <c r="F3338" s="6">
        <v>0</v>
      </c>
    </row>
    <row r="3339" spans="1:6" x14ac:dyDescent="0.25">
      <c r="A3339" s="10" t="s">
        <v>224</v>
      </c>
      <c r="B3339" s="5">
        <v>10000</v>
      </c>
      <c r="C3339" s="5">
        <v>8234.2000000000007</v>
      </c>
      <c r="D3339" s="5">
        <v>0</v>
      </c>
      <c r="E3339" s="5">
        <v>8234.2000000000007</v>
      </c>
      <c r="F3339" s="6">
        <v>0</v>
      </c>
    </row>
    <row r="3340" spans="1:6" x14ac:dyDescent="0.25">
      <c r="A3340" s="9" t="s">
        <v>438</v>
      </c>
      <c r="B3340" s="5">
        <v>5535000</v>
      </c>
      <c r="C3340" s="5">
        <v>5535000</v>
      </c>
      <c r="D3340" s="5">
        <v>-1190000</v>
      </c>
      <c r="E3340" s="5">
        <v>4345000</v>
      </c>
      <c r="F3340" s="6">
        <v>-0.21499548328816623</v>
      </c>
    </row>
    <row r="3341" spans="1:6" x14ac:dyDescent="0.25">
      <c r="A3341" s="10" t="s">
        <v>121</v>
      </c>
      <c r="B3341" s="5">
        <v>0</v>
      </c>
      <c r="C3341" s="5">
        <v>480000</v>
      </c>
      <c r="D3341" s="5">
        <v>0</v>
      </c>
      <c r="E3341" s="5">
        <v>480000</v>
      </c>
      <c r="F3341" s="6">
        <v>0</v>
      </c>
    </row>
    <row r="3342" spans="1:6" x14ac:dyDescent="0.25">
      <c r="A3342" s="10" t="s">
        <v>439</v>
      </c>
      <c r="B3342" s="5">
        <v>0</v>
      </c>
      <c r="C3342" s="5">
        <v>288000</v>
      </c>
      <c r="D3342" s="5">
        <v>0</v>
      </c>
      <c r="E3342" s="5">
        <v>288000</v>
      </c>
      <c r="F3342" s="6">
        <v>0</v>
      </c>
    </row>
    <row r="3343" spans="1:6" x14ac:dyDescent="0.25">
      <c r="A3343" s="10" t="s">
        <v>249</v>
      </c>
      <c r="B3343" s="5">
        <v>280000</v>
      </c>
      <c r="C3343" s="5">
        <v>32000</v>
      </c>
      <c r="D3343" s="5">
        <v>0</v>
      </c>
      <c r="E3343" s="5">
        <v>32000</v>
      </c>
      <c r="F3343" s="6">
        <v>0</v>
      </c>
    </row>
    <row r="3344" spans="1:6" x14ac:dyDescent="0.25">
      <c r="A3344" s="10" t="s">
        <v>111</v>
      </c>
      <c r="B3344" s="5">
        <v>80000</v>
      </c>
      <c r="C3344" s="5">
        <v>45000</v>
      </c>
      <c r="D3344" s="5">
        <v>0</v>
      </c>
      <c r="E3344" s="5">
        <v>45000</v>
      </c>
      <c r="F3344" s="6">
        <v>0</v>
      </c>
    </row>
    <row r="3345" spans="1:6" x14ac:dyDescent="0.25">
      <c r="A3345" s="10" t="s">
        <v>440</v>
      </c>
      <c r="B3345" s="5">
        <v>5175000</v>
      </c>
      <c r="C3345" s="5">
        <v>4690000</v>
      </c>
      <c r="D3345" s="5">
        <v>-1190000</v>
      </c>
      <c r="E3345" s="5">
        <v>3500000</v>
      </c>
      <c r="F3345" s="6">
        <v>-0.2537313432835821</v>
      </c>
    </row>
    <row r="3346" spans="1:6" x14ac:dyDescent="0.25">
      <c r="A3346" s="4" t="s">
        <v>441</v>
      </c>
      <c r="B3346" s="5">
        <v>678223351.9199996</v>
      </c>
      <c r="C3346" s="5">
        <v>667999130.37000048</v>
      </c>
      <c r="D3346" s="5">
        <v>94059878.769999981</v>
      </c>
      <c r="E3346" s="5">
        <v>762059009.14000022</v>
      </c>
      <c r="F3346" s="6">
        <v>0.14080838506167037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3" sqref="A3:F3"/>
    </sheetView>
  </sheetViews>
  <sheetFormatPr baseColWidth="10" defaultRowHeight="15" x14ac:dyDescent="0.25"/>
  <cols>
    <col min="1" max="1" width="62" style="2" bestFit="1" customWidth="1"/>
    <col min="2" max="2" width="20.85546875" style="2" customWidth="1"/>
    <col min="3" max="3" width="27.28515625" style="2" bestFit="1" customWidth="1"/>
    <col min="4" max="4" width="17.7109375" style="2" bestFit="1" customWidth="1"/>
    <col min="5" max="5" width="28" style="2" bestFit="1" customWidth="1"/>
    <col min="6" max="6" width="28.140625" style="2" bestFit="1" customWidth="1"/>
    <col min="7" max="7" width="7" style="2" customWidth="1"/>
    <col min="8" max="8" width="7" style="2" bestFit="1" customWidth="1"/>
    <col min="9" max="16384" width="11.42578125" style="2"/>
  </cols>
  <sheetData>
    <row r="1" spans="1:7" ht="15.75" x14ac:dyDescent="0.25">
      <c r="A1" s="33" t="s">
        <v>0</v>
      </c>
      <c r="B1" s="34"/>
      <c r="C1" s="34"/>
      <c r="D1" s="34"/>
      <c r="E1" s="34"/>
      <c r="F1" s="35"/>
      <c r="G1" s="1"/>
    </row>
    <row r="2" spans="1:7" ht="15.75" x14ac:dyDescent="0.25">
      <c r="A2" s="36" t="s">
        <v>1</v>
      </c>
      <c r="B2" s="37"/>
      <c r="C2" s="37"/>
      <c r="D2" s="37"/>
      <c r="E2" s="37"/>
      <c r="F2" s="38"/>
      <c r="G2" s="1"/>
    </row>
    <row r="3" spans="1:7" ht="16.5" thickBot="1" x14ac:dyDescent="0.3">
      <c r="A3" s="39" t="s">
        <v>442</v>
      </c>
      <c r="B3" s="40"/>
      <c r="C3" s="40"/>
      <c r="D3" s="40"/>
      <c r="E3" s="40"/>
      <c r="F3" s="41"/>
      <c r="G3" s="1"/>
    </row>
    <row r="4" spans="1:7" ht="15.75" hidden="1" x14ac:dyDescent="0.25">
      <c r="A4" s="12"/>
      <c r="B4" s="12"/>
      <c r="C4" s="12"/>
      <c r="D4" s="12"/>
      <c r="E4" s="12"/>
      <c r="F4" s="12"/>
      <c r="G4" s="1"/>
    </row>
    <row r="5" spans="1:7" ht="15.75" hidden="1" x14ac:dyDescent="0.25">
      <c r="C5" s="12"/>
      <c r="D5" s="12"/>
      <c r="E5" s="12"/>
      <c r="F5" s="12"/>
      <c r="G5" s="1"/>
    </row>
    <row r="6" spans="1:7" ht="15.75" x14ac:dyDescent="0.25">
      <c r="A6" s="13"/>
      <c r="B6" s="13"/>
      <c r="C6" s="13"/>
      <c r="D6" s="13"/>
      <c r="E6" s="13"/>
      <c r="F6" s="13"/>
    </row>
    <row r="7" spans="1:7" ht="15.75" x14ac:dyDescent="0.25">
      <c r="A7" s="23" t="s">
        <v>443</v>
      </c>
      <c r="B7" s="23" t="s">
        <v>4</v>
      </c>
      <c r="C7" s="13" t="s">
        <v>5</v>
      </c>
      <c r="D7" s="13" t="s">
        <v>6</v>
      </c>
      <c r="E7" s="13" t="s">
        <v>7</v>
      </c>
      <c r="F7" s="13" t="s">
        <v>8</v>
      </c>
    </row>
    <row r="8" spans="1:7" ht="15.75" x14ac:dyDescent="0.25">
      <c r="A8" s="14" t="s">
        <v>9</v>
      </c>
      <c r="B8" s="15">
        <v>152736183.49000001</v>
      </c>
      <c r="C8" s="15">
        <v>162960405.04000002</v>
      </c>
      <c r="D8" s="15">
        <v>36843482.840000004</v>
      </c>
      <c r="E8" s="15">
        <v>199803887.88000005</v>
      </c>
      <c r="F8" s="16">
        <v>0.22608855710045919</v>
      </c>
    </row>
    <row r="9" spans="1:7" ht="15.75" x14ac:dyDescent="0.25">
      <c r="A9" s="17" t="s">
        <v>181</v>
      </c>
      <c r="B9" s="15">
        <v>152736183.49000001</v>
      </c>
      <c r="C9" s="15">
        <v>162960405.04000002</v>
      </c>
      <c r="D9" s="15">
        <v>36843482.840000004</v>
      </c>
      <c r="E9" s="15">
        <v>199803887.88000005</v>
      </c>
      <c r="F9" s="16">
        <v>0.22608855710045919</v>
      </c>
    </row>
    <row r="10" spans="1:7" ht="15.75" x14ac:dyDescent="0.25">
      <c r="A10" s="18" t="s">
        <v>444</v>
      </c>
      <c r="B10" s="15">
        <v>152736183.49000001</v>
      </c>
      <c r="C10" s="15">
        <v>162960405.04000002</v>
      </c>
      <c r="D10" s="15">
        <v>36843482.840000004</v>
      </c>
      <c r="E10" s="15">
        <v>199803887.88000005</v>
      </c>
      <c r="F10" s="16">
        <v>0.22608855710045919</v>
      </c>
    </row>
    <row r="11" spans="1:7" ht="15.75" x14ac:dyDescent="0.25">
      <c r="A11" s="19" t="s">
        <v>55</v>
      </c>
      <c r="B11" s="15">
        <v>0</v>
      </c>
      <c r="C11" s="15">
        <v>519643.08</v>
      </c>
      <c r="D11" s="15">
        <v>433642.01</v>
      </c>
      <c r="E11" s="15">
        <v>953285.09</v>
      </c>
      <c r="F11" s="16">
        <v>0.8344997300839645</v>
      </c>
    </row>
    <row r="12" spans="1:7" ht="15.75" x14ac:dyDescent="0.25">
      <c r="A12" s="19" t="s">
        <v>445</v>
      </c>
      <c r="B12" s="15">
        <v>0</v>
      </c>
      <c r="C12" s="15">
        <v>0</v>
      </c>
      <c r="D12" s="15">
        <v>1003160.68</v>
      </c>
      <c r="E12" s="15">
        <v>1003160.68</v>
      </c>
      <c r="F12" s="16">
        <v>0</v>
      </c>
    </row>
    <row r="13" spans="1:7" ht="15.75" x14ac:dyDescent="0.25">
      <c r="A13" s="19" t="s">
        <v>148</v>
      </c>
      <c r="B13" s="15">
        <v>0</v>
      </c>
      <c r="C13" s="15">
        <v>0</v>
      </c>
      <c r="D13" s="15">
        <v>747867.99</v>
      </c>
      <c r="E13" s="15">
        <v>747867.99</v>
      </c>
      <c r="F13" s="16">
        <v>0</v>
      </c>
    </row>
    <row r="14" spans="1:7" ht="15.75" x14ac:dyDescent="0.25">
      <c r="A14" s="19" t="s">
        <v>57</v>
      </c>
      <c r="B14" s="15">
        <v>22024396.670000002</v>
      </c>
      <c r="C14" s="15">
        <v>22024396.670000002</v>
      </c>
      <c r="D14" s="15">
        <v>-562987.80000000028</v>
      </c>
      <c r="E14" s="15">
        <v>21461408.870000001</v>
      </c>
      <c r="F14" s="16">
        <v>-2.5562007824117175E-2</v>
      </c>
    </row>
    <row r="15" spans="1:7" ht="15.75" x14ac:dyDescent="0.25">
      <c r="A15" s="19" t="s">
        <v>135</v>
      </c>
      <c r="B15" s="15">
        <v>0</v>
      </c>
      <c r="C15" s="15">
        <v>68742.12</v>
      </c>
      <c r="D15" s="15">
        <v>0</v>
      </c>
      <c r="E15" s="15">
        <v>68742.12</v>
      </c>
      <c r="F15" s="16">
        <v>0</v>
      </c>
    </row>
    <row r="16" spans="1:7" ht="15.75" x14ac:dyDescent="0.25">
      <c r="A16" s="19" t="s">
        <v>113</v>
      </c>
      <c r="B16" s="15">
        <v>127763752.7</v>
      </c>
      <c r="C16" s="15">
        <v>132070813.09999999</v>
      </c>
      <c r="D16" s="15">
        <v>14726319.57</v>
      </c>
      <c r="E16" s="15">
        <v>146797132.67000002</v>
      </c>
      <c r="F16" s="16">
        <v>0.11150320971257806</v>
      </c>
    </row>
    <row r="17" spans="1:6" ht="15.75" x14ac:dyDescent="0.25">
      <c r="A17" s="19" t="s">
        <v>446</v>
      </c>
      <c r="B17" s="15">
        <v>0</v>
      </c>
      <c r="C17" s="15">
        <v>0</v>
      </c>
      <c r="D17" s="15">
        <v>2421238.21</v>
      </c>
      <c r="E17" s="15">
        <v>2421238.21</v>
      </c>
      <c r="F17" s="16">
        <v>0</v>
      </c>
    </row>
    <row r="18" spans="1:6" ht="15.75" x14ac:dyDescent="0.25">
      <c r="A18" s="19" t="s">
        <v>228</v>
      </c>
      <c r="B18" s="15">
        <v>187070.12</v>
      </c>
      <c r="C18" s="15">
        <v>194426.75</v>
      </c>
      <c r="D18" s="15">
        <v>7356.63</v>
      </c>
      <c r="E18" s="15">
        <v>201783.38</v>
      </c>
      <c r="F18" s="16">
        <v>3.7837540359029816E-2</v>
      </c>
    </row>
    <row r="19" spans="1:6" ht="15.75" x14ac:dyDescent="0.25">
      <c r="A19" s="19" t="s">
        <v>142</v>
      </c>
      <c r="B19" s="15">
        <v>0</v>
      </c>
      <c r="C19" s="15">
        <v>230505</v>
      </c>
      <c r="D19" s="15">
        <v>0</v>
      </c>
      <c r="E19" s="15">
        <v>230505</v>
      </c>
      <c r="F19" s="16">
        <v>0</v>
      </c>
    </row>
    <row r="20" spans="1:6" ht="15.75" x14ac:dyDescent="0.25">
      <c r="A20" s="19" t="s">
        <v>71</v>
      </c>
      <c r="B20" s="15">
        <v>0</v>
      </c>
      <c r="C20" s="15">
        <v>1500585.58</v>
      </c>
      <c r="D20" s="15">
        <v>0</v>
      </c>
      <c r="E20" s="15">
        <v>1500585.58</v>
      </c>
      <c r="F20" s="16">
        <v>0</v>
      </c>
    </row>
    <row r="21" spans="1:6" ht="15.75" x14ac:dyDescent="0.25">
      <c r="A21" s="19" t="s">
        <v>171</v>
      </c>
      <c r="B21" s="15">
        <v>1764964</v>
      </c>
      <c r="C21" s="15">
        <v>1764964</v>
      </c>
      <c r="D21" s="15">
        <v>18107312.300000001</v>
      </c>
      <c r="E21" s="15">
        <v>19872276.300000001</v>
      </c>
      <c r="F21" s="16">
        <v>10.2593097083</v>
      </c>
    </row>
    <row r="22" spans="1:6" ht="15.75" x14ac:dyDescent="0.25">
      <c r="A22" s="19" t="s">
        <v>72</v>
      </c>
      <c r="B22" s="15">
        <v>0</v>
      </c>
      <c r="C22" s="15">
        <v>3597685.37</v>
      </c>
      <c r="D22" s="15">
        <v>0</v>
      </c>
      <c r="E22" s="15">
        <v>3597685.37</v>
      </c>
      <c r="F22" s="16">
        <v>0</v>
      </c>
    </row>
    <row r="23" spans="1:6" ht="15.75" x14ac:dyDescent="0.25">
      <c r="A23" s="19" t="s">
        <v>147</v>
      </c>
      <c r="B23" s="15">
        <v>996000</v>
      </c>
      <c r="C23" s="15">
        <v>988643.37</v>
      </c>
      <c r="D23" s="15">
        <v>-40426.75</v>
      </c>
      <c r="E23" s="15">
        <v>948216.62</v>
      </c>
      <c r="F23" s="16">
        <v>-4.0891135496109177E-2</v>
      </c>
    </row>
    <row r="24" spans="1:6" ht="15.75" x14ac:dyDescent="0.25">
      <c r="A24" s="14" t="s">
        <v>441</v>
      </c>
      <c r="B24" s="15">
        <v>152736183.49000001</v>
      </c>
      <c r="C24" s="15">
        <v>162960405.04000002</v>
      </c>
      <c r="D24" s="15">
        <v>36843482.840000004</v>
      </c>
      <c r="E24" s="15">
        <v>199803887.88000005</v>
      </c>
      <c r="F24" s="16">
        <v>0.22608855710045919</v>
      </c>
    </row>
    <row r="26" spans="1:6" ht="15.75" x14ac:dyDescent="0.25">
      <c r="A26" s="20" t="s">
        <v>447</v>
      </c>
      <c r="B26" s="21">
        <f>+GETPIVOTDATA("Asignación inicial ",$A$7)+GETPIVOTDATA("Asignación inicial ",[1]Anexo!$A$7)</f>
        <v>830959535.40999961</v>
      </c>
      <c r="C26" s="21">
        <f>+GETPIVOTDATA("Codificado sin Reforma ",$A$7)+GETPIVOTDATA("Codificado sin Reforma ",[1]Anexo!$A$7)</f>
        <v>830959535.41000056</v>
      </c>
      <c r="D26" s="21">
        <f>+GETPIVOTDATA("Reformas ",$A$7)+GETPIVOTDATA("Reformas ",[1]Anexo!$A$7)</f>
        <v>130903361.60999998</v>
      </c>
      <c r="E26" s="21">
        <f>+GETPIVOTDATA("Codificado con Reforma ",$A$7)+GETPIVOTDATA("Codificado con Reforma ",[1]Anexo!$A$7)</f>
        <v>961862897.02000022</v>
      </c>
      <c r="F26" s="22">
        <v>0.16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GADDMQ</vt:lpstr>
      <vt:lpstr>PPLMQ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David Moya Cepeda</dc:creator>
  <cp:lastModifiedBy>SONIA LIZETH</cp:lastModifiedBy>
  <dcterms:created xsi:type="dcterms:W3CDTF">2022-08-01T01:55:57Z</dcterms:created>
  <dcterms:modified xsi:type="dcterms:W3CDTF">2022-08-01T02:14:55Z</dcterms:modified>
</cp:coreProperties>
</file>