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1265" tabRatio="500" activeTab="0"/>
  </bookViews>
  <sheets>
    <sheet name="SOL-ARQ-AH-LMU 20-ESP" sheetId="1" r:id="rId1"/>
    <sheet name="INST-ARQ-AH-LMU 20-ESP" sheetId="2" r:id="rId2"/>
  </sheets>
  <definedNames>
    <definedName name="_xlnm.Print_Area" localSheetId="1">'INST-ARQ-AH-LMU 20-ESP'!$A$1:$AF$125</definedName>
    <definedName name="_xlnm.Print_Area" localSheetId="0">'SOL-ARQ-AH-LMU 20-ESP'!$A$1:$AF$125</definedName>
  </definedNames>
  <calcPr fullCalcOnLoad="1"/>
</workbook>
</file>

<file path=xl/comments1.xml><?xml version="1.0" encoding="utf-8"?>
<comments xmlns="http://schemas.openxmlformats.org/spreadsheetml/2006/main">
  <authors>
    <author>cespinel</author>
    <author>jcepeda</author>
  </authors>
  <commentList>
    <comment ref="Y28" authorId="0">
      <text>
        <r>
          <rPr>
            <b/>
            <sz val="6"/>
            <rFont val="Tahoma"/>
            <family val="2"/>
          </rPr>
          <t>Area Bruta total de construcción:</t>
        </r>
        <r>
          <rPr>
            <sz val="6"/>
            <rFont val="Tahoma"/>
            <family val="2"/>
          </rPr>
          <t xml:space="preserve"> Es el área que resulta de sumar todos los espacios construidos cubiertos, que se encuentran sobre y bajo el nivel natural del terreno.
</t>
        </r>
      </text>
    </comment>
    <comment ref="AD28" authorId="0">
      <text>
        <r>
          <rPr>
            <b/>
            <sz val="6"/>
            <rFont val="Tahoma"/>
            <family val="2"/>
          </rPr>
          <t>◊ Área total no computable:</t>
        </r>
        <r>
          <rPr>
            <sz val="6"/>
            <rFont val="Tahoma"/>
            <family val="2"/>
          </rPr>
          <t xml:space="preserve">
Son las áreas que no se contabilizan para el cálculo de coeficientes de edificabilidad y son el resultado de la diferencia entre el área bruta total menos el área útil total.
●Áreas comunales construídas y abiertas,
●Estacionamientos cubiertos y abiertos,
●Bodegas menores a 6.0 m2, ubicadas fuera de viviendas y en subsuelos,
●Patios de servicio abiertos,
●Terrazas descubiertas,
●Pozos de iluminación y ventilación,
●Balcones,
●Apergolados.</t>
        </r>
      </text>
    </comment>
    <comment ref="X33" authorId="0">
      <text>
        <r>
          <rPr>
            <sz val="6"/>
            <rFont val="Tahoma"/>
            <family val="2"/>
          </rPr>
          <t>Señale las dimensiones de los retiros propuestos en el proyecto.</t>
        </r>
        <r>
          <rPr>
            <sz val="9"/>
            <rFont val="Tahoma"/>
            <family val="2"/>
          </rPr>
          <t xml:space="preserve">
</t>
        </r>
      </text>
    </comment>
    <comment ref="AD80" authorId="1">
      <text>
        <r>
          <rPr>
            <b/>
            <sz val="6"/>
            <rFont val="Tahoma"/>
            <family val="2"/>
          </rPr>
          <t>Áreas totales comunales construidas planificadas</t>
        </r>
        <r>
          <rPr>
            <sz val="9"/>
            <rFont val="Tahoma"/>
            <family val="2"/>
          </rPr>
          <t xml:space="preserve">
</t>
        </r>
      </text>
    </comment>
    <comment ref="AD81" authorId="1">
      <text>
        <r>
          <rPr>
            <b/>
            <sz val="6"/>
            <rFont val="Tahoma"/>
            <family val="2"/>
          </rPr>
          <t xml:space="preserve">◊Área a Declararse bajo el Régimen de Propiedad Horizontal:
</t>
        </r>
        <r>
          <rPr>
            <sz val="6"/>
            <rFont val="Tahoma"/>
            <family val="2"/>
          </rPr>
          <t xml:space="preserve">Es la sumatoria del área bruta total de construcción más las áreas abiertas exclusivas a enajenar, de este valor se deberá restar las áreas comunales construidas planificadas.
</t>
        </r>
      </text>
    </comment>
    <comment ref="Y30" authorId="0">
      <text>
        <r>
          <rPr>
            <b/>
            <sz val="6"/>
            <rFont val="Calibri"/>
            <family val="2"/>
          </rPr>
          <t xml:space="preserve">◊Área Útil Total de Construcción o área computable:
</t>
        </r>
        <r>
          <rPr>
            <sz val="6"/>
            <rFont val="Calibri"/>
            <family val="2"/>
          </rPr>
          <t>Son las áreas que se contabilizan en  el cálculo de los coeficientes de edificabilidad y resultan de la diferencia entre el área bruta total de construcción menos las áreas no computables.</t>
        </r>
      </text>
    </comment>
    <comment ref="AE57" authorId="1">
      <text>
        <r>
          <rPr>
            <b/>
            <sz val="6"/>
            <rFont val="Tahoma"/>
            <family val="2"/>
          </rPr>
          <t>El area abierta a enajenar debe tener una superficie maxima equivalente al 100% del área bruta total habitacional, local comercial u oficina, de conformidad a lo estipulado en las normas para edificar bajo el regimen de Propiedad Horizontal del Anexo Unico - Reglas tecnicas de Arquitectura y Urbanismo de la Ordenanza N°. 172 - Regimen Administrativo del Suelo en el DMQ.</t>
        </r>
        <r>
          <rPr>
            <sz val="6"/>
            <rFont val="Tahoma"/>
            <family val="2"/>
          </rPr>
          <t xml:space="preserve">
</t>
        </r>
      </text>
    </comment>
    <comment ref="B40" authorId="1">
      <text>
        <r>
          <rPr>
            <sz val="6"/>
            <rFont val="Tahoma"/>
            <family val="2"/>
          </rPr>
          <t>Señale el tipo de equipamiento.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<sst xmlns="http://schemas.openxmlformats.org/spreadsheetml/2006/main" count="309" uniqueCount="237">
  <si>
    <t>Nuevo</t>
  </si>
  <si>
    <t>Modificatorio</t>
  </si>
  <si>
    <t>Locales Comerciales</t>
  </si>
  <si>
    <t>Firma del Propietario</t>
  </si>
  <si>
    <t>Sala de copropietarios</t>
  </si>
  <si>
    <t>Ascensores y montacargas</t>
  </si>
  <si>
    <t>Sistemas de control y seguridad</t>
  </si>
  <si>
    <t>Nombre del Propietario</t>
  </si>
  <si>
    <t>C. Ciudadanía o pasaporte</t>
  </si>
  <si>
    <t>Dirección actual</t>
  </si>
  <si>
    <t>Teléfono (s)</t>
  </si>
  <si>
    <t>Celular</t>
  </si>
  <si>
    <t>E - mail</t>
  </si>
  <si>
    <t>Nombre del Profesional</t>
  </si>
  <si>
    <t>Licencia Municipal</t>
  </si>
  <si>
    <t>Terrazas accesibles</t>
  </si>
  <si>
    <t>Baterías sanitarias</t>
  </si>
  <si>
    <t>Compactadoras de basura</t>
  </si>
  <si>
    <t>Vivienda para conserje</t>
  </si>
  <si>
    <t>Estacionam. de visitas</t>
  </si>
  <si>
    <t>Habitación y baño conserje</t>
  </si>
  <si>
    <t>Lavadoras y secadoras</t>
  </si>
  <si>
    <t>Oficina de administración</t>
  </si>
  <si>
    <t>Pozos de iluminación</t>
  </si>
  <si>
    <t>Retiros de construcción</t>
  </si>
  <si>
    <t>Áreas verdes recreativas</t>
  </si>
  <si>
    <t>Circulaciones peatonales</t>
  </si>
  <si>
    <t>Circulaciones vehiculares</t>
  </si>
  <si>
    <t>Vivienda</t>
  </si>
  <si>
    <t>&lt; a 65 m2</t>
  </si>
  <si>
    <t>&gt; a 65 m2 &lt; a 120 m2</t>
  </si>
  <si>
    <t>&gt; a 120 m2</t>
  </si>
  <si>
    <t>Firma del Profesional</t>
  </si>
  <si>
    <t>OBSERVACIONES</t>
  </si>
  <si>
    <t>Nº Unid.</t>
  </si>
  <si>
    <t>Parroquia</t>
  </si>
  <si>
    <t>Clave Catastral</t>
  </si>
  <si>
    <t>Barrio / Urbanización</t>
  </si>
  <si>
    <t>Número Predial</t>
  </si>
  <si>
    <t>DATOS TÉCNICOS DEL PROYECTO</t>
  </si>
  <si>
    <t>Oficinas</t>
  </si>
  <si>
    <t>EQUIPAMIENTOS</t>
  </si>
  <si>
    <t>Nº de pisos</t>
  </si>
  <si>
    <t>Útil P. Baja</t>
  </si>
  <si>
    <t>Nº Subsuelos</t>
  </si>
  <si>
    <t>Útil Total</t>
  </si>
  <si>
    <t>COS P. Baja</t>
  </si>
  <si>
    <t>ETAPAS DE CONSTRUCCIÓN</t>
  </si>
  <si>
    <t>Etapa</t>
  </si>
  <si>
    <t>Niveles</t>
  </si>
  <si>
    <t>Requisitos Generales</t>
  </si>
  <si>
    <t xml:space="preserve">Requisitos complementarios (señale el tipo de documento) </t>
  </si>
  <si>
    <t>ÁREAS Y ESPECIFICACIONES DEL PROYECTO</t>
  </si>
  <si>
    <t>Cuarto de bomba</t>
  </si>
  <si>
    <t>Cisterna</t>
  </si>
  <si>
    <t>Sistema de comunicación</t>
  </si>
  <si>
    <t>Piscina</t>
  </si>
  <si>
    <t>Depósito de basura</t>
  </si>
  <si>
    <t>Guardianía</t>
  </si>
  <si>
    <t xml:space="preserve">REQUISITOS  </t>
  </si>
  <si>
    <t>Formulario  normalizado</t>
  </si>
  <si>
    <t>TIPO DE PROYECTO</t>
  </si>
  <si>
    <t xml:space="preserve">Zonificación </t>
  </si>
  <si>
    <t xml:space="preserve">Uso Principal </t>
  </si>
  <si>
    <t>IDENTIFICACIÓN PREDIAL - UBICACIÓN</t>
  </si>
  <si>
    <t>Clasificación del Suelo</t>
  </si>
  <si>
    <t>USOS</t>
  </si>
  <si>
    <t>IDENTIFICACIÓN Y REGULACIONES DEL PREDIO</t>
  </si>
  <si>
    <t>Bruta</t>
  </si>
  <si>
    <t>COS Total</t>
  </si>
  <si>
    <t>ÁREAS AMPLIADAS</t>
  </si>
  <si>
    <t>ÁREAS  POR INCREMENTO DE PISOS</t>
  </si>
  <si>
    <t>Bruta total planificada</t>
  </si>
  <si>
    <t>COS P. Baja total planificado</t>
  </si>
  <si>
    <t>COS Total planificado</t>
  </si>
  <si>
    <t>Útil P. Baja total planificada</t>
  </si>
  <si>
    <t>Útil Total planificada</t>
  </si>
  <si>
    <t>ESPECIFICACIONES</t>
  </si>
  <si>
    <t>Área Lev. Terreno</t>
  </si>
  <si>
    <t>ÁREAS COMUNALES PROYECTADAS</t>
  </si>
  <si>
    <t>ÁREAS COMUNALES AMPLIADAS</t>
  </si>
  <si>
    <t>NOMBRE DEL PROYECTO:</t>
  </si>
  <si>
    <t>ÁREAS COMUNALES PLANIFICADAS EN EL PROYECTO</t>
  </si>
  <si>
    <t xml:space="preserve">Área Bruta ò total </t>
  </si>
  <si>
    <t>DATOS DEL PROPIETARIO</t>
  </si>
  <si>
    <t>DATOS DEL PROFESIONAL</t>
  </si>
  <si>
    <t>Retiros de construcción ríos</t>
  </si>
  <si>
    <t>Retiros de construc. quebradas</t>
  </si>
  <si>
    <t xml:space="preserve">Edificación / Áreas Comunales construídas / Vías vehiculares internas en Conjuntos Habitacionales </t>
  </si>
  <si>
    <t xml:space="preserve">Área a vender o enajenar </t>
  </si>
  <si>
    <t>Áreas abiertas a enajenar</t>
  </si>
  <si>
    <t>Cámaras de gener. y transform.</t>
  </si>
  <si>
    <t>Nº Unidades</t>
  </si>
  <si>
    <t>Denominac.</t>
  </si>
  <si>
    <t>NOTA</t>
  </si>
  <si>
    <t>SENESCYT</t>
  </si>
  <si>
    <t>registrar el tipo de proyecto a realizar.</t>
  </si>
  <si>
    <t>al</t>
  </si>
  <si>
    <t>registrar los datos que identifican al predio y los datos de zonificación asignados al predio según IRM.</t>
  </si>
  <si>
    <t>IDENTIFICACIÓN PREDIAL - UBICACIÓN / IRM</t>
  </si>
  <si>
    <t xml:space="preserve">al </t>
  </si>
  <si>
    <t>●Áreas comunales construídas y abiertas,</t>
  </si>
  <si>
    <t>●Estacionamientos cubiertos y abiertos,</t>
  </si>
  <si>
    <t>●Bodegas menores a 6.0 m2, ubicadas fuera de viviendas y en subsuelos,</t>
  </si>
  <si>
    <t>●Patios de servicio abiertos,</t>
  </si>
  <si>
    <t>●Terrazas descubiertas,</t>
  </si>
  <si>
    <t>●Pozos de iluminación y ventilación,</t>
  </si>
  <si>
    <t>●Balcones,</t>
  </si>
  <si>
    <t>●Apergolados.</t>
  </si>
  <si>
    <t xml:space="preserve">es el área que resulta de sumar todos los espacios construídos cubiertos que se encuentren  sobre y bajo el nivel natural del terreno. </t>
  </si>
  <si>
    <t xml:space="preserve"> son las áreas que no se contabilizan para el cálculo de coeficientes de edificabilidad y son las siguientes: </t>
  </si>
  <si>
    <t>Área no Computable:</t>
  </si>
  <si>
    <t>REQUISITOS</t>
  </si>
  <si>
    <t xml:space="preserve">Área Útil de Construcción ó Área Computable: </t>
  </si>
  <si>
    <t>Área a declararse bajo el Régimen  de Propiedad Horizontal:</t>
  </si>
  <si>
    <t>Nº de Unidades</t>
  </si>
  <si>
    <t>REFERENCIAS:</t>
  </si>
  <si>
    <t>Incremento Pisos (ZUAE)</t>
  </si>
  <si>
    <t xml:space="preserve">Área  Bruta ó Total de Construcción: </t>
  </si>
  <si>
    <t>Áreas totales planificadas:</t>
  </si>
  <si>
    <t xml:space="preserve">N° de Pisos </t>
  </si>
  <si>
    <t>Nº Estacionamientos</t>
  </si>
  <si>
    <t>Exclusivos</t>
  </si>
  <si>
    <t>Visitas</t>
  </si>
  <si>
    <t>Retiro Lateral derecho (m)</t>
  </si>
  <si>
    <t>Retiro Lateral izquierdo (m)</t>
  </si>
  <si>
    <t>Retiro Posterior (m)</t>
  </si>
  <si>
    <t>Área no comput.</t>
  </si>
  <si>
    <t>Área  Bruta total</t>
  </si>
  <si>
    <t>Área Útil total</t>
  </si>
  <si>
    <t>RETIROS PROPUESTOS</t>
  </si>
  <si>
    <t>Area terreno escritura</t>
  </si>
  <si>
    <t>∑</t>
  </si>
  <si>
    <t>y</t>
  </si>
  <si>
    <t>Formulario: Es el numero que corresponde al tipo de trámite para proyectos de edificación.</t>
  </si>
  <si>
    <t>registrar el total del numero de estacionamientos privados y de visitas; asi como el área útil total (casillero 244).</t>
  </si>
  <si>
    <t>Area Bruta total de construcción</t>
  </si>
  <si>
    <t>IRM  N°</t>
  </si>
  <si>
    <t xml:space="preserve">son las áreas que se contabilizan en el cálculo de los coeficientes de edificabilidad y resultan de la diferencia entre el área bruta total de construcción menos las áreas no computables.   </t>
  </si>
  <si>
    <t>Lote mínimo</t>
  </si>
  <si>
    <t xml:space="preserve"> ÁREAS TOTALES COMUNALES PLANIFICADAS</t>
  </si>
  <si>
    <t xml:space="preserve">Bruta </t>
  </si>
  <si>
    <t xml:space="preserve">Útil P. Baja </t>
  </si>
  <si>
    <t xml:space="preserve">Útil Total </t>
  </si>
  <si>
    <t xml:space="preserve">COS P. Baja </t>
  </si>
  <si>
    <t xml:space="preserve">COS Total </t>
  </si>
  <si>
    <t>Áreas Construidas</t>
  </si>
  <si>
    <t xml:space="preserve">Áreas Construídas </t>
  </si>
  <si>
    <t xml:space="preserve">Áreas Abiertas </t>
  </si>
  <si>
    <t>Áreas Abiertas</t>
  </si>
  <si>
    <t>Vías interiores</t>
  </si>
  <si>
    <r>
      <rPr>
        <b/>
        <sz val="6"/>
        <color indexed="10"/>
        <rFont val="HelveticaNeueLT Std Cn"/>
        <family val="2"/>
      </rPr>
      <t xml:space="preserve"> </t>
    </r>
    <r>
      <rPr>
        <b/>
        <sz val="6"/>
        <rFont val="HelveticaNeueLT Std Cn"/>
        <family val="2"/>
      </rPr>
      <t xml:space="preserve"> ÁREAS TOTALES PLANIFICADAS</t>
    </r>
  </si>
  <si>
    <t>registrar el número de unidades de vivienda, locales comerciales , oficinas, bodegas, terrazas accesibles, que contenga el proyecto arquitectónico.</t>
  </si>
  <si>
    <t>registrar el numero de estacionamientos privados y de visitas que contiene el proyecto.</t>
  </si>
  <si>
    <t>registrar las áreas útiles  que contenga el proyecto arquitectónico.</t>
  </si>
  <si>
    <t>regitrar las áreas brutas totales y no computables totales que contiene el proyecto.</t>
  </si>
  <si>
    <t xml:space="preserve">registrar los retiros propuestos que contiene el proyecto arquitectónico. </t>
  </si>
  <si>
    <t>registrar el tipo de equipamiento que contiene el proyecto arquitectónico.</t>
  </si>
  <si>
    <t>registrar el área util total que contiene el proyecto arquitectónico del equipamiento.</t>
  </si>
  <si>
    <t>Es la sumatoria del área bruta total de construcción más las áreas abiertas exclusivas a enajenar, de este valor se deberá restar las áreas totales comunales planificadas.</t>
  </si>
  <si>
    <t>corresponde a los valores definitivos que resultan de la sumatoria de las diferentes àreas del proyecto planificado (bruta, ùtil planta baja, ùtil total) y la sumatoria de los porcentajes de los coeficientes de edificabilidad; de ser el caso en los diferentes procesos de aprobación (proyectado, ampliación e incremento de pisos). Este casillero es para efectos de contar con un detalle de áreas y coficientes en los avances que ha tenido el proyecto arquitectónico desde: inicio, ampliatorio, o incremento de pisos.</t>
  </si>
  <si>
    <t>registrar el área de levantamiento del terreno  y área del terreno según escrituras, número de pisos, subsuelos, compra de pisos, las áreas comunales proyectadas, ampliadas, áreas totales comunales planificadas que contenga el proyecto arquitectónico.</t>
  </si>
  <si>
    <t>registrar las áreas comunales que ha panificado y que contiene el proyecto arquitectónico.</t>
  </si>
  <si>
    <t>registrar el número de la etapa, su denominación según planos, número de unidades, los niveles correspondientes y el área bruta ó total de construcción de la etapa  que contiene el proyecto arquitectónico.</t>
  </si>
  <si>
    <t>registrar información adicional que facilite y permita tener una mejor comprensión del proyecto arquitectónico.</t>
  </si>
  <si>
    <t>Estado actual</t>
  </si>
  <si>
    <t>Rehabilitacion</t>
  </si>
  <si>
    <t>Restitucion</t>
  </si>
  <si>
    <t xml:space="preserve">Sustitucion </t>
  </si>
  <si>
    <t>Amplacion</t>
  </si>
  <si>
    <t>Retiros Frontales (m)</t>
  </si>
  <si>
    <t>Este:</t>
  </si>
  <si>
    <t>Oeste:</t>
  </si>
  <si>
    <t>Sur:</t>
  </si>
  <si>
    <t>Norte:</t>
  </si>
  <si>
    <t xml:space="preserve">Área Útil </t>
  </si>
  <si>
    <t>Áreas totales comunales construidas planificadas</t>
  </si>
  <si>
    <t>Area abierta a enajenar</t>
  </si>
  <si>
    <t>NOTA IMPORTANTE</t>
  </si>
  <si>
    <t>•</t>
  </si>
  <si>
    <t>Definición de replanteo vial emitido por la Administración Zonal respectiva.</t>
  </si>
  <si>
    <t>Borde superior de quebrada emitido por la Dirección Metropolitana de Catastros.</t>
  </si>
  <si>
    <t>Afectacion Vial emitido por la Administración Zonal respectiva.</t>
  </si>
  <si>
    <t>En los procedimientos Simplificado, Ordinario y Especial de Edificación LMU - 20, previo al ingreso del expediente por parte del Administrado a la Entidad Colaboradora o a la Secretaría de Territorio, Hábitat y Vivienda respectivamente, deberá obtener con antelación los informes que el caso en particular lo amerite, tales como:</t>
  </si>
  <si>
    <t>Resolución otorgada por la Dirección Metropolitana de Bienes Inmuebles, sobre las diferencias y excedentes de áreas previstas en la Ordenanza 269.</t>
  </si>
  <si>
    <t>Requisitos complementarios que el caso amerite en base a la propuesta de Edificación a ingresar a la instancia que corresponda, de conformidad a los procedimientos de Edificación Simplificado, Ordinario y Especial,  previstos en los anexos técnicos de la Ordenanza 156.</t>
  </si>
  <si>
    <t>El area abierta a enajenar debe tener una superficie maxima equivalente al 100% del área bruta total habitacional, local comercial u oficina, de conformidad a lo estipulado en las normas para edificar bajo el regimen de Propiedad Horizontal del Anexo Unico - Reglas tecnicas de Arquitectura y Urbanismo de la Ordenanza N°. 172 - Regimen Administrativo del Suelo en el DMQ.</t>
  </si>
  <si>
    <t>registrar las áreas que contenga el proyecto arquitectónco, asi como las áreas comunales abiertas, construídas y el área a enajenar o vender total que contenga el proyecto arquitectónico.</t>
  </si>
  <si>
    <t xml:space="preserve">es la sumatoria de las áreas brutas: proyectadas, ampliadas y por incremento de pisos que constan en los casilleros correspondientes.   </t>
  </si>
  <si>
    <t xml:space="preserve">es la sumatoria de las áreas ùtiles en planta baja: proyectadas, ampliadas y por incremento de pisos que constan en los casilleros correspondientes.   </t>
  </si>
  <si>
    <t xml:space="preserve">es la sumatoria de las áreas ùtiles totales: proyectadas, ampliadas y por incremento de pisos que constan en los casilleros correspondientes.   </t>
  </si>
  <si>
    <t xml:space="preserve">es la sumatoria de los porcentajes de los COS de planta baja: proyectados, ampliados y por incremento de pisos que constan en los casilleros correspondientes.   </t>
  </si>
  <si>
    <t xml:space="preserve">es la sumatoria de los porcentajes de los COS totales: proyectados, ampliados y por incremento de pisos que constan en los casilleros correspondientes.   </t>
  </si>
  <si>
    <t>Es la sumatoria del área bruta total de construcción más las áreas abiertas exclusivas a enajenar, de este valor se deberá restar las áreas comunales construidas planificadas.</t>
  </si>
  <si>
    <t>Total</t>
  </si>
  <si>
    <t>Los suscriptores del proyecto, propietario (s) y profesional (es) solicitan la revisión de planos arquitectónicos, quienes declaran ante la entidad competente que la información contenida en los mismos y sus anexos se ajustan a la verdad y cumplen con las normas administrtivas y reglas técnicas estipuladas en las Ordenanzas vigentes y el ordenamiento Jurídico Nacional.</t>
  </si>
  <si>
    <t>Administración Zonal</t>
  </si>
  <si>
    <t>Dependencia Administrativa</t>
  </si>
  <si>
    <t>Calle / Intersec. - Nomenclatura</t>
  </si>
  <si>
    <t>Certificado de Propiedad actualizado o Escritura inscrita en el Registro de la Propiedad</t>
  </si>
  <si>
    <t>Bodegas comerciales</t>
  </si>
  <si>
    <t>Bodegas Vivienda</t>
  </si>
  <si>
    <t>Planta baja</t>
  </si>
  <si>
    <t>Subsuelo</t>
  </si>
  <si>
    <t>Área comprada (ZUAE)</t>
  </si>
  <si>
    <t>Tres juegos de planos de estado actual y expediente (fisico) y (CD) en formato CAD con los archivos digitales</t>
  </si>
  <si>
    <t>Tres juegos de planos de patología y expediente (fisico) y (CD) en formato CAD con los archivos digitales</t>
  </si>
  <si>
    <t>Tres juegos de planos de intervención y expediente (fisico) y (CD) en formato CAD con los archivos digitales</t>
  </si>
  <si>
    <t>Tres juegos de planos de propuesta y expediente (fisico) y (CD) en formato CAD con los archivos digitales</t>
  </si>
  <si>
    <t>Memoria fotográfica</t>
  </si>
  <si>
    <t>Memoria histórica - técnica</t>
  </si>
  <si>
    <t>Código: LMU - 20  /  ARQ - AH - ESP.</t>
  </si>
  <si>
    <t>Código: LMU - 20  / ARQ - AH - ESP.</t>
  </si>
  <si>
    <t>registrar los requisitos generales y complementarios que  requiere el proyecto arquitectónico, según el anexo técnico 4 -  LMU 20/ARQ-AH-ESP  de las Ordenanzas 156 y 260.</t>
  </si>
  <si>
    <t>registrar los datos personales del propietario y del profesional responsable del proyecto arquitectónico, según el anexo técnico 4 - LMU 20/ ARQ-AH-ESP de las Ordenanzas 156 y 260.</t>
  </si>
  <si>
    <t>Código.- Es La secuencia establecida en el anexo 4 de la Ord. 156, donde: LMU 20 es la Licencia Metropolitana Urbanística de Edificación y ARQ-AH-ESP.  es poryecto arquitectonico en áreas históricas especial.</t>
  </si>
  <si>
    <t>ÁREAS EXISTENTES</t>
  </si>
  <si>
    <t>registrar las áreas existentes de la construcción (en los casos de rehabilitación, restauración y estado actual) y en el caso de ser totalmente obra nueva (en predios sin edificación, proyectos sustitutivos, ampliadas o restitución), áreas por imcremento de compra de pisos y áreas totales planificadas que contenga el proyecto arquitectónico.</t>
  </si>
  <si>
    <t>Formulario  Nª:  20</t>
  </si>
  <si>
    <t>MUNICIPIO DEL DISTRITO METROPOLITANO DE QUITO</t>
  </si>
  <si>
    <t>SOLICITUD DE REVISIÓN DE REGLAS TÉCNICAS DEL PROYECTO TÉCNICO ARQUITECTÓNICO EN ÁREAS HISTÓRICAS (ESPECIAL)</t>
  </si>
  <si>
    <t>SECRETARÍA DE TERRITORIO, HÁBITAT Y VIVIENDA</t>
  </si>
  <si>
    <t xml:space="preserve">  INSTRUCTIVO - REGISTRO DE DATOS DE LA SOLICITUD DE REVISIÓN DE REGLAS TÉCNICAS DEL PROYECTO TÉCNICO ARQUITECTÓNICO EN ÁREAS HISTÓRICAS (ESPECIAL) </t>
  </si>
  <si>
    <t>REMODELACIÓN INTEGRAL EDIFICIO COAC FERNANDO DAQUILEMA, AGENCIA QUITO CENTRO</t>
  </si>
  <si>
    <t>x</t>
  </si>
  <si>
    <t>40001 20 006</t>
  </si>
  <si>
    <t>Centro Historico</t>
  </si>
  <si>
    <t>Gonzalez Suarez</t>
  </si>
  <si>
    <t>Administracion Zonal Centro</t>
  </si>
  <si>
    <t>Mejía</t>
  </si>
  <si>
    <t>COOPERATIVA DE AHORRO Y CREDITO
FERNANDO DAQUILEMA</t>
  </si>
  <si>
    <t>José López 5-97 entre Hno. Miguel y Mejía.</t>
  </si>
  <si>
    <t>Auditorio, Cafeteria</t>
  </si>
  <si>
    <t xml:space="preserve">Cristina Estefania Guachamin Alobuela </t>
  </si>
  <si>
    <t>gdcostudio@gmail.com</t>
  </si>
  <si>
    <t>Matilde Hidalgo y Garcia Moreno</t>
  </si>
  <si>
    <t>1005-14-1298245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</si>
</sst>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76">
    <font>
      <sz val="10"/>
      <name val="Verdana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6"/>
      <name val="Verdana"/>
      <family val="2"/>
    </font>
    <font>
      <b/>
      <sz val="6"/>
      <name val="Calibri"/>
      <family val="2"/>
    </font>
    <font>
      <sz val="6"/>
      <name val="Tahoma"/>
      <family val="2"/>
    </font>
    <font>
      <sz val="6"/>
      <name val="Calibri"/>
      <family val="2"/>
    </font>
    <font>
      <b/>
      <sz val="6"/>
      <name val="Tahoma"/>
      <family val="2"/>
    </font>
    <font>
      <b/>
      <sz val="7"/>
      <name val="HelveticaNeueLT Std"/>
      <family val="2"/>
    </font>
    <font>
      <b/>
      <sz val="5"/>
      <name val="HelveticaNeueLT Std Med"/>
      <family val="2"/>
    </font>
    <font>
      <b/>
      <sz val="6"/>
      <name val="HelveticaNeueLT Std Cn"/>
      <family val="2"/>
    </font>
    <font>
      <b/>
      <sz val="6"/>
      <name val="HelveticaNeueLT Std Med Cn"/>
      <family val="2"/>
    </font>
    <font>
      <b/>
      <sz val="7"/>
      <name val="HelveticaNeueLT Std Cn"/>
      <family val="2"/>
    </font>
    <font>
      <b/>
      <sz val="6"/>
      <color indexed="10"/>
      <name val="HelveticaNeueLT Std Cn"/>
      <family val="2"/>
    </font>
    <font>
      <sz val="6"/>
      <name val="HelveticaNeueLT Std Med Cn"/>
      <family val="2"/>
    </font>
    <font>
      <b/>
      <sz val="6"/>
      <name val="Eurostil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10"/>
      <name val="Calibri"/>
      <family val="2"/>
    </font>
    <font>
      <b/>
      <sz val="7"/>
      <name val="Calibri"/>
      <family val="2"/>
    </font>
    <font>
      <b/>
      <sz val="6"/>
      <color indexed="40"/>
      <name val="Calibri"/>
      <family val="2"/>
    </font>
    <font>
      <sz val="6"/>
      <color indexed="40"/>
      <name val="Calibri"/>
      <family val="2"/>
    </font>
    <font>
      <b/>
      <sz val="6"/>
      <color indexed="12"/>
      <name val="Calibri"/>
      <family val="2"/>
    </font>
    <font>
      <b/>
      <sz val="3"/>
      <color indexed="12"/>
      <name val="Calibri"/>
      <family val="2"/>
    </font>
    <font>
      <b/>
      <sz val="11"/>
      <color indexed="30"/>
      <name val="HelveticaNeueLT Std"/>
      <family val="2"/>
    </font>
    <font>
      <b/>
      <sz val="11"/>
      <color indexed="9"/>
      <name val="HelveticaNeueLT Std"/>
      <family val="2"/>
    </font>
    <font>
      <b/>
      <sz val="10"/>
      <color indexed="9"/>
      <name val="Calibri"/>
      <family val="2"/>
    </font>
    <font>
      <b/>
      <sz val="6"/>
      <color indexed="9"/>
      <name val="Calibri"/>
      <family val="2"/>
    </font>
    <font>
      <b/>
      <sz val="6"/>
      <color indexed="8"/>
      <name val="HelveticaNeueLT Std Cn"/>
      <family val="2"/>
    </font>
    <font>
      <b/>
      <sz val="12"/>
      <color indexed="30"/>
      <name val="HelveticaNeueLT Std"/>
      <family val="2"/>
    </font>
    <font>
      <b/>
      <sz val="9"/>
      <color indexed="30"/>
      <name val="HelveticaNeueL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FF0000"/>
      <name val="Calibri"/>
      <family val="2"/>
    </font>
    <font>
      <b/>
      <sz val="6"/>
      <color rgb="FF00B0F0"/>
      <name val="Calibri"/>
      <family val="2"/>
    </font>
    <font>
      <sz val="6"/>
      <color rgb="FF00B0F0"/>
      <name val="Calibri"/>
      <family val="2"/>
    </font>
    <font>
      <b/>
      <sz val="6"/>
      <color rgb="FF0000FF"/>
      <name val="Calibri"/>
      <family val="2"/>
    </font>
    <font>
      <b/>
      <sz val="3"/>
      <color rgb="FF0000FF"/>
      <name val="Calibri"/>
      <family val="2"/>
    </font>
    <font>
      <b/>
      <sz val="6"/>
      <color rgb="FFFF0000"/>
      <name val="HelveticaNeueLT Std Cn"/>
      <family val="2"/>
    </font>
    <font>
      <b/>
      <sz val="11"/>
      <color rgb="FF005BAA"/>
      <name val="HelveticaNeueLT Std"/>
      <family val="2"/>
    </font>
    <font>
      <b/>
      <sz val="11"/>
      <color theme="0"/>
      <name val="HelveticaNeueLT Std"/>
      <family val="2"/>
    </font>
    <font>
      <b/>
      <sz val="10"/>
      <color theme="0"/>
      <name val="Calibri"/>
      <family val="2"/>
    </font>
    <font>
      <b/>
      <sz val="6"/>
      <color theme="0"/>
      <name val="Calibri"/>
      <family val="2"/>
    </font>
    <font>
      <b/>
      <sz val="12"/>
      <color rgb="FF005BAA"/>
      <name val="HelveticaNeueLT Std"/>
      <family val="2"/>
    </font>
    <font>
      <b/>
      <sz val="9"/>
      <color rgb="FF005BAA"/>
      <name val="HelveticaNeueLT Std"/>
      <family val="2"/>
    </font>
    <font>
      <b/>
      <sz val="6"/>
      <color theme="1"/>
      <name val="HelveticaNeueLT Std Cn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9E5"/>
        <bgColor indexed="64"/>
      </patternFill>
    </fill>
    <fill>
      <patternFill patternType="solid">
        <fgColor rgb="FFF0F4F2"/>
        <bgColor indexed="64"/>
      </patternFill>
    </fill>
    <fill>
      <patternFill patternType="solid">
        <fgColor rgb="FFDDE5E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thin"/>
      <bottom style="hair"/>
    </border>
    <border>
      <left/>
      <right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thin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 applyNumberFormat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10" fillId="33" borderId="10" xfId="52" applyFont="1" applyFill="1" applyBorder="1" applyAlignment="1">
      <alignment horizontal="center" vertical="center"/>
      <protection/>
    </xf>
    <xf numFmtId="0" fontId="10" fillId="33" borderId="11" xfId="52" applyFont="1" applyFill="1" applyBorder="1" applyAlignment="1">
      <alignment horizontal="center" vertical="center"/>
      <protection/>
    </xf>
    <xf numFmtId="0" fontId="11" fillId="34" borderId="12" xfId="52" applyFont="1" applyFill="1" applyBorder="1" applyAlignment="1" applyProtection="1">
      <alignment vertical="center"/>
      <protection locked="0"/>
    </xf>
    <xf numFmtId="0" fontId="4" fillId="0" borderId="0" xfId="52" applyFont="1" applyFill="1" applyAlignment="1">
      <alignment vertical="center"/>
      <protection/>
    </xf>
    <xf numFmtId="0" fontId="10" fillId="33" borderId="13" xfId="52" applyFont="1" applyFill="1" applyBorder="1" applyAlignment="1">
      <alignment horizontal="center" vertical="center"/>
      <protection/>
    </xf>
    <xf numFmtId="0" fontId="10" fillId="33" borderId="14" xfId="52" applyFont="1" applyFill="1" applyBorder="1" applyAlignment="1">
      <alignment horizontal="center" vertical="center"/>
      <protection/>
    </xf>
    <xf numFmtId="0" fontId="10" fillId="33" borderId="15" xfId="52" applyFont="1" applyFill="1" applyBorder="1" applyAlignment="1">
      <alignment horizontal="center" vertical="center"/>
      <protection/>
    </xf>
    <xf numFmtId="0" fontId="10" fillId="33" borderId="16" xfId="52" applyFont="1" applyFill="1" applyBorder="1" applyAlignment="1">
      <alignment horizontal="center" vertical="center"/>
      <protection/>
    </xf>
    <xf numFmtId="0" fontId="10" fillId="33" borderId="12" xfId="52" applyNumberFormat="1" applyFont="1" applyFill="1" applyBorder="1" applyAlignment="1">
      <alignment horizontal="center" vertical="center"/>
      <protection/>
    </xf>
    <xf numFmtId="0" fontId="4" fillId="33" borderId="17" xfId="52" applyFont="1" applyFill="1" applyBorder="1" applyAlignment="1">
      <alignment horizontal="center" vertical="center"/>
      <protection/>
    </xf>
    <xf numFmtId="0" fontId="62" fillId="0" borderId="0" xfId="52" applyFont="1" applyBorder="1" applyAlignment="1" applyProtection="1">
      <alignment vertical="center"/>
      <protection locked="0"/>
    </xf>
    <xf numFmtId="0" fontId="10" fillId="35" borderId="11" xfId="52" applyFont="1" applyFill="1" applyBorder="1" applyAlignment="1">
      <alignment horizontal="center" vertical="center"/>
      <protection/>
    </xf>
    <xf numFmtId="0" fontId="10" fillId="35" borderId="12" xfId="52" applyFont="1" applyFill="1" applyBorder="1" applyAlignment="1">
      <alignment horizontal="center" vertical="center"/>
      <protection/>
    </xf>
    <xf numFmtId="0" fontId="10" fillId="35" borderId="14" xfId="52" applyFont="1" applyFill="1" applyBorder="1" applyAlignment="1">
      <alignment horizontal="center" vertical="center"/>
      <protection/>
    </xf>
    <xf numFmtId="0" fontId="11" fillId="35" borderId="0" xfId="52" applyFont="1" applyFill="1" applyBorder="1" applyAlignment="1">
      <alignment vertical="center"/>
      <protection/>
    </xf>
    <xf numFmtId="0" fontId="11" fillId="0" borderId="12" xfId="52" applyFont="1" applyFill="1" applyBorder="1" applyAlignment="1">
      <alignment vertical="center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 applyProtection="1">
      <alignment vertical="center"/>
      <protection locked="0"/>
    </xf>
    <xf numFmtId="0" fontId="11" fillId="0" borderId="0" xfId="52" applyFont="1" applyFill="1" applyBorder="1" applyAlignment="1" applyProtection="1">
      <alignment vertical="center"/>
      <protection/>
    </xf>
    <xf numFmtId="0" fontId="10" fillId="35" borderId="18" xfId="52" applyFont="1" applyFill="1" applyBorder="1" applyAlignment="1">
      <alignment horizontal="center" vertical="center"/>
      <protection/>
    </xf>
    <xf numFmtId="0" fontId="11" fillId="34" borderId="12" xfId="52" applyFont="1" applyFill="1" applyBorder="1" applyAlignment="1" applyProtection="1">
      <alignment horizontal="center" vertical="center"/>
      <protection locked="0"/>
    </xf>
    <xf numFmtId="0" fontId="10" fillId="33" borderId="12" xfId="52" applyFont="1" applyFill="1" applyBorder="1" applyAlignment="1">
      <alignment horizontal="center" vertical="center"/>
      <protection/>
    </xf>
    <xf numFmtId="0" fontId="10" fillId="33" borderId="17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Fill="1" applyBorder="1" applyAlignment="1">
      <alignment vertical="center"/>
      <protection/>
    </xf>
    <xf numFmtId="0" fontId="62" fillId="0" borderId="0" xfId="52" applyFont="1" applyBorder="1" applyAlignment="1">
      <alignment vertical="center"/>
      <protection/>
    </xf>
    <xf numFmtId="0" fontId="33" fillId="0" borderId="0" xfId="52" applyFont="1" applyFill="1" applyBorder="1" applyAlignment="1">
      <alignment vertical="center"/>
      <protection/>
    </xf>
    <xf numFmtId="0" fontId="62" fillId="0" borderId="0" xfId="52" applyFont="1" applyAlignment="1">
      <alignment vertical="center"/>
      <protection/>
    </xf>
    <xf numFmtId="0" fontId="63" fillId="0" borderId="0" xfId="52" applyFont="1" applyFill="1" applyBorder="1" applyAlignment="1">
      <alignment horizontal="left" vertical="center"/>
      <protection/>
    </xf>
    <xf numFmtId="0" fontId="64" fillId="0" borderId="0" xfId="52" applyFont="1" applyBorder="1" applyAlignment="1">
      <alignment horizontal="left" vertical="center"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62" fillId="0" borderId="0" xfId="52" applyFont="1" applyFill="1" applyBorder="1" applyAlignment="1">
      <alignment vertical="center"/>
      <protection/>
    </xf>
    <xf numFmtId="0" fontId="4" fillId="0" borderId="0" xfId="52" applyNumberFormat="1" applyFont="1" applyFill="1" applyBorder="1" applyAlignment="1">
      <alignment horizontal="left" vertical="center"/>
      <protection/>
    </xf>
    <xf numFmtId="0" fontId="6" fillId="0" borderId="0" xfId="52" applyFont="1" applyFill="1" applyBorder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left" vertical="center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10" fillId="0" borderId="0" xfId="52" applyFont="1" applyAlignment="1">
      <alignment vertical="center"/>
      <protection/>
    </xf>
    <xf numFmtId="0" fontId="11" fillId="0" borderId="2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left" vertical="center"/>
      <protection/>
    </xf>
    <xf numFmtId="0" fontId="4" fillId="0" borderId="21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vertical="center"/>
      <protection/>
    </xf>
    <xf numFmtId="0" fontId="10" fillId="0" borderId="0" xfId="52" applyFont="1" applyFill="1" applyBorder="1" applyAlignment="1">
      <alignment vertic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vertical="center" wrapText="1"/>
      <protection/>
    </xf>
    <xf numFmtId="0" fontId="10" fillId="0" borderId="0" xfId="52" applyFont="1" applyFill="1" applyBorder="1" applyAlignment="1">
      <alignment horizontal="left" vertical="center" wrapText="1"/>
      <protection/>
    </xf>
    <xf numFmtId="0" fontId="15" fillId="0" borderId="0" xfId="52" applyNumberFormat="1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1" fillId="0" borderId="12" xfId="52" applyFont="1" applyFill="1" applyBorder="1" applyAlignment="1">
      <alignment horizontal="left" vertical="center"/>
      <protection/>
    </xf>
    <xf numFmtId="0" fontId="11" fillId="0" borderId="0" xfId="52" applyFont="1" applyAlignment="1">
      <alignment horizontal="left" vertical="center"/>
      <protection/>
    </xf>
    <xf numFmtId="0" fontId="11" fillId="0" borderId="0" xfId="52" applyFont="1" applyFill="1" applyAlignment="1">
      <alignment horizontal="left"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62" fillId="0" borderId="0" xfId="52" applyFont="1" applyAlignment="1">
      <alignment horizontal="center" vertical="center"/>
      <protection/>
    </xf>
    <xf numFmtId="0" fontId="65" fillId="0" borderId="0" xfId="52" applyFont="1" applyAlignment="1">
      <alignment vertical="center" wrapText="1"/>
      <protection/>
    </xf>
    <xf numFmtId="0" fontId="66" fillId="0" borderId="0" xfId="52" applyFont="1" applyAlignment="1">
      <alignment vertical="center"/>
      <protection/>
    </xf>
    <xf numFmtId="0" fontId="66" fillId="0" borderId="0" xfId="52" applyFont="1" applyBorder="1" applyAlignment="1">
      <alignment vertical="center"/>
      <protection/>
    </xf>
    <xf numFmtId="0" fontId="65" fillId="0" borderId="0" xfId="52" applyFont="1" applyAlignment="1">
      <alignment horizontal="center" vertical="center" wrapText="1"/>
      <protection/>
    </xf>
    <xf numFmtId="0" fontId="67" fillId="0" borderId="0" xfId="52" applyFont="1" applyAlignment="1">
      <alignment horizontal="center" vertical="center"/>
      <protection/>
    </xf>
    <xf numFmtId="0" fontId="67" fillId="0" borderId="0" xfId="52" applyFont="1" applyFill="1" applyBorder="1" applyAlignment="1">
      <alignment horizontal="center" vertical="center"/>
      <protection/>
    </xf>
    <xf numFmtId="0" fontId="67" fillId="0" borderId="0" xfId="52" applyFont="1" applyAlignment="1">
      <alignment horizontal="right" vertical="center"/>
      <protection/>
    </xf>
    <xf numFmtId="0" fontId="4" fillId="0" borderId="0" xfId="52" applyFont="1" applyAlignment="1" applyProtection="1">
      <alignment vertical="center"/>
      <protection locked="0"/>
    </xf>
    <xf numFmtId="0" fontId="11" fillId="0" borderId="0" xfId="52" applyNumberFormat="1" applyFont="1" applyFill="1" applyBorder="1" applyAlignment="1" applyProtection="1">
      <alignment vertical="center"/>
      <protection locked="0"/>
    </xf>
    <xf numFmtId="0" fontId="66" fillId="0" borderId="0" xfId="52" applyFont="1" applyAlignment="1">
      <alignment vertical="center" wrapText="1"/>
      <protection/>
    </xf>
    <xf numFmtId="0" fontId="11" fillId="0" borderId="0" xfId="52" applyFont="1" applyFill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11" fillId="0" borderId="0" xfId="52" applyFont="1" applyBorder="1" applyAlignment="1">
      <alignment horizontal="left" vertical="center"/>
      <protection/>
    </xf>
    <xf numFmtId="0" fontId="11" fillId="0" borderId="0" xfId="52" applyFont="1" applyAlignment="1">
      <alignment vertical="center" wrapText="1"/>
      <protection/>
    </xf>
    <xf numFmtId="0" fontId="0" fillId="0" borderId="0" xfId="52" applyAlignment="1">
      <alignment vertical="center"/>
      <protection/>
    </xf>
    <xf numFmtId="0" fontId="11" fillId="34" borderId="12" xfId="52" applyFont="1" applyFill="1" applyBorder="1" applyAlignment="1" applyProtection="1">
      <alignment horizontal="center" vertical="center"/>
      <protection locked="0"/>
    </xf>
    <xf numFmtId="0" fontId="10" fillId="33" borderId="17" xfId="52" applyFont="1" applyFill="1" applyBorder="1" applyAlignment="1">
      <alignment horizontal="center" vertical="center"/>
      <protection/>
    </xf>
    <xf numFmtId="0" fontId="10" fillId="33" borderId="12" xfId="52" applyFont="1" applyFill="1" applyBorder="1" applyAlignment="1">
      <alignment horizontal="center" vertical="center"/>
      <protection/>
    </xf>
    <xf numFmtId="0" fontId="11" fillId="0" borderId="17" xfId="52" applyFont="1" applyBorder="1" applyAlignment="1">
      <alignment vertical="center"/>
      <protection/>
    </xf>
    <xf numFmtId="0" fontId="11" fillId="0" borderId="22" xfId="52" applyFont="1" applyBorder="1" applyAlignment="1">
      <alignment vertical="center"/>
      <protection/>
    </xf>
    <xf numFmtId="0" fontId="11" fillId="0" borderId="23" xfId="52" applyFont="1" applyBorder="1" applyAlignment="1">
      <alignment vertical="center"/>
      <protection/>
    </xf>
    <xf numFmtId="0" fontId="10" fillId="0" borderId="24" xfId="52" applyFont="1" applyBorder="1" applyAlignment="1">
      <alignment vertical="center"/>
      <protection/>
    </xf>
    <xf numFmtId="0" fontId="10" fillId="0" borderId="0" xfId="52" applyFont="1" applyBorder="1" applyAlignment="1">
      <alignment vertical="center"/>
      <protection/>
    </xf>
    <xf numFmtId="0" fontId="66" fillId="0" borderId="0" xfId="52" applyFont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34" borderId="17" xfId="52" applyFont="1" applyFill="1" applyBorder="1" applyAlignment="1" applyProtection="1">
      <alignment horizontal="left" vertical="center"/>
      <protection locked="0"/>
    </xf>
    <xf numFmtId="0" fontId="11" fillId="34" borderId="22" xfId="52" applyFont="1" applyFill="1" applyBorder="1" applyAlignment="1" applyProtection="1">
      <alignment horizontal="left" vertical="center"/>
      <protection locked="0"/>
    </xf>
    <xf numFmtId="0" fontId="11" fillId="34" borderId="23" xfId="52" applyFont="1" applyFill="1" applyBorder="1" applyAlignment="1" applyProtection="1">
      <alignment horizontal="left" vertical="center"/>
      <protection locked="0"/>
    </xf>
    <xf numFmtId="0" fontId="14" fillId="34" borderId="12" xfId="52" applyFont="1" applyFill="1" applyBorder="1" applyAlignment="1" applyProtection="1">
      <alignment horizontal="left" vertical="center"/>
      <protection locked="0"/>
    </xf>
    <xf numFmtId="0" fontId="11" fillId="0" borderId="12" xfId="52" applyFont="1" applyFill="1" applyBorder="1" applyAlignment="1">
      <alignment horizontal="left" vertical="center"/>
      <protection/>
    </xf>
    <xf numFmtId="0" fontId="11" fillId="0" borderId="17" xfId="52" applyFont="1" applyBorder="1" applyAlignment="1">
      <alignment horizontal="left" vertical="center"/>
      <protection/>
    </xf>
    <xf numFmtId="0" fontId="11" fillId="0" borderId="22" xfId="52" applyFont="1" applyBorder="1" applyAlignment="1">
      <alignment horizontal="left" vertical="center"/>
      <protection/>
    </xf>
    <xf numFmtId="0" fontId="11" fillId="0" borderId="23" xfId="52" applyFont="1" applyBorder="1" applyAlignment="1">
      <alignment horizontal="left" vertical="center"/>
      <protection/>
    </xf>
    <xf numFmtId="0" fontId="10" fillId="0" borderId="25" xfId="52" applyFont="1" applyBorder="1" applyAlignment="1">
      <alignment horizontal="left" vertical="center"/>
      <protection/>
    </xf>
    <xf numFmtId="0" fontId="10" fillId="0" borderId="0" xfId="52" applyFont="1" applyBorder="1" applyAlignment="1">
      <alignment horizontal="left" vertical="center"/>
      <protection/>
    </xf>
    <xf numFmtId="0" fontId="11" fillId="0" borderId="12" xfId="52" applyFont="1" applyBorder="1" applyAlignment="1">
      <alignment horizontal="left" vertical="center"/>
      <protection/>
    </xf>
    <xf numFmtId="0" fontId="14" fillId="34" borderId="12" xfId="52" applyFont="1" applyFill="1" applyBorder="1" applyAlignment="1" applyProtection="1">
      <alignment horizontal="left" vertical="center" wrapText="1"/>
      <protection locked="0"/>
    </xf>
    <xf numFmtId="0" fontId="10" fillId="0" borderId="24" xfId="52" applyNumberFormat="1" applyFont="1" applyBorder="1" applyAlignment="1">
      <alignment horizontal="left" vertical="center"/>
      <protection/>
    </xf>
    <xf numFmtId="0" fontId="72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8" fillId="33" borderId="0" xfId="52" applyFont="1" applyFill="1" applyAlignment="1">
      <alignment horizontal="center" vertical="center" wrapText="1"/>
      <protection/>
    </xf>
    <xf numFmtId="0" fontId="11" fillId="34" borderId="13" xfId="52" applyFont="1" applyFill="1" applyBorder="1" applyAlignment="1">
      <alignment horizontal="justify" vertical="center" wrapText="1"/>
      <protection/>
    </xf>
    <xf numFmtId="0" fontId="11" fillId="34" borderId="19" xfId="52" applyFont="1" applyFill="1" applyBorder="1" applyAlignment="1">
      <alignment horizontal="justify" vertical="center" wrapText="1"/>
      <protection/>
    </xf>
    <xf numFmtId="0" fontId="11" fillId="34" borderId="26" xfId="52" applyFont="1" applyFill="1" applyBorder="1" applyAlignment="1">
      <alignment horizontal="justify" vertical="center" wrapText="1"/>
      <protection/>
    </xf>
    <xf numFmtId="0" fontId="11" fillId="34" borderId="21" xfId="52" applyFont="1" applyFill="1" applyBorder="1" applyAlignment="1">
      <alignment horizontal="justify" vertical="center" wrapText="1"/>
      <protection/>
    </xf>
    <xf numFmtId="0" fontId="11" fillId="34" borderId="0" xfId="52" applyFont="1" applyFill="1" applyBorder="1" applyAlignment="1">
      <alignment horizontal="justify" vertical="center" wrapText="1"/>
      <protection/>
    </xf>
    <xf numFmtId="0" fontId="11" fillId="34" borderId="27" xfId="52" applyFont="1" applyFill="1" applyBorder="1" applyAlignment="1">
      <alignment horizontal="justify" vertical="center" wrapText="1"/>
      <protection/>
    </xf>
    <xf numFmtId="0" fontId="11" fillId="34" borderId="16" xfId="52" applyFont="1" applyFill="1" applyBorder="1" applyAlignment="1">
      <alignment horizontal="justify" vertical="center" wrapText="1"/>
      <protection/>
    </xf>
    <xf numFmtId="0" fontId="11" fillId="34" borderId="24" xfId="52" applyFont="1" applyFill="1" applyBorder="1" applyAlignment="1">
      <alignment horizontal="justify" vertical="center" wrapText="1"/>
      <protection/>
    </xf>
    <xf numFmtId="0" fontId="11" fillId="34" borderId="28" xfId="52" applyFont="1" applyFill="1" applyBorder="1" applyAlignment="1">
      <alignment horizontal="justify" vertical="center" wrapText="1"/>
      <protection/>
    </xf>
    <xf numFmtId="0" fontId="11" fillId="34" borderId="13" xfId="52" applyFont="1" applyFill="1" applyBorder="1" applyAlignment="1" applyProtection="1">
      <alignment horizontal="justify" vertical="top"/>
      <protection locked="0"/>
    </xf>
    <xf numFmtId="0" fontId="11" fillId="34" borderId="19" xfId="52" applyFont="1" applyFill="1" applyBorder="1" applyAlignment="1" applyProtection="1">
      <alignment horizontal="justify" vertical="top"/>
      <protection locked="0"/>
    </xf>
    <xf numFmtId="0" fontId="11" fillId="34" borderId="26" xfId="52" applyFont="1" applyFill="1" applyBorder="1" applyAlignment="1" applyProtection="1">
      <alignment horizontal="justify" vertical="top"/>
      <protection locked="0"/>
    </xf>
    <xf numFmtId="0" fontId="11" fillId="34" borderId="21" xfId="52" applyFont="1" applyFill="1" applyBorder="1" applyAlignment="1" applyProtection="1">
      <alignment horizontal="justify" vertical="top"/>
      <protection locked="0"/>
    </xf>
    <xf numFmtId="0" fontId="11" fillId="34" borderId="0" xfId="52" applyFont="1" applyFill="1" applyBorder="1" applyAlignment="1" applyProtection="1">
      <alignment horizontal="justify" vertical="top"/>
      <protection locked="0"/>
    </xf>
    <xf numFmtId="0" fontId="11" fillId="34" borderId="27" xfId="52" applyFont="1" applyFill="1" applyBorder="1" applyAlignment="1" applyProtection="1">
      <alignment horizontal="justify" vertical="top"/>
      <protection locked="0"/>
    </xf>
    <xf numFmtId="0" fontId="11" fillId="34" borderId="16" xfId="52" applyFont="1" applyFill="1" applyBorder="1" applyAlignment="1" applyProtection="1">
      <alignment horizontal="justify" vertical="top"/>
      <protection locked="0"/>
    </xf>
    <xf numFmtId="0" fontId="11" fillId="34" borderId="24" xfId="52" applyFont="1" applyFill="1" applyBorder="1" applyAlignment="1" applyProtection="1">
      <alignment horizontal="justify" vertical="top"/>
      <protection locked="0"/>
    </xf>
    <xf numFmtId="0" fontId="11" fillId="34" borderId="28" xfId="52" applyFont="1" applyFill="1" applyBorder="1" applyAlignment="1" applyProtection="1">
      <alignment horizontal="justify" vertical="top"/>
      <protection locked="0"/>
    </xf>
    <xf numFmtId="0" fontId="11" fillId="34" borderId="17" xfId="52" applyFont="1" applyFill="1" applyBorder="1" applyAlignment="1" applyProtection="1">
      <alignment horizontal="right" vertical="center"/>
      <protection locked="0"/>
    </xf>
    <xf numFmtId="0" fontId="11" fillId="34" borderId="22" xfId="52" applyFont="1" applyFill="1" applyBorder="1" applyAlignment="1" applyProtection="1">
      <alignment horizontal="right" vertical="center"/>
      <protection locked="0"/>
    </xf>
    <xf numFmtId="0" fontId="11" fillId="34" borderId="23" xfId="52" applyFont="1" applyFill="1" applyBorder="1" applyAlignment="1" applyProtection="1">
      <alignment horizontal="right" vertical="center"/>
      <protection locked="0"/>
    </xf>
    <xf numFmtId="0" fontId="8" fillId="34" borderId="0" xfId="52" applyFont="1" applyFill="1" applyBorder="1" applyAlignment="1" applyProtection="1">
      <alignment horizontal="left" vertical="center" wrapText="1"/>
      <protection locked="0"/>
    </xf>
    <xf numFmtId="0" fontId="8" fillId="34" borderId="0" xfId="52" applyFont="1" applyFill="1" applyBorder="1" applyAlignment="1" applyProtection="1">
      <alignment horizontal="left" vertical="center"/>
      <protection locked="0"/>
    </xf>
    <xf numFmtId="0" fontId="9" fillId="0" borderId="0" xfId="52" applyFont="1" applyBorder="1" applyAlignment="1">
      <alignment horizontal="left"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0" fontId="8" fillId="33" borderId="0" xfId="52" applyFont="1" applyFill="1" applyBorder="1" applyAlignment="1">
      <alignment horizontal="left" vertical="center"/>
      <protection/>
    </xf>
    <xf numFmtId="0" fontId="11" fillId="0" borderId="17" xfId="52" applyFont="1" applyFill="1" applyBorder="1" applyAlignment="1">
      <alignment horizontal="left" vertical="center"/>
      <protection/>
    </xf>
    <xf numFmtId="0" fontId="11" fillId="0" borderId="22" xfId="52" applyFont="1" applyFill="1" applyBorder="1" applyAlignment="1">
      <alignment horizontal="left" vertical="center"/>
      <protection/>
    </xf>
    <xf numFmtId="0" fontId="11" fillId="0" borderId="23" xfId="52" applyFont="1" applyFill="1" applyBorder="1" applyAlignment="1">
      <alignment horizontal="left" vertical="center"/>
      <protection/>
    </xf>
    <xf numFmtId="0" fontId="10" fillId="34" borderId="17" xfId="52" applyFont="1" applyFill="1" applyBorder="1" applyAlignment="1">
      <alignment horizontal="left" vertical="center"/>
      <protection/>
    </xf>
    <xf numFmtId="0" fontId="10" fillId="34" borderId="22" xfId="52" applyFont="1" applyFill="1" applyBorder="1" applyAlignment="1">
      <alignment horizontal="left" vertical="center"/>
      <protection/>
    </xf>
    <xf numFmtId="0" fontId="10" fillId="34" borderId="23" xfId="52" applyFont="1" applyFill="1" applyBorder="1" applyAlignment="1">
      <alignment horizontal="left" vertical="center"/>
      <protection/>
    </xf>
    <xf numFmtId="0" fontId="11" fillId="34" borderId="12" xfId="52" applyFont="1" applyFill="1" applyBorder="1" applyAlignment="1" applyProtection="1">
      <alignment horizontal="center" vertical="center"/>
      <protection locked="0"/>
    </xf>
    <xf numFmtId="0" fontId="11" fillId="0" borderId="13" xfId="52" applyFont="1" applyBorder="1" applyAlignment="1">
      <alignment horizontal="left" vertical="center"/>
      <protection/>
    </xf>
    <xf numFmtId="0" fontId="11" fillId="0" borderId="19" xfId="52" applyFont="1" applyBorder="1" applyAlignment="1">
      <alignment horizontal="left" vertical="center"/>
      <protection/>
    </xf>
    <xf numFmtId="0" fontId="11" fillId="0" borderId="26" xfId="52" applyFont="1" applyBorder="1" applyAlignment="1">
      <alignment horizontal="left" vertical="center"/>
      <protection/>
    </xf>
    <xf numFmtId="0" fontId="11" fillId="0" borderId="16" xfId="52" applyFont="1" applyBorder="1" applyAlignment="1">
      <alignment horizontal="left" vertical="center"/>
      <protection/>
    </xf>
    <xf numFmtId="0" fontId="11" fillId="0" borderId="24" xfId="52" applyFont="1" applyBorder="1" applyAlignment="1">
      <alignment horizontal="left" vertical="center"/>
      <protection/>
    </xf>
    <xf numFmtId="0" fontId="11" fillId="0" borderId="28" xfId="52" applyFont="1" applyBorder="1" applyAlignment="1">
      <alignment horizontal="left" vertical="center"/>
      <protection/>
    </xf>
    <xf numFmtId="0" fontId="11" fillId="0" borderId="21" xfId="52" applyFont="1" applyBorder="1" applyAlignment="1">
      <alignment horizontal="left" vertical="center"/>
      <protection/>
    </xf>
    <xf numFmtId="0" fontId="11" fillId="0" borderId="0" xfId="52" applyFont="1" applyBorder="1" applyAlignment="1">
      <alignment horizontal="left" vertical="center"/>
      <protection/>
    </xf>
    <xf numFmtId="0" fontId="11" fillId="0" borderId="27" xfId="52" applyFont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24" xfId="52" applyFont="1" applyBorder="1" applyAlignment="1">
      <alignment horizontal="left" vertical="center"/>
      <protection/>
    </xf>
    <xf numFmtId="0" fontId="10" fillId="0" borderId="24" xfId="52" applyFont="1" applyFill="1" applyBorder="1" applyAlignment="1">
      <alignment horizontal="center" vertical="center"/>
      <protection/>
    </xf>
    <xf numFmtId="0" fontId="10" fillId="0" borderId="29" xfId="52" applyFont="1" applyBorder="1" applyAlignment="1">
      <alignment horizontal="left" vertical="center"/>
      <protection/>
    </xf>
    <xf numFmtId="0" fontId="10" fillId="33" borderId="12" xfId="52" applyFont="1" applyFill="1" applyBorder="1" applyAlignment="1">
      <alignment horizontal="center" vertical="center"/>
      <protection/>
    </xf>
    <xf numFmtId="0" fontId="11" fillId="34" borderId="17" xfId="52" applyFont="1" applyFill="1" applyBorder="1" applyAlignment="1" applyProtection="1">
      <alignment horizontal="center" vertical="center"/>
      <protection locked="0"/>
    </xf>
    <xf numFmtId="0" fontId="11" fillId="34" borderId="22" xfId="52" applyFont="1" applyFill="1" applyBorder="1" applyAlignment="1" applyProtection="1">
      <alignment horizontal="center" vertical="center"/>
      <protection locked="0"/>
    </xf>
    <xf numFmtId="0" fontId="11" fillId="34" borderId="23" xfId="52" applyFont="1" applyFill="1" applyBorder="1" applyAlignment="1" applyProtection="1">
      <alignment horizontal="center" vertical="center"/>
      <protection locked="0"/>
    </xf>
    <xf numFmtId="0" fontId="11" fillId="34" borderId="13" xfId="52" applyFont="1" applyFill="1" applyBorder="1" applyAlignment="1" applyProtection="1">
      <alignment horizontal="right" vertical="center"/>
      <protection locked="0"/>
    </xf>
    <xf numFmtId="0" fontId="11" fillId="34" borderId="19" xfId="52" applyFont="1" applyFill="1" applyBorder="1" applyAlignment="1" applyProtection="1">
      <alignment horizontal="right" vertical="center"/>
      <protection locked="0"/>
    </xf>
    <xf numFmtId="0" fontId="11" fillId="34" borderId="26" xfId="52" applyFont="1" applyFill="1" applyBorder="1" applyAlignment="1" applyProtection="1">
      <alignment horizontal="right" vertical="center"/>
      <protection locked="0"/>
    </xf>
    <xf numFmtId="0" fontId="12" fillId="0" borderId="0" xfId="52" applyFont="1" applyFill="1" applyBorder="1" applyAlignment="1">
      <alignment horizontal="center" vertical="center"/>
      <protection/>
    </xf>
    <xf numFmtId="0" fontId="11" fillId="34" borderId="10" xfId="52" applyFont="1" applyFill="1" applyBorder="1" applyAlignment="1" applyProtection="1">
      <alignment horizontal="right" vertical="center"/>
      <protection locked="0"/>
    </xf>
    <xf numFmtId="2" fontId="11" fillId="34" borderId="10" xfId="52" applyNumberFormat="1" applyFont="1" applyFill="1" applyBorder="1" applyAlignment="1" applyProtection="1">
      <alignment horizontal="right" vertical="center"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11" fillId="34" borderId="30" xfId="52" applyFont="1" applyFill="1" applyBorder="1" applyAlignment="1" applyProtection="1">
      <alignment horizontal="right" vertical="center"/>
      <protection locked="0"/>
    </xf>
    <xf numFmtId="0" fontId="11" fillId="34" borderId="31" xfId="52" applyFont="1" applyFill="1" applyBorder="1" applyAlignment="1" applyProtection="1">
      <alignment horizontal="right" vertical="center"/>
      <protection locked="0"/>
    </xf>
    <xf numFmtId="0" fontId="11" fillId="34" borderId="32" xfId="52" applyFont="1" applyFill="1" applyBorder="1" applyAlignment="1" applyProtection="1">
      <alignment horizontal="right" vertical="center"/>
      <protection locked="0"/>
    </xf>
    <xf numFmtId="2" fontId="11" fillId="0" borderId="17" xfId="52" applyNumberFormat="1" applyFont="1" applyBorder="1" applyAlignment="1" applyProtection="1">
      <alignment horizontal="right" vertical="center"/>
      <protection/>
    </xf>
    <xf numFmtId="2" fontId="11" fillId="0" borderId="23" xfId="52" applyNumberFormat="1" applyFont="1" applyBorder="1" applyAlignment="1" applyProtection="1">
      <alignment horizontal="right" vertical="center"/>
      <protection/>
    </xf>
    <xf numFmtId="0" fontId="74" fillId="0" borderId="29" xfId="52" applyFont="1" applyBorder="1" applyAlignment="1">
      <alignment horizontal="left" vertical="center"/>
      <protection/>
    </xf>
    <xf numFmtId="0" fontId="74" fillId="0" borderId="24" xfId="52" applyFont="1" applyBorder="1" applyAlignment="1">
      <alignment horizontal="left" vertical="center"/>
      <protection/>
    </xf>
    <xf numFmtId="0" fontId="11" fillId="0" borderId="17" xfId="52" applyNumberFormat="1" applyFont="1" applyBorder="1" applyAlignment="1">
      <alignment vertical="center"/>
      <protection/>
    </xf>
    <xf numFmtId="0" fontId="11" fillId="0" borderId="22" xfId="52" applyNumberFormat="1" applyFont="1" applyBorder="1" applyAlignment="1">
      <alignment vertical="center"/>
      <protection/>
    </xf>
    <xf numFmtId="0" fontId="11" fillId="0" borderId="23" xfId="52" applyNumberFormat="1" applyFont="1" applyBorder="1" applyAlignment="1">
      <alignment vertical="center"/>
      <protection/>
    </xf>
    <xf numFmtId="0" fontId="11" fillId="34" borderId="17" xfId="52" applyNumberFormat="1" applyFont="1" applyFill="1" applyBorder="1" applyAlignment="1" applyProtection="1">
      <alignment horizontal="right" vertical="center"/>
      <protection locked="0"/>
    </xf>
    <xf numFmtId="0" fontId="11" fillId="34" borderId="23" xfId="52" applyNumberFormat="1" applyFont="1" applyFill="1" applyBorder="1" applyAlignment="1" applyProtection="1">
      <alignment horizontal="right" vertical="center"/>
      <protection locked="0"/>
    </xf>
    <xf numFmtId="0" fontId="11" fillId="0" borderId="17" xfId="52" applyNumberFormat="1" applyFont="1" applyBorder="1" applyAlignment="1">
      <alignment horizontal="left" vertical="center"/>
      <protection/>
    </xf>
    <xf numFmtId="0" fontId="11" fillId="0" borderId="22" xfId="52" applyNumberFormat="1" applyFont="1" applyBorder="1" applyAlignment="1">
      <alignment horizontal="left" vertical="center"/>
      <protection/>
    </xf>
    <xf numFmtId="0" fontId="11" fillId="0" borderId="23" xfId="52" applyNumberFormat="1" applyFont="1" applyBorder="1" applyAlignment="1">
      <alignment horizontal="left" vertical="center"/>
      <protection/>
    </xf>
    <xf numFmtId="0" fontId="11" fillId="34" borderId="17" xfId="52" applyNumberFormat="1" applyFont="1" applyFill="1" applyBorder="1" applyAlignment="1" applyProtection="1">
      <alignment vertical="center"/>
      <protection locked="0"/>
    </xf>
    <xf numFmtId="0" fontId="11" fillId="34" borderId="22" xfId="52" applyNumberFormat="1" applyFont="1" applyFill="1" applyBorder="1" applyAlignment="1" applyProtection="1">
      <alignment vertical="center"/>
      <protection locked="0"/>
    </xf>
    <xf numFmtId="0" fontId="11" fillId="34" borderId="23" xfId="52" applyNumberFormat="1" applyFont="1" applyFill="1" applyBorder="1" applyAlignment="1" applyProtection="1">
      <alignment vertical="center"/>
      <protection locked="0"/>
    </xf>
    <xf numFmtId="0" fontId="10" fillId="33" borderId="17" xfId="52" applyFont="1" applyFill="1" applyBorder="1" applyAlignment="1">
      <alignment horizontal="center" vertical="center"/>
      <protection/>
    </xf>
    <xf numFmtId="0" fontId="10" fillId="33" borderId="23" xfId="52" applyFont="1" applyFill="1" applyBorder="1" applyAlignment="1">
      <alignment horizontal="center" vertical="center"/>
      <protection/>
    </xf>
    <xf numFmtId="0" fontId="10" fillId="33" borderId="22" xfId="52" applyFont="1" applyFill="1" applyBorder="1" applyAlignment="1">
      <alignment horizontal="center" vertical="center"/>
      <protection/>
    </xf>
    <xf numFmtId="2" fontId="11" fillId="0" borderId="17" xfId="52" applyNumberFormat="1" applyFont="1" applyFill="1" applyBorder="1" applyAlignment="1" applyProtection="1">
      <alignment horizontal="right" vertical="center"/>
      <protection/>
    </xf>
    <xf numFmtId="2" fontId="11" fillId="0" borderId="22" xfId="52" applyNumberFormat="1" applyFont="1" applyFill="1" applyBorder="1" applyAlignment="1" applyProtection="1">
      <alignment horizontal="right" vertical="center"/>
      <protection/>
    </xf>
    <xf numFmtId="2" fontId="11" fillId="0" borderId="23" xfId="52" applyNumberFormat="1" applyFont="1" applyFill="1" applyBorder="1" applyAlignment="1" applyProtection="1">
      <alignment horizontal="right" vertical="center"/>
      <protection/>
    </xf>
    <xf numFmtId="0" fontId="11" fillId="34" borderId="13" xfId="52" applyFont="1" applyFill="1" applyBorder="1" applyAlignment="1" applyProtection="1">
      <alignment horizontal="center" vertical="center"/>
      <protection locked="0"/>
    </xf>
    <xf numFmtId="0" fontId="11" fillId="34" borderId="26" xfId="52" applyFont="1" applyFill="1" applyBorder="1" applyAlignment="1" applyProtection="1">
      <alignment horizontal="center" vertical="center"/>
      <protection locked="0"/>
    </xf>
    <xf numFmtId="0" fontId="11" fillId="0" borderId="0" xfId="52" applyFont="1" applyBorder="1" applyAlignment="1">
      <alignment horizontal="center" vertical="center"/>
      <protection/>
    </xf>
    <xf numFmtId="0" fontId="11" fillId="34" borderId="12" xfId="52" applyFont="1" applyFill="1" applyBorder="1" applyAlignment="1" applyProtection="1">
      <alignment horizontal="left" vertical="center"/>
      <protection locked="0"/>
    </xf>
    <xf numFmtId="0" fontId="4" fillId="0" borderId="0" xfId="52" applyFont="1" applyFill="1" applyBorder="1" applyAlignment="1" applyProtection="1">
      <alignment horizontal="left" vertical="center"/>
      <protection locked="0"/>
    </xf>
    <xf numFmtId="0" fontId="11" fillId="34" borderId="19" xfId="52" applyFont="1" applyFill="1" applyBorder="1" applyAlignment="1" applyProtection="1">
      <alignment horizontal="center" vertical="center"/>
      <protection locked="0"/>
    </xf>
    <xf numFmtId="0" fontId="11" fillId="34" borderId="21" xfId="52" applyFont="1" applyFill="1" applyBorder="1" applyAlignment="1" applyProtection="1">
      <alignment horizontal="center" vertical="center"/>
      <protection locked="0"/>
    </xf>
    <xf numFmtId="0" fontId="11" fillId="34" borderId="0" xfId="52" applyFont="1" applyFill="1" applyBorder="1" applyAlignment="1" applyProtection="1">
      <alignment horizontal="center" vertical="center"/>
      <protection locked="0"/>
    </xf>
    <xf numFmtId="0" fontId="11" fillId="34" borderId="27" xfId="52" applyFont="1" applyFill="1" applyBorder="1" applyAlignment="1" applyProtection="1">
      <alignment horizontal="center" vertical="center"/>
      <protection locked="0"/>
    </xf>
    <xf numFmtId="0" fontId="11" fillId="34" borderId="16" xfId="52" applyFont="1" applyFill="1" applyBorder="1" applyAlignment="1" applyProtection="1">
      <alignment horizontal="center" vertical="center"/>
      <protection locked="0"/>
    </xf>
    <xf numFmtId="0" fontId="11" fillId="34" borderId="24" xfId="52" applyFont="1" applyFill="1" applyBorder="1" applyAlignment="1" applyProtection="1">
      <alignment horizontal="center" vertical="center"/>
      <protection locked="0"/>
    </xf>
    <xf numFmtId="0" fontId="11" fillId="34" borderId="28" xfId="52" applyFont="1" applyFill="1" applyBorder="1" applyAlignment="1" applyProtection="1">
      <alignment horizontal="center" vertical="center"/>
      <protection locked="0"/>
    </xf>
    <xf numFmtId="0" fontId="11" fillId="0" borderId="19" xfId="52" applyFont="1" applyBorder="1" applyAlignment="1">
      <alignment horizontal="center" vertical="center"/>
      <protection/>
    </xf>
    <xf numFmtId="0" fontId="11" fillId="0" borderId="22" xfId="52" applyFont="1" applyFill="1" applyBorder="1" applyAlignment="1" applyProtection="1">
      <alignment horizontal="right" vertical="center"/>
      <protection/>
    </xf>
    <xf numFmtId="0" fontId="11" fillId="0" borderId="23" xfId="52" applyFont="1" applyFill="1" applyBorder="1" applyAlignment="1" applyProtection="1">
      <alignment horizontal="right" vertical="center"/>
      <protection/>
    </xf>
    <xf numFmtId="0" fontId="11" fillId="0" borderId="17" xfId="52" applyFont="1" applyBorder="1" applyAlignment="1">
      <alignment horizontal="left" vertical="center" wrapText="1"/>
      <protection/>
    </xf>
    <xf numFmtId="0" fontId="11" fillId="0" borderId="22" xfId="52" applyFont="1" applyBorder="1" applyAlignment="1">
      <alignment horizontal="left" vertical="center" wrapText="1"/>
      <protection/>
    </xf>
    <xf numFmtId="0" fontId="11" fillId="0" borderId="23" xfId="52" applyFont="1" applyBorder="1" applyAlignment="1">
      <alignment horizontal="left" vertical="center" wrapText="1"/>
      <protection/>
    </xf>
    <xf numFmtId="0" fontId="10" fillId="0" borderId="25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left" vertical="center"/>
      <protection/>
    </xf>
    <xf numFmtId="0" fontId="11" fillId="0" borderId="21" xfId="52" applyFont="1" applyFill="1" applyBorder="1" applyAlignment="1">
      <alignment horizontal="left" vertical="center"/>
      <protection/>
    </xf>
    <xf numFmtId="0" fontId="11" fillId="0" borderId="21" xfId="52" applyFont="1" applyFill="1" applyBorder="1" applyAlignment="1">
      <alignment horizontal="left" vertical="center" wrapText="1"/>
      <protection/>
    </xf>
    <xf numFmtId="0" fontId="11" fillId="0" borderId="0" xfId="52" applyFont="1" applyFill="1" applyBorder="1" applyAlignment="1">
      <alignment horizontal="left" vertical="center" wrapText="1"/>
      <protection/>
    </xf>
    <xf numFmtId="0" fontId="11" fillId="0" borderId="0" xfId="52" applyFont="1" applyFill="1" applyAlignment="1">
      <alignment horizontal="left" vertical="center"/>
      <protection/>
    </xf>
    <xf numFmtId="0" fontId="10" fillId="0" borderId="0" xfId="52" applyFont="1" applyAlignment="1">
      <alignment horizontal="left" vertical="center"/>
      <protection/>
    </xf>
    <xf numFmtId="0" fontId="11" fillId="35" borderId="0" xfId="52" applyFont="1" applyFill="1" applyBorder="1" applyAlignment="1">
      <alignment horizontal="left" vertical="center" wrapText="1"/>
      <protection/>
    </xf>
    <xf numFmtId="0" fontId="11" fillId="0" borderId="0" xfId="52" applyFont="1" applyAlignment="1">
      <alignment horizontal="left" vertical="center" wrapText="1"/>
      <protection/>
    </xf>
    <xf numFmtId="0" fontId="11" fillId="0" borderId="0" xfId="52" applyFont="1" applyBorder="1" applyAlignment="1">
      <alignment horizontal="left" vertical="center" wrapText="1"/>
      <protection/>
    </xf>
    <xf numFmtId="0" fontId="11" fillId="35" borderId="0" xfId="52" applyFont="1" applyFill="1" applyBorder="1" applyAlignment="1">
      <alignment horizontal="left" vertical="center"/>
      <protection/>
    </xf>
    <xf numFmtId="0" fontId="11" fillId="35" borderId="17" xfId="52" applyFont="1" applyFill="1" applyBorder="1" applyAlignment="1">
      <alignment horizontal="left" vertical="center"/>
      <protection/>
    </xf>
    <xf numFmtId="0" fontId="11" fillId="35" borderId="22" xfId="52" applyFont="1" applyFill="1" applyBorder="1" applyAlignment="1">
      <alignment horizontal="left" vertical="center"/>
      <protection/>
    </xf>
    <xf numFmtId="0" fontId="11" fillId="35" borderId="23" xfId="52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209550</xdr:colOff>
      <xdr:row>0</xdr:row>
      <xdr:rowOff>19050</xdr:rowOff>
    </xdr:from>
    <xdr:to>
      <xdr:col>32</xdr:col>
      <xdr:colOff>0</xdr:colOff>
      <xdr:row>6</xdr:row>
      <xdr:rowOff>57150</xdr:rowOff>
    </xdr:to>
    <xdr:pic>
      <xdr:nvPicPr>
        <xdr:cNvPr id="1" name="4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19050</xdr:rowOff>
    </xdr:from>
    <xdr:to>
      <xdr:col>32</xdr:col>
      <xdr:colOff>0</xdr:colOff>
      <xdr:row>125</xdr:row>
      <xdr:rowOff>9525</xdr:rowOff>
    </xdr:to>
    <xdr:pic>
      <xdr:nvPicPr>
        <xdr:cNvPr id="2" name="5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00"/>
          <a:ext cx="6705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200025</xdr:colOff>
      <xdr:row>0</xdr:row>
      <xdr:rowOff>9525</xdr:rowOff>
    </xdr:from>
    <xdr:to>
      <xdr:col>32</xdr:col>
      <xdr:colOff>0</xdr:colOff>
      <xdr:row>6</xdr:row>
      <xdr:rowOff>47625</xdr:rowOff>
    </xdr:to>
    <xdr:pic>
      <xdr:nvPicPr>
        <xdr:cNvPr id="1" name="3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525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19050</xdr:rowOff>
    </xdr:from>
    <xdr:to>
      <xdr:col>32</xdr:col>
      <xdr:colOff>0</xdr:colOff>
      <xdr:row>124</xdr:row>
      <xdr:rowOff>76200</xdr:rowOff>
    </xdr:to>
    <xdr:pic>
      <xdr:nvPicPr>
        <xdr:cNvPr id="2" name="4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00"/>
          <a:ext cx="6705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1"/>
  <sheetViews>
    <sheetView showGridLines="0" tabSelected="1" view="pageBreakPreview" zoomScale="160" zoomScaleSheetLayoutView="160" zoomScalePageLayoutView="130" workbookViewId="0" topLeftCell="A1">
      <selection activeCell="G110" sqref="G110:P110"/>
    </sheetView>
  </sheetViews>
  <sheetFormatPr defaultColWidth="2.625" defaultRowHeight="6.75" customHeight="1"/>
  <cols>
    <col min="1" max="32" width="2.75390625" style="25" customWidth="1"/>
    <col min="33" max="16384" width="2.625" style="25" customWidth="1"/>
  </cols>
  <sheetData>
    <row r="1" spans="1:32" s="89" customFormat="1" ht="6.75" customHeight="1">
      <c r="A1" s="109" t="s">
        <v>219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90"/>
      <c r="Y1" s="90"/>
      <c r="Z1" s="90"/>
      <c r="AA1" s="90"/>
      <c r="AB1" s="91"/>
      <c r="AC1" s="91"/>
      <c r="AD1" s="92"/>
      <c r="AE1" s="92"/>
      <c r="AF1" s="92"/>
    </row>
    <row r="2" spans="1:32" s="89" customFormat="1" ht="6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90"/>
      <c r="Y2" s="90"/>
      <c r="Z2" s="90"/>
      <c r="AA2" s="90"/>
      <c r="AB2" s="91"/>
      <c r="AC2" s="91"/>
      <c r="AD2" s="92"/>
      <c r="AE2" s="92"/>
      <c r="AF2" s="92"/>
    </row>
    <row r="3" spans="1:32" s="89" customFormat="1" ht="6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90"/>
      <c r="Y3" s="90"/>
      <c r="Z3" s="90"/>
      <c r="AA3" s="90"/>
      <c r="AB3" s="91"/>
      <c r="AC3" s="91"/>
      <c r="AD3" s="92"/>
      <c r="AE3" s="92"/>
      <c r="AF3" s="92"/>
    </row>
    <row r="4" spans="1:32" s="89" customFormat="1" ht="6.75" customHeight="1">
      <c r="A4" s="110" t="s">
        <v>221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90"/>
      <c r="Y4" s="90"/>
      <c r="Z4" s="90"/>
      <c r="AA4" s="90"/>
      <c r="AB4" s="91"/>
      <c r="AC4" s="91"/>
      <c r="AD4" s="93"/>
      <c r="AE4" s="93"/>
      <c r="AF4" s="93"/>
    </row>
    <row r="5" spans="1:32" s="95" customFormat="1" ht="6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94"/>
      <c r="Y5" s="94"/>
      <c r="Z5" s="94"/>
      <c r="AA5" s="94"/>
      <c r="AB5" s="94"/>
      <c r="AC5" s="94"/>
      <c r="AD5" s="94"/>
      <c r="AE5" s="94"/>
      <c r="AF5" s="94"/>
    </row>
    <row r="6" spans="1:32" s="95" customFormat="1" ht="6.7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94"/>
      <c r="Y6" s="94"/>
      <c r="Z6" s="94"/>
      <c r="AA6" s="94"/>
      <c r="AB6" s="94"/>
      <c r="AC6" s="94"/>
      <c r="AD6" s="94"/>
      <c r="AE6" s="94"/>
      <c r="AF6" s="94"/>
    </row>
    <row r="7" spans="1:25" ht="6.75" customHeight="1">
      <c r="A7" s="63"/>
      <c r="B7" s="63"/>
      <c r="Y7" s="26"/>
    </row>
    <row r="8" spans="1:31" ht="6.75" customHeight="1">
      <c r="A8" s="63"/>
      <c r="B8" s="111" t="s">
        <v>220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pans="1:25" ht="6.75" customHeight="1">
      <c r="A9" s="63"/>
      <c r="B9" s="63"/>
      <c r="Y9" s="26"/>
    </row>
    <row r="10" spans="1:31" ht="6.75" customHeight="1">
      <c r="A10" s="64"/>
      <c r="B10" s="137" t="s">
        <v>81</v>
      </c>
      <c r="C10" s="137"/>
      <c r="D10" s="137"/>
      <c r="E10" s="137"/>
      <c r="F10" s="137"/>
      <c r="G10" s="137"/>
      <c r="H10" s="133" t="s">
        <v>223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</row>
    <row r="11" spans="1:29" ht="6.75" customHeight="1">
      <c r="A11" s="64"/>
      <c r="B11" s="65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32" ht="6.75" customHeight="1">
      <c r="A12" s="66"/>
      <c r="B12" s="135" t="s">
        <v>211</v>
      </c>
      <c r="C12" s="135"/>
      <c r="D12" s="135"/>
      <c r="E12" s="135"/>
      <c r="F12" s="135"/>
      <c r="G12" s="135"/>
      <c r="H12" s="135"/>
      <c r="AB12" s="135" t="s">
        <v>218</v>
      </c>
      <c r="AC12" s="135"/>
      <c r="AD12" s="135"/>
      <c r="AE12" s="135"/>
      <c r="AF12" s="26"/>
    </row>
    <row r="13" spans="2:29" ht="6.75" customHeight="1">
      <c r="B13" s="38"/>
      <c r="C13" s="38"/>
      <c r="D13" s="38"/>
      <c r="E13" s="38"/>
      <c r="F13" s="38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2:31" ht="6.75" customHeight="1">
      <c r="B14" s="136" t="s">
        <v>67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</row>
    <row r="15" spans="2:29" ht="6.75" customHeight="1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27"/>
    </row>
    <row r="16" spans="1:32" ht="6.75" customHeight="1">
      <c r="A16" s="1">
        <v>100</v>
      </c>
      <c r="B16" s="108" t="s">
        <v>61</v>
      </c>
      <c r="C16" s="108"/>
      <c r="D16" s="108"/>
      <c r="E16" s="108"/>
      <c r="F16" s="108"/>
      <c r="J16" s="86" t="s">
        <v>64</v>
      </c>
      <c r="O16" s="87"/>
      <c r="P16" s="87"/>
      <c r="Q16" s="87"/>
      <c r="R16" s="87"/>
      <c r="S16" s="87"/>
      <c r="T16" s="87"/>
      <c r="U16" s="87"/>
      <c r="V16" s="87"/>
      <c r="X16" s="86" t="s">
        <v>137</v>
      </c>
      <c r="Z16" s="86"/>
      <c r="AA16" s="86"/>
      <c r="AB16" s="141"/>
      <c r="AC16" s="142"/>
      <c r="AD16" s="142"/>
      <c r="AE16" s="142"/>
      <c r="AF16" s="143"/>
    </row>
    <row r="17" spans="1:32" ht="6.75" customHeight="1">
      <c r="A17" s="22">
        <v>101</v>
      </c>
      <c r="B17" s="138" t="s">
        <v>165</v>
      </c>
      <c r="C17" s="139"/>
      <c r="D17" s="139"/>
      <c r="E17" s="140"/>
      <c r="F17" s="3"/>
      <c r="I17" s="23">
        <v>108</v>
      </c>
      <c r="J17" s="83" t="s">
        <v>38</v>
      </c>
      <c r="K17" s="84"/>
      <c r="L17" s="84"/>
      <c r="M17" s="84"/>
      <c r="N17" s="85"/>
      <c r="O17" s="96">
        <v>96601</v>
      </c>
      <c r="P17" s="97"/>
      <c r="Q17" s="97"/>
      <c r="R17" s="97"/>
      <c r="S17" s="97"/>
      <c r="T17" s="98"/>
      <c r="W17" s="82">
        <v>114</v>
      </c>
      <c r="X17" s="83" t="s">
        <v>62</v>
      </c>
      <c r="Y17" s="84"/>
      <c r="Z17" s="84"/>
      <c r="AA17" s="85"/>
      <c r="AB17" s="141"/>
      <c r="AC17" s="142"/>
      <c r="AD17" s="142"/>
      <c r="AE17" s="142"/>
      <c r="AF17" s="143"/>
    </row>
    <row r="18" spans="1:32" ht="6.75" customHeight="1">
      <c r="A18" s="82">
        <v>102</v>
      </c>
      <c r="B18" s="138" t="s">
        <v>166</v>
      </c>
      <c r="C18" s="139"/>
      <c r="D18" s="139"/>
      <c r="E18" s="140"/>
      <c r="F18" s="80" t="s">
        <v>224</v>
      </c>
      <c r="I18" s="81">
        <v>109</v>
      </c>
      <c r="J18" s="83" t="s">
        <v>36</v>
      </c>
      <c r="K18" s="84"/>
      <c r="L18" s="84"/>
      <c r="M18" s="84"/>
      <c r="N18" s="85"/>
      <c r="O18" s="96" t="s">
        <v>225</v>
      </c>
      <c r="P18" s="97"/>
      <c r="Q18" s="97"/>
      <c r="R18" s="97"/>
      <c r="S18" s="97"/>
      <c r="T18" s="98"/>
      <c r="W18" s="82">
        <v>115</v>
      </c>
      <c r="X18" s="83" t="s">
        <v>139</v>
      </c>
      <c r="Y18" s="84"/>
      <c r="Z18" s="84"/>
      <c r="AA18" s="85"/>
      <c r="AB18" s="141"/>
      <c r="AC18" s="142"/>
      <c r="AD18" s="142"/>
      <c r="AE18" s="142"/>
      <c r="AF18" s="143"/>
    </row>
    <row r="19" spans="1:32" ht="6.75" customHeight="1">
      <c r="A19" s="82">
        <v>103</v>
      </c>
      <c r="B19" s="138" t="s">
        <v>167</v>
      </c>
      <c r="C19" s="139"/>
      <c r="D19" s="139"/>
      <c r="E19" s="140"/>
      <c r="F19" s="3"/>
      <c r="I19" s="81">
        <v>110</v>
      </c>
      <c r="J19" s="83" t="s">
        <v>35</v>
      </c>
      <c r="K19" s="84"/>
      <c r="L19" s="84"/>
      <c r="M19" s="84"/>
      <c r="N19" s="85"/>
      <c r="O19" s="96" t="s">
        <v>226</v>
      </c>
      <c r="P19" s="97"/>
      <c r="Q19" s="97"/>
      <c r="R19" s="97"/>
      <c r="S19" s="97"/>
      <c r="T19" s="98"/>
      <c r="W19" s="82">
        <v>116</v>
      </c>
      <c r="X19" s="83" t="s">
        <v>63</v>
      </c>
      <c r="Y19" s="84"/>
      <c r="Z19" s="84"/>
      <c r="AA19" s="85"/>
      <c r="AB19" s="141"/>
      <c r="AC19" s="142"/>
      <c r="AD19" s="142"/>
      <c r="AE19" s="142"/>
      <c r="AF19" s="143"/>
    </row>
    <row r="20" spans="1:32" ht="6.75" customHeight="1">
      <c r="A20" s="82">
        <v>104</v>
      </c>
      <c r="B20" s="138" t="s">
        <v>1</v>
      </c>
      <c r="C20" s="139"/>
      <c r="D20" s="139"/>
      <c r="E20" s="140"/>
      <c r="F20" s="3"/>
      <c r="I20" s="81">
        <v>111</v>
      </c>
      <c r="J20" s="83" t="s">
        <v>37</v>
      </c>
      <c r="K20" s="84"/>
      <c r="L20" s="84"/>
      <c r="M20" s="84"/>
      <c r="N20" s="85"/>
      <c r="O20" s="96" t="s">
        <v>227</v>
      </c>
      <c r="P20" s="97"/>
      <c r="Q20" s="97"/>
      <c r="R20" s="97"/>
      <c r="S20" s="97"/>
      <c r="T20" s="98"/>
      <c r="W20" s="82">
        <v>117</v>
      </c>
      <c r="X20" s="83" t="s">
        <v>65</v>
      </c>
      <c r="Y20" s="84"/>
      <c r="Z20" s="84"/>
      <c r="AA20" s="85"/>
      <c r="AB20" s="141"/>
      <c r="AC20" s="142"/>
      <c r="AD20" s="142"/>
      <c r="AE20" s="142"/>
      <c r="AF20" s="143"/>
    </row>
    <row r="21" spans="1:32" ht="6.75" customHeight="1">
      <c r="A21" s="82">
        <v>105</v>
      </c>
      <c r="B21" s="138" t="s">
        <v>168</v>
      </c>
      <c r="C21" s="139"/>
      <c r="D21" s="139"/>
      <c r="E21" s="140"/>
      <c r="F21" s="3"/>
      <c r="I21" s="81">
        <v>112</v>
      </c>
      <c r="J21" s="83" t="s">
        <v>198</v>
      </c>
      <c r="K21" s="84"/>
      <c r="L21" s="84"/>
      <c r="M21" s="84"/>
      <c r="N21" s="85"/>
      <c r="O21" s="96" t="s">
        <v>229</v>
      </c>
      <c r="P21" s="97"/>
      <c r="Q21" s="97"/>
      <c r="R21" s="97"/>
      <c r="S21" s="97"/>
      <c r="T21" s="98"/>
      <c r="W21" s="82">
        <v>118</v>
      </c>
      <c r="X21" s="83" t="s">
        <v>120</v>
      </c>
      <c r="Y21" s="84"/>
      <c r="Z21" s="84"/>
      <c r="AA21" s="85"/>
      <c r="AB21" s="141"/>
      <c r="AC21" s="142"/>
      <c r="AD21" s="142"/>
      <c r="AE21" s="142"/>
      <c r="AF21" s="143"/>
    </row>
    <row r="22" spans="1:32" ht="6.75" customHeight="1">
      <c r="A22" s="82">
        <v>106</v>
      </c>
      <c r="B22" s="138" t="s">
        <v>169</v>
      </c>
      <c r="C22" s="139"/>
      <c r="D22" s="139"/>
      <c r="E22" s="140"/>
      <c r="F22" s="3"/>
      <c r="I22" s="81">
        <v>113</v>
      </c>
      <c r="J22" s="83" t="s">
        <v>196</v>
      </c>
      <c r="K22" s="84"/>
      <c r="L22" s="84"/>
      <c r="M22" s="84"/>
      <c r="N22" s="85"/>
      <c r="O22" s="96" t="s">
        <v>228</v>
      </c>
      <c r="P22" s="97"/>
      <c r="Q22" s="97"/>
      <c r="R22" s="97"/>
      <c r="S22" s="97"/>
      <c r="T22" s="98"/>
      <c r="W22" s="82">
        <v>119</v>
      </c>
      <c r="X22" s="83" t="s">
        <v>117</v>
      </c>
      <c r="Y22" s="84"/>
      <c r="Z22" s="84"/>
      <c r="AA22" s="85"/>
      <c r="AB22" s="141"/>
      <c r="AC22" s="142"/>
      <c r="AD22" s="142"/>
      <c r="AE22" s="142"/>
      <c r="AF22" s="143"/>
    </row>
    <row r="23" spans="1:32" ht="6.75" customHeight="1">
      <c r="A23" s="82">
        <v>107</v>
      </c>
      <c r="B23" s="138" t="s">
        <v>0</v>
      </c>
      <c r="C23" s="139"/>
      <c r="D23" s="139"/>
      <c r="E23" s="140"/>
      <c r="F23" s="3"/>
      <c r="W23" s="82">
        <v>120</v>
      </c>
      <c r="X23" s="83" t="s">
        <v>204</v>
      </c>
      <c r="Y23" s="84"/>
      <c r="Z23" s="84"/>
      <c r="AA23" s="85"/>
      <c r="AB23" s="141"/>
      <c r="AC23" s="142"/>
      <c r="AD23" s="142"/>
      <c r="AE23" s="142"/>
      <c r="AF23" s="143"/>
    </row>
    <row r="24" spans="9:32" ht="6.75" customHeight="1">
      <c r="I24" s="4"/>
      <c r="W24" s="82">
        <v>121</v>
      </c>
      <c r="X24" s="83" t="s">
        <v>197</v>
      </c>
      <c r="Y24" s="84"/>
      <c r="Z24" s="84"/>
      <c r="AA24" s="85"/>
      <c r="AB24" s="141"/>
      <c r="AC24" s="142"/>
      <c r="AD24" s="142"/>
      <c r="AE24" s="142"/>
      <c r="AF24" s="143"/>
    </row>
    <row r="25" ht="6.75" customHeight="1">
      <c r="I25" s="4"/>
    </row>
    <row r="26" spans="2:31" ht="6.75" customHeight="1">
      <c r="B26" s="136" t="s">
        <v>39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</row>
    <row r="27" spans="2:29" ht="6.75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54" t="s">
        <v>121</v>
      </c>
      <c r="O27" s="154"/>
      <c r="P27" s="154"/>
      <c r="Q27" s="154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33" ht="6.75" customHeight="1">
      <c r="A28" s="1">
        <v>200</v>
      </c>
      <c r="B28" s="43" t="s">
        <v>66</v>
      </c>
      <c r="G28" s="26"/>
      <c r="I28" s="155" t="s">
        <v>115</v>
      </c>
      <c r="J28" s="155"/>
      <c r="N28" s="156" t="s">
        <v>122</v>
      </c>
      <c r="O28" s="156"/>
      <c r="P28" s="156" t="s">
        <v>123</v>
      </c>
      <c r="Q28" s="156"/>
      <c r="T28" s="156" t="s">
        <v>175</v>
      </c>
      <c r="U28" s="156"/>
      <c r="V28" s="156"/>
      <c r="Y28" s="154" t="s">
        <v>128</v>
      </c>
      <c r="Z28" s="154"/>
      <c r="AA28" s="154"/>
      <c r="AD28" s="154" t="s">
        <v>127</v>
      </c>
      <c r="AE28" s="154"/>
      <c r="AF28" s="154"/>
      <c r="AG28" s="26"/>
    </row>
    <row r="29" spans="1:32" ht="6.75" customHeight="1">
      <c r="A29" s="2">
        <v>201</v>
      </c>
      <c r="B29" s="145" t="s">
        <v>28</v>
      </c>
      <c r="C29" s="146"/>
      <c r="D29" s="147"/>
      <c r="E29" s="101" t="s">
        <v>29</v>
      </c>
      <c r="F29" s="102"/>
      <c r="G29" s="102"/>
      <c r="H29" s="103"/>
      <c r="I29" s="22">
        <v>210</v>
      </c>
      <c r="J29" s="3"/>
      <c r="M29" s="23">
        <v>219</v>
      </c>
      <c r="N29" s="144"/>
      <c r="O29" s="144"/>
      <c r="P29" s="144"/>
      <c r="Q29" s="144"/>
      <c r="S29" s="5">
        <v>228</v>
      </c>
      <c r="T29" s="130"/>
      <c r="U29" s="131"/>
      <c r="V29" s="132"/>
      <c r="X29" s="1">
        <v>237</v>
      </c>
      <c r="Y29" s="166">
        <v>1780.1</v>
      </c>
      <c r="Z29" s="166"/>
      <c r="AA29" s="166"/>
      <c r="AC29" s="1">
        <v>238</v>
      </c>
      <c r="AD29" s="166">
        <v>383.86</v>
      </c>
      <c r="AE29" s="166"/>
      <c r="AF29" s="166"/>
    </row>
    <row r="30" spans="1:27" ht="6.75" customHeight="1">
      <c r="A30" s="22">
        <v>202</v>
      </c>
      <c r="B30" s="151"/>
      <c r="C30" s="152"/>
      <c r="D30" s="153"/>
      <c r="E30" s="101" t="s">
        <v>30</v>
      </c>
      <c r="F30" s="102"/>
      <c r="G30" s="102"/>
      <c r="H30" s="103"/>
      <c r="I30" s="22">
        <v>211</v>
      </c>
      <c r="J30" s="3"/>
      <c r="M30" s="23">
        <v>220</v>
      </c>
      <c r="N30" s="144"/>
      <c r="O30" s="144"/>
      <c r="P30" s="144"/>
      <c r="Q30" s="144"/>
      <c r="S30" s="5">
        <v>229</v>
      </c>
      <c r="T30" s="130"/>
      <c r="U30" s="131"/>
      <c r="V30" s="132"/>
      <c r="Y30" s="156" t="s">
        <v>129</v>
      </c>
      <c r="Z30" s="156"/>
      <c r="AA30" s="156"/>
    </row>
    <row r="31" spans="1:27" ht="6.75" customHeight="1">
      <c r="A31" s="22">
        <v>203</v>
      </c>
      <c r="B31" s="148"/>
      <c r="C31" s="149"/>
      <c r="D31" s="150"/>
      <c r="E31" s="101" t="s">
        <v>31</v>
      </c>
      <c r="F31" s="102"/>
      <c r="G31" s="102"/>
      <c r="H31" s="103"/>
      <c r="I31" s="22">
        <v>212</v>
      </c>
      <c r="J31" s="3"/>
      <c r="M31" s="23">
        <v>221</v>
      </c>
      <c r="N31" s="144"/>
      <c r="O31" s="144"/>
      <c r="P31" s="144"/>
      <c r="Q31" s="144"/>
      <c r="S31" s="5">
        <v>230</v>
      </c>
      <c r="T31" s="130"/>
      <c r="U31" s="131"/>
      <c r="V31" s="132"/>
      <c r="X31" s="1">
        <v>244</v>
      </c>
      <c r="Y31" s="167">
        <v>1396.24</v>
      </c>
      <c r="Z31" s="167"/>
      <c r="AA31" s="167"/>
    </row>
    <row r="32" spans="1:22" ht="6.75" customHeight="1">
      <c r="A32" s="22">
        <v>204</v>
      </c>
      <c r="B32" s="101" t="s">
        <v>2</v>
      </c>
      <c r="C32" s="102"/>
      <c r="D32" s="102"/>
      <c r="E32" s="102"/>
      <c r="F32" s="102"/>
      <c r="G32" s="102"/>
      <c r="H32" s="103"/>
      <c r="I32" s="22">
        <v>213</v>
      </c>
      <c r="J32" s="3"/>
      <c r="M32" s="23">
        <v>222</v>
      </c>
      <c r="N32" s="144"/>
      <c r="O32" s="144"/>
      <c r="P32" s="144"/>
      <c r="Q32" s="144"/>
      <c r="S32" s="5">
        <v>231</v>
      </c>
      <c r="T32" s="130"/>
      <c r="U32" s="131"/>
      <c r="V32" s="132"/>
    </row>
    <row r="33" spans="1:32" ht="6.75" customHeight="1">
      <c r="A33" s="22">
        <v>205</v>
      </c>
      <c r="B33" s="101" t="s">
        <v>40</v>
      </c>
      <c r="C33" s="102"/>
      <c r="D33" s="102"/>
      <c r="E33" s="102"/>
      <c r="F33" s="102"/>
      <c r="G33" s="102"/>
      <c r="H33" s="103"/>
      <c r="I33" s="22">
        <v>214</v>
      </c>
      <c r="J33" s="3">
        <v>1</v>
      </c>
      <c r="M33" s="23">
        <v>223</v>
      </c>
      <c r="N33" s="144"/>
      <c r="O33" s="144"/>
      <c r="P33" s="144"/>
      <c r="Q33" s="144"/>
      <c r="S33" s="5">
        <v>232</v>
      </c>
      <c r="T33" s="130">
        <v>1396.24</v>
      </c>
      <c r="U33" s="131"/>
      <c r="V33" s="132"/>
      <c r="X33" s="165" t="s">
        <v>130</v>
      </c>
      <c r="Y33" s="165"/>
      <c r="Z33" s="165"/>
      <c r="AA33" s="165"/>
      <c r="AB33" s="165"/>
      <c r="AC33" s="165"/>
      <c r="AD33" s="165"/>
      <c r="AE33" s="165"/>
      <c r="AF33" s="165"/>
    </row>
    <row r="34" spans="1:32" ht="6.75" customHeight="1">
      <c r="A34" s="22">
        <v>206</v>
      </c>
      <c r="B34" s="101" t="s">
        <v>200</v>
      </c>
      <c r="C34" s="102"/>
      <c r="D34" s="102"/>
      <c r="E34" s="102"/>
      <c r="F34" s="102"/>
      <c r="G34" s="102"/>
      <c r="H34" s="103"/>
      <c r="I34" s="22">
        <v>215</v>
      </c>
      <c r="J34" s="3"/>
      <c r="M34" s="23">
        <v>224</v>
      </c>
      <c r="N34" s="144"/>
      <c r="O34" s="144"/>
      <c r="P34" s="144"/>
      <c r="Q34" s="144"/>
      <c r="S34" s="5">
        <v>233</v>
      </c>
      <c r="T34" s="130"/>
      <c r="U34" s="131"/>
      <c r="V34" s="132"/>
      <c r="X34" s="158">
        <v>239</v>
      </c>
      <c r="Y34" s="100" t="s">
        <v>170</v>
      </c>
      <c r="Z34" s="100"/>
      <c r="AA34" s="100"/>
      <c r="AB34" s="100"/>
      <c r="AC34" s="57" t="s">
        <v>174</v>
      </c>
      <c r="AD34" s="144"/>
      <c r="AE34" s="144"/>
      <c r="AF34" s="144"/>
    </row>
    <row r="35" spans="1:32" ht="6.75" customHeight="1">
      <c r="A35" s="22">
        <v>207</v>
      </c>
      <c r="B35" s="145" t="s">
        <v>201</v>
      </c>
      <c r="C35" s="146"/>
      <c r="D35" s="147"/>
      <c r="E35" s="101" t="s">
        <v>202</v>
      </c>
      <c r="F35" s="102"/>
      <c r="G35" s="102"/>
      <c r="H35" s="103"/>
      <c r="I35" s="22">
        <v>216</v>
      </c>
      <c r="J35" s="3"/>
      <c r="M35" s="23">
        <v>225</v>
      </c>
      <c r="N35" s="144"/>
      <c r="O35" s="144"/>
      <c r="P35" s="144"/>
      <c r="Q35" s="144"/>
      <c r="S35" s="5">
        <v>234</v>
      </c>
      <c r="T35" s="130"/>
      <c r="U35" s="131"/>
      <c r="V35" s="132"/>
      <c r="X35" s="158"/>
      <c r="Y35" s="100"/>
      <c r="Z35" s="100"/>
      <c r="AA35" s="100"/>
      <c r="AB35" s="100"/>
      <c r="AC35" s="16" t="s">
        <v>173</v>
      </c>
      <c r="AD35" s="159">
        <v>0</v>
      </c>
      <c r="AE35" s="160"/>
      <c r="AF35" s="161"/>
    </row>
    <row r="36" spans="1:32" ht="6.75" customHeight="1">
      <c r="A36" s="22">
        <v>208</v>
      </c>
      <c r="B36" s="148"/>
      <c r="C36" s="149"/>
      <c r="D36" s="150"/>
      <c r="E36" s="101" t="s">
        <v>203</v>
      </c>
      <c r="F36" s="102"/>
      <c r="G36" s="102"/>
      <c r="H36" s="103"/>
      <c r="I36" s="22">
        <v>217</v>
      </c>
      <c r="J36" s="3"/>
      <c r="M36" s="23">
        <v>226</v>
      </c>
      <c r="N36" s="144"/>
      <c r="O36" s="144"/>
      <c r="P36" s="144"/>
      <c r="Q36" s="144"/>
      <c r="S36" s="5">
        <v>235</v>
      </c>
      <c r="T36" s="130"/>
      <c r="U36" s="131"/>
      <c r="V36" s="132"/>
      <c r="X36" s="158"/>
      <c r="Y36" s="100"/>
      <c r="Z36" s="100"/>
      <c r="AA36" s="100"/>
      <c r="AB36" s="100"/>
      <c r="AC36" s="16" t="s">
        <v>171</v>
      </c>
      <c r="AD36" s="159"/>
      <c r="AE36" s="160"/>
      <c r="AF36" s="161"/>
    </row>
    <row r="37" spans="1:32" ht="6.75" customHeight="1">
      <c r="A37" s="22">
        <v>209</v>
      </c>
      <c r="B37" s="96" t="s">
        <v>232</v>
      </c>
      <c r="C37" s="97"/>
      <c r="D37" s="97"/>
      <c r="E37" s="97"/>
      <c r="F37" s="97"/>
      <c r="G37" s="97"/>
      <c r="H37" s="98"/>
      <c r="I37" s="22">
        <v>218</v>
      </c>
      <c r="J37" s="3">
        <v>1</v>
      </c>
      <c r="M37" s="5">
        <v>227</v>
      </c>
      <c r="N37" s="144"/>
      <c r="O37" s="144"/>
      <c r="P37" s="144"/>
      <c r="Q37" s="144"/>
      <c r="S37" s="5">
        <v>236</v>
      </c>
      <c r="T37" s="162"/>
      <c r="U37" s="163"/>
      <c r="V37" s="164"/>
      <c r="X37" s="158"/>
      <c r="Y37" s="100"/>
      <c r="Z37" s="100"/>
      <c r="AA37" s="100"/>
      <c r="AB37" s="100"/>
      <c r="AC37" s="16" t="s">
        <v>172</v>
      </c>
      <c r="AD37" s="159"/>
      <c r="AE37" s="160"/>
      <c r="AF37" s="161"/>
    </row>
    <row r="38" spans="1:34" ht="6.75" customHeight="1">
      <c r="A38" s="40"/>
      <c r="H38" s="27"/>
      <c r="J38" s="26"/>
      <c r="K38" s="28"/>
      <c r="L38" s="67" t="s">
        <v>132</v>
      </c>
      <c r="M38" s="1">
        <v>243</v>
      </c>
      <c r="N38" s="168">
        <f>SUM(N29:O37)</f>
        <v>0</v>
      </c>
      <c r="O38" s="168"/>
      <c r="P38" s="168">
        <f>SUM(P29:Q37)</f>
        <v>0</v>
      </c>
      <c r="Q38" s="168"/>
      <c r="R38" s="67" t="s">
        <v>132</v>
      </c>
      <c r="S38" s="1">
        <v>244</v>
      </c>
      <c r="T38" s="166">
        <v>1396.24</v>
      </c>
      <c r="U38" s="166"/>
      <c r="V38" s="166"/>
      <c r="X38" s="22">
        <v>240</v>
      </c>
      <c r="Y38" s="138" t="s">
        <v>124</v>
      </c>
      <c r="Z38" s="139"/>
      <c r="AA38" s="139"/>
      <c r="AB38" s="139"/>
      <c r="AC38" s="140"/>
      <c r="AD38" s="159">
        <v>0</v>
      </c>
      <c r="AE38" s="160"/>
      <c r="AF38" s="161"/>
      <c r="AG38" s="29"/>
      <c r="AH38" s="29"/>
    </row>
    <row r="39" spans="1:32" ht="6.75" customHeight="1">
      <c r="A39" s="40"/>
      <c r="H39" s="27"/>
      <c r="J39" s="26"/>
      <c r="K39" s="28"/>
      <c r="L39" s="27"/>
      <c r="M39" s="39"/>
      <c r="N39" s="39"/>
      <c r="O39" s="26"/>
      <c r="P39" s="28"/>
      <c r="Q39" s="27"/>
      <c r="R39" s="38"/>
      <c r="S39" s="38"/>
      <c r="T39" s="30"/>
      <c r="U39" s="28"/>
      <c r="V39" s="27"/>
      <c r="X39" s="22">
        <v>241</v>
      </c>
      <c r="Y39" s="138" t="s">
        <v>125</v>
      </c>
      <c r="Z39" s="139"/>
      <c r="AA39" s="139"/>
      <c r="AB39" s="139"/>
      <c r="AC39" s="140"/>
      <c r="AD39" s="159">
        <v>0</v>
      </c>
      <c r="AE39" s="160"/>
      <c r="AF39" s="161"/>
    </row>
    <row r="40" spans="1:32" ht="6.75" customHeight="1">
      <c r="A40" s="1">
        <v>300</v>
      </c>
      <c r="B40" s="157" t="s">
        <v>41</v>
      </c>
      <c r="C40" s="155"/>
      <c r="D40" s="155"/>
      <c r="E40" s="155"/>
      <c r="F40" s="155"/>
      <c r="G40" s="155"/>
      <c r="H40" s="155"/>
      <c r="I40" s="155"/>
      <c r="J40" s="155"/>
      <c r="K40" s="27"/>
      <c r="X40" s="22">
        <v>242</v>
      </c>
      <c r="Y40" s="138" t="s">
        <v>126</v>
      </c>
      <c r="Z40" s="139"/>
      <c r="AA40" s="139"/>
      <c r="AB40" s="139"/>
      <c r="AC40" s="140"/>
      <c r="AD40" s="159">
        <v>6.31</v>
      </c>
      <c r="AE40" s="160"/>
      <c r="AF40" s="161"/>
    </row>
    <row r="41" spans="1:22" ht="6.75" customHeight="1">
      <c r="A41" s="2">
        <v>301</v>
      </c>
      <c r="B41" s="96"/>
      <c r="C41" s="97"/>
      <c r="D41" s="97"/>
      <c r="E41" s="97"/>
      <c r="F41" s="97"/>
      <c r="G41" s="97"/>
      <c r="H41" s="97"/>
      <c r="I41" s="97"/>
      <c r="J41" s="98"/>
      <c r="K41" s="27"/>
      <c r="L41" s="27"/>
      <c r="M41" s="56"/>
      <c r="N41" s="18"/>
      <c r="O41" s="18"/>
      <c r="P41" s="18"/>
      <c r="Q41" s="18"/>
      <c r="S41" s="22">
        <v>307</v>
      </c>
      <c r="T41" s="130"/>
      <c r="U41" s="131"/>
      <c r="V41" s="132"/>
    </row>
    <row r="42" spans="1:22" ht="6.75" customHeight="1">
      <c r="A42" s="22">
        <v>302</v>
      </c>
      <c r="B42" s="96"/>
      <c r="C42" s="97"/>
      <c r="D42" s="97"/>
      <c r="E42" s="97"/>
      <c r="F42" s="97"/>
      <c r="G42" s="97"/>
      <c r="H42" s="97"/>
      <c r="I42" s="97"/>
      <c r="J42" s="98"/>
      <c r="K42" s="27"/>
      <c r="L42" s="27"/>
      <c r="M42" s="56"/>
      <c r="N42" s="18"/>
      <c r="O42" s="18"/>
      <c r="P42" s="18"/>
      <c r="Q42" s="18"/>
      <c r="S42" s="22">
        <v>308</v>
      </c>
      <c r="T42" s="130"/>
      <c r="U42" s="131"/>
      <c r="V42" s="132"/>
    </row>
    <row r="43" spans="1:22" ht="6.75" customHeight="1">
      <c r="A43" s="22">
        <v>303</v>
      </c>
      <c r="B43" s="96"/>
      <c r="C43" s="97"/>
      <c r="D43" s="97"/>
      <c r="E43" s="97"/>
      <c r="F43" s="97"/>
      <c r="G43" s="97"/>
      <c r="H43" s="97"/>
      <c r="I43" s="97"/>
      <c r="J43" s="98"/>
      <c r="K43" s="27"/>
      <c r="L43" s="27"/>
      <c r="M43" s="56"/>
      <c r="N43" s="18"/>
      <c r="O43" s="18"/>
      <c r="P43" s="18"/>
      <c r="Q43" s="18"/>
      <c r="S43" s="22">
        <v>309</v>
      </c>
      <c r="T43" s="130"/>
      <c r="U43" s="131"/>
      <c r="V43" s="132"/>
    </row>
    <row r="44" spans="1:33" ht="6.75" customHeight="1">
      <c r="A44" s="22">
        <v>304</v>
      </c>
      <c r="B44" s="96"/>
      <c r="C44" s="97"/>
      <c r="D44" s="97"/>
      <c r="E44" s="97"/>
      <c r="F44" s="97"/>
      <c r="G44" s="97"/>
      <c r="H44" s="97"/>
      <c r="I44" s="97"/>
      <c r="J44" s="98"/>
      <c r="K44" s="28"/>
      <c r="L44" s="27"/>
      <c r="M44" s="56"/>
      <c r="N44" s="18"/>
      <c r="O44" s="18"/>
      <c r="P44" s="18"/>
      <c r="Q44" s="18"/>
      <c r="S44" s="22">
        <v>310</v>
      </c>
      <c r="T44" s="130"/>
      <c r="U44" s="131"/>
      <c r="V44" s="132"/>
      <c r="AG44" s="27"/>
    </row>
    <row r="45" spans="1:33" ht="6.75" customHeight="1">
      <c r="A45" s="22">
        <v>305</v>
      </c>
      <c r="B45" s="96"/>
      <c r="C45" s="97"/>
      <c r="D45" s="97"/>
      <c r="E45" s="97"/>
      <c r="F45" s="97"/>
      <c r="G45" s="97"/>
      <c r="H45" s="97"/>
      <c r="I45" s="97"/>
      <c r="J45" s="98"/>
      <c r="K45" s="28"/>
      <c r="L45" s="27"/>
      <c r="M45" s="56"/>
      <c r="N45" s="18"/>
      <c r="O45" s="18"/>
      <c r="P45" s="18"/>
      <c r="Q45" s="18"/>
      <c r="S45" s="22">
        <v>311</v>
      </c>
      <c r="T45" s="130"/>
      <c r="U45" s="131"/>
      <c r="V45" s="132"/>
      <c r="AG45" s="27"/>
    </row>
    <row r="46" spans="1:33" ht="6.75" customHeight="1">
      <c r="A46" s="22">
        <v>306</v>
      </c>
      <c r="B46" s="96"/>
      <c r="C46" s="97"/>
      <c r="D46" s="97"/>
      <c r="E46" s="97"/>
      <c r="F46" s="97"/>
      <c r="G46" s="97"/>
      <c r="H46" s="97"/>
      <c r="I46" s="97"/>
      <c r="J46" s="98"/>
      <c r="K46" s="28"/>
      <c r="L46" s="27"/>
      <c r="M46" s="56"/>
      <c r="N46" s="18"/>
      <c r="O46" s="18"/>
      <c r="P46" s="18"/>
      <c r="Q46" s="18"/>
      <c r="S46" s="6">
        <v>312</v>
      </c>
      <c r="T46" s="162"/>
      <c r="U46" s="163"/>
      <c r="V46" s="164"/>
      <c r="AG46" s="27"/>
    </row>
    <row r="47" spans="8:33" ht="6.75" customHeight="1">
      <c r="H47" s="26"/>
      <c r="J47" s="26"/>
      <c r="K47" s="28"/>
      <c r="L47" s="68"/>
      <c r="M47" s="56"/>
      <c r="N47" s="19"/>
      <c r="O47" s="19"/>
      <c r="P47" s="19"/>
      <c r="Q47" s="19"/>
      <c r="R47" s="67" t="s">
        <v>132</v>
      </c>
      <c r="S47" s="1">
        <v>313</v>
      </c>
      <c r="T47" s="169"/>
      <c r="U47" s="170"/>
      <c r="V47" s="171"/>
      <c r="AG47" s="27"/>
    </row>
    <row r="49" spans="2:31" ht="6.75" customHeight="1">
      <c r="B49" s="136" t="s">
        <v>52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</row>
    <row r="51" spans="1:32" ht="6.75" customHeight="1">
      <c r="A51" s="1">
        <v>400</v>
      </c>
      <c r="B51" s="104" t="s">
        <v>216</v>
      </c>
      <c r="C51" s="105"/>
      <c r="D51" s="105"/>
      <c r="E51" s="105"/>
      <c r="F51" s="105"/>
      <c r="G51" s="105"/>
      <c r="I51" s="155" t="s">
        <v>70</v>
      </c>
      <c r="J51" s="155"/>
      <c r="K51" s="155"/>
      <c r="L51" s="155"/>
      <c r="M51" s="155"/>
      <c r="N51" s="155"/>
      <c r="Q51" s="155" t="s">
        <v>71</v>
      </c>
      <c r="R51" s="155"/>
      <c r="S51" s="155"/>
      <c r="T51" s="155"/>
      <c r="U51" s="155"/>
      <c r="V51" s="155"/>
      <c r="W51" s="155"/>
      <c r="Y51" s="69" t="s">
        <v>132</v>
      </c>
      <c r="Z51" s="155" t="s">
        <v>151</v>
      </c>
      <c r="AA51" s="155"/>
      <c r="AB51" s="155"/>
      <c r="AC51" s="155"/>
      <c r="AD51" s="155"/>
      <c r="AE51" s="155"/>
      <c r="AF51" s="155"/>
    </row>
    <row r="52" spans="1:32" ht="6.75" customHeight="1">
      <c r="A52" s="7">
        <v>401</v>
      </c>
      <c r="B52" s="101" t="s">
        <v>68</v>
      </c>
      <c r="C52" s="102"/>
      <c r="D52" s="103"/>
      <c r="E52" s="130">
        <v>1718.1</v>
      </c>
      <c r="F52" s="132"/>
      <c r="H52" s="22">
        <v>407</v>
      </c>
      <c r="I52" s="101" t="s">
        <v>141</v>
      </c>
      <c r="J52" s="102"/>
      <c r="K52" s="102"/>
      <c r="L52" s="103"/>
      <c r="M52" s="130">
        <v>62</v>
      </c>
      <c r="N52" s="132"/>
      <c r="P52" s="22">
        <v>413</v>
      </c>
      <c r="Q52" s="101" t="s">
        <v>141</v>
      </c>
      <c r="R52" s="102"/>
      <c r="S52" s="102"/>
      <c r="T52" s="102"/>
      <c r="U52" s="103"/>
      <c r="V52" s="130"/>
      <c r="W52" s="132"/>
      <c r="Y52" s="22">
        <v>419</v>
      </c>
      <c r="Z52" s="101" t="s">
        <v>141</v>
      </c>
      <c r="AA52" s="102"/>
      <c r="AB52" s="102"/>
      <c r="AC52" s="102"/>
      <c r="AD52" s="103"/>
      <c r="AE52" s="172">
        <f aca="true" t="shared" si="0" ref="AE52:AE57">E52+M52+V52</f>
        <v>1780.1</v>
      </c>
      <c r="AF52" s="173"/>
    </row>
    <row r="53" spans="1:32" ht="6.75" customHeight="1">
      <c r="A53" s="23">
        <v>402</v>
      </c>
      <c r="B53" s="101" t="s">
        <v>43</v>
      </c>
      <c r="C53" s="102"/>
      <c r="D53" s="103"/>
      <c r="E53" s="130">
        <v>259.16</v>
      </c>
      <c r="F53" s="132"/>
      <c r="H53" s="22">
        <v>408</v>
      </c>
      <c r="I53" s="101" t="s">
        <v>43</v>
      </c>
      <c r="J53" s="102"/>
      <c r="K53" s="102"/>
      <c r="L53" s="103"/>
      <c r="M53" s="130">
        <v>-55.88</v>
      </c>
      <c r="N53" s="132"/>
      <c r="P53" s="22">
        <v>414</v>
      </c>
      <c r="Q53" s="101" t="s">
        <v>142</v>
      </c>
      <c r="R53" s="102"/>
      <c r="S53" s="102"/>
      <c r="T53" s="102"/>
      <c r="U53" s="103"/>
      <c r="V53" s="130"/>
      <c r="W53" s="132"/>
      <c r="Y53" s="22">
        <v>420</v>
      </c>
      <c r="Z53" s="101" t="s">
        <v>142</v>
      </c>
      <c r="AA53" s="102"/>
      <c r="AB53" s="102"/>
      <c r="AC53" s="102"/>
      <c r="AD53" s="103"/>
      <c r="AE53" s="172">
        <f t="shared" si="0"/>
        <v>203.28000000000003</v>
      </c>
      <c r="AF53" s="173"/>
    </row>
    <row r="54" spans="1:32" ht="6.75" customHeight="1">
      <c r="A54" s="23">
        <v>403</v>
      </c>
      <c r="B54" s="101" t="s">
        <v>45</v>
      </c>
      <c r="C54" s="102"/>
      <c r="D54" s="103"/>
      <c r="E54" s="130">
        <v>1456.47</v>
      </c>
      <c r="F54" s="132"/>
      <c r="H54" s="22">
        <v>409</v>
      </c>
      <c r="I54" s="101" t="s">
        <v>143</v>
      </c>
      <c r="J54" s="102"/>
      <c r="K54" s="102"/>
      <c r="L54" s="103"/>
      <c r="M54" s="130">
        <v>-60.22</v>
      </c>
      <c r="N54" s="132"/>
      <c r="P54" s="22">
        <v>415</v>
      </c>
      <c r="Q54" s="101" t="s">
        <v>143</v>
      </c>
      <c r="R54" s="102"/>
      <c r="S54" s="102"/>
      <c r="T54" s="102"/>
      <c r="U54" s="103"/>
      <c r="V54" s="130"/>
      <c r="W54" s="132"/>
      <c r="Y54" s="22">
        <v>421</v>
      </c>
      <c r="Z54" s="101" t="s">
        <v>143</v>
      </c>
      <c r="AA54" s="102"/>
      <c r="AB54" s="102"/>
      <c r="AC54" s="102"/>
      <c r="AD54" s="103"/>
      <c r="AE54" s="172">
        <f t="shared" si="0"/>
        <v>1396.25</v>
      </c>
      <c r="AF54" s="173"/>
    </row>
    <row r="55" spans="1:32" ht="6.75" customHeight="1">
      <c r="A55" s="23">
        <v>404</v>
      </c>
      <c r="B55" s="101" t="s">
        <v>46</v>
      </c>
      <c r="C55" s="102"/>
      <c r="D55" s="103"/>
      <c r="E55" s="130">
        <v>80.43</v>
      </c>
      <c r="F55" s="132"/>
      <c r="H55" s="22">
        <v>410</v>
      </c>
      <c r="I55" s="101" t="s">
        <v>144</v>
      </c>
      <c r="J55" s="102"/>
      <c r="K55" s="102"/>
      <c r="L55" s="103"/>
      <c r="M55" s="130">
        <v>63.09</v>
      </c>
      <c r="N55" s="132"/>
      <c r="P55" s="22">
        <v>416</v>
      </c>
      <c r="Q55" s="101" t="s">
        <v>46</v>
      </c>
      <c r="R55" s="102"/>
      <c r="S55" s="102"/>
      <c r="T55" s="102"/>
      <c r="U55" s="103"/>
      <c r="V55" s="130"/>
      <c r="W55" s="132"/>
      <c r="Y55" s="22">
        <v>422</v>
      </c>
      <c r="Z55" s="101" t="s">
        <v>144</v>
      </c>
      <c r="AA55" s="102"/>
      <c r="AB55" s="102"/>
      <c r="AC55" s="102"/>
      <c r="AD55" s="103"/>
      <c r="AE55" s="172">
        <f t="shared" si="0"/>
        <v>143.52</v>
      </c>
      <c r="AF55" s="173"/>
    </row>
    <row r="56" spans="1:32" ht="6.75" customHeight="1">
      <c r="A56" s="23">
        <v>405</v>
      </c>
      <c r="B56" s="101" t="s">
        <v>69</v>
      </c>
      <c r="C56" s="102"/>
      <c r="D56" s="103"/>
      <c r="E56" s="130">
        <v>452.02</v>
      </c>
      <c r="F56" s="132"/>
      <c r="H56" s="22">
        <v>411</v>
      </c>
      <c r="I56" s="101" t="s">
        <v>145</v>
      </c>
      <c r="J56" s="102"/>
      <c r="K56" s="102"/>
      <c r="L56" s="103"/>
      <c r="M56" s="130">
        <v>433.33</v>
      </c>
      <c r="N56" s="132"/>
      <c r="P56" s="22">
        <v>417</v>
      </c>
      <c r="Q56" s="101" t="s">
        <v>69</v>
      </c>
      <c r="R56" s="102"/>
      <c r="S56" s="102"/>
      <c r="T56" s="102"/>
      <c r="U56" s="103"/>
      <c r="V56" s="130"/>
      <c r="W56" s="132"/>
      <c r="Y56" s="22">
        <v>423</v>
      </c>
      <c r="Z56" s="101" t="s">
        <v>145</v>
      </c>
      <c r="AA56" s="102"/>
      <c r="AB56" s="102"/>
      <c r="AC56" s="102"/>
      <c r="AD56" s="103"/>
      <c r="AE56" s="172">
        <f t="shared" si="0"/>
        <v>885.3499999999999</v>
      </c>
      <c r="AF56" s="173"/>
    </row>
    <row r="57" spans="1:32" ht="6.75" customHeight="1">
      <c r="A57" s="23">
        <v>406</v>
      </c>
      <c r="B57" s="101" t="s">
        <v>177</v>
      </c>
      <c r="C57" s="102"/>
      <c r="D57" s="103"/>
      <c r="E57" s="130">
        <v>202.32</v>
      </c>
      <c r="F57" s="132"/>
      <c r="H57" s="22">
        <v>412</v>
      </c>
      <c r="I57" s="101" t="s">
        <v>177</v>
      </c>
      <c r="J57" s="102"/>
      <c r="K57" s="102"/>
      <c r="L57" s="103"/>
      <c r="M57" s="130">
        <v>11.54</v>
      </c>
      <c r="N57" s="132"/>
      <c r="P57" s="22">
        <v>418</v>
      </c>
      <c r="Q57" s="101" t="s">
        <v>177</v>
      </c>
      <c r="R57" s="102"/>
      <c r="S57" s="102"/>
      <c r="T57" s="102"/>
      <c r="U57" s="103"/>
      <c r="V57" s="130"/>
      <c r="W57" s="132"/>
      <c r="Y57" s="22">
        <v>424</v>
      </c>
      <c r="Z57" s="101" t="s">
        <v>177</v>
      </c>
      <c r="AA57" s="102"/>
      <c r="AB57" s="102"/>
      <c r="AC57" s="102"/>
      <c r="AD57" s="103"/>
      <c r="AE57" s="172">
        <f t="shared" si="0"/>
        <v>213.85999999999999</v>
      </c>
      <c r="AF57" s="173"/>
    </row>
    <row r="58" spans="1:29" ht="6.75" customHeight="1">
      <c r="A58" s="27"/>
      <c r="B58" s="26"/>
      <c r="C58" s="26"/>
      <c r="D58" s="26"/>
      <c r="E58" s="26"/>
      <c r="F58" s="28"/>
      <c r="G58" s="27"/>
      <c r="H58" s="26"/>
      <c r="I58" s="26"/>
      <c r="J58" s="26"/>
      <c r="K58" s="26"/>
      <c r="L58" s="27"/>
      <c r="O58" s="27"/>
      <c r="P58" s="26"/>
      <c r="Q58" s="26"/>
      <c r="R58" s="26"/>
      <c r="S58" s="26"/>
      <c r="T58" s="26"/>
      <c r="U58" s="26"/>
      <c r="X58" s="27"/>
      <c r="Y58" s="26"/>
      <c r="Z58" s="26"/>
      <c r="AA58" s="26"/>
      <c r="AB58" s="26"/>
      <c r="AC58" s="26"/>
    </row>
    <row r="59" spans="1:32" ht="6.75" customHeight="1">
      <c r="A59" s="1">
        <v>500</v>
      </c>
      <c r="B59" s="174" t="s">
        <v>77</v>
      </c>
      <c r="C59" s="175"/>
      <c r="D59" s="175"/>
      <c r="E59" s="175"/>
      <c r="F59" s="175"/>
      <c r="I59" s="108" t="s">
        <v>79</v>
      </c>
      <c r="J59" s="108"/>
      <c r="K59" s="108"/>
      <c r="L59" s="108"/>
      <c r="M59" s="108"/>
      <c r="N59" s="108"/>
      <c r="Q59" s="108" t="s">
        <v>80</v>
      </c>
      <c r="R59" s="108"/>
      <c r="S59" s="108"/>
      <c r="T59" s="108"/>
      <c r="U59" s="108"/>
      <c r="V59" s="108"/>
      <c r="W59" s="108"/>
      <c r="Y59" s="69" t="s">
        <v>132</v>
      </c>
      <c r="Z59" s="155" t="s">
        <v>140</v>
      </c>
      <c r="AA59" s="155"/>
      <c r="AB59" s="155"/>
      <c r="AC59" s="155"/>
      <c r="AD59" s="155"/>
      <c r="AE59" s="155"/>
      <c r="AF59" s="155"/>
    </row>
    <row r="60" spans="1:32" ht="6.75" customHeight="1">
      <c r="A60" s="8">
        <v>501</v>
      </c>
      <c r="B60" s="101" t="s">
        <v>78</v>
      </c>
      <c r="C60" s="102"/>
      <c r="D60" s="103"/>
      <c r="E60" s="130"/>
      <c r="F60" s="132"/>
      <c r="H60" s="22">
        <v>507</v>
      </c>
      <c r="I60" s="101" t="s">
        <v>146</v>
      </c>
      <c r="J60" s="102"/>
      <c r="K60" s="102"/>
      <c r="L60" s="103"/>
      <c r="M60" s="130"/>
      <c r="N60" s="132"/>
      <c r="P60" s="9">
        <v>513</v>
      </c>
      <c r="Q60" s="176" t="s">
        <v>147</v>
      </c>
      <c r="R60" s="177"/>
      <c r="S60" s="177"/>
      <c r="T60" s="177"/>
      <c r="U60" s="178"/>
      <c r="V60" s="179"/>
      <c r="W60" s="180"/>
      <c r="Y60" s="9">
        <v>519</v>
      </c>
      <c r="Z60" s="181" t="s">
        <v>146</v>
      </c>
      <c r="AA60" s="182"/>
      <c r="AB60" s="182"/>
      <c r="AC60" s="182"/>
      <c r="AD60" s="183"/>
      <c r="AE60" s="172">
        <f aca="true" t="shared" si="1" ref="AE60:AE65">M60+V60</f>
        <v>0</v>
      </c>
      <c r="AF60" s="173"/>
    </row>
    <row r="61" spans="1:32" ht="6.75" customHeight="1">
      <c r="A61" s="23">
        <v>502</v>
      </c>
      <c r="B61" s="138" t="s">
        <v>131</v>
      </c>
      <c r="C61" s="139"/>
      <c r="D61" s="140"/>
      <c r="E61" s="130"/>
      <c r="F61" s="132"/>
      <c r="H61" s="22">
        <v>508</v>
      </c>
      <c r="I61" s="101" t="s">
        <v>148</v>
      </c>
      <c r="J61" s="102"/>
      <c r="K61" s="102"/>
      <c r="L61" s="103"/>
      <c r="M61" s="130"/>
      <c r="N61" s="132"/>
      <c r="P61" s="9">
        <v>514</v>
      </c>
      <c r="Q61" s="176" t="s">
        <v>149</v>
      </c>
      <c r="R61" s="177"/>
      <c r="S61" s="177"/>
      <c r="T61" s="177"/>
      <c r="U61" s="178"/>
      <c r="V61" s="179"/>
      <c r="W61" s="180"/>
      <c r="Y61" s="9">
        <v>520</v>
      </c>
      <c r="Z61" s="181" t="s">
        <v>149</v>
      </c>
      <c r="AA61" s="182"/>
      <c r="AB61" s="182"/>
      <c r="AC61" s="182"/>
      <c r="AD61" s="183"/>
      <c r="AE61" s="172">
        <f t="shared" si="1"/>
        <v>0</v>
      </c>
      <c r="AF61" s="173"/>
    </row>
    <row r="62" spans="1:32" ht="6.75" customHeight="1">
      <c r="A62" s="23">
        <v>503</v>
      </c>
      <c r="B62" s="138" t="s">
        <v>42</v>
      </c>
      <c r="C62" s="139"/>
      <c r="D62" s="140"/>
      <c r="E62" s="130"/>
      <c r="F62" s="132"/>
      <c r="H62" s="22">
        <v>509</v>
      </c>
      <c r="I62" s="96"/>
      <c r="J62" s="97"/>
      <c r="K62" s="97"/>
      <c r="L62" s="98"/>
      <c r="M62" s="130"/>
      <c r="N62" s="132"/>
      <c r="P62" s="9">
        <v>515</v>
      </c>
      <c r="Q62" s="184"/>
      <c r="R62" s="185"/>
      <c r="S62" s="185"/>
      <c r="T62" s="185"/>
      <c r="U62" s="186"/>
      <c r="V62" s="179"/>
      <c r="W62" s="180"/>
      <c r="Y62" s="9">
        <v>521</v>
      </c>
      <c r="Z62" s="184"/>
      <c r="AA62" s="185"/>
      <c r="AB62" s="185"/>
      <c r="AC62" s="185"/>
      <c r="AD62" s="186"/>
      <c r="AE62" s="172">
        <f t="shared" si="1"/>
        <v>0</v>
      </c>
      <c r="AF62" s="173"/>
    </row>
    <row r="63" spans="1:32" ht="6.75" customHeight="1">
      <c r="A63" s="23">
        <v>504</v>
      </c>
      <c r="B63" s="138" t="s">
        <v>44</v>
      </c>
      <c r="C63" s="139"/>
      <c r="D63" s="140"/>
      <c r="E63" s="130"/>
      <c r="F63" s="132"/>
      <c r="H63" s="22">
        <v>510</v>
      </c>
      <c r="I63" s="96"/>
      <c r="J63" s="97"/>
      <c r="K63" s="97"/>
      <c r="L63" s="98"/>
      <c r="M63" s="130"/>
      <c r="N63" s="132"/>
      <c r="P63" s="9">
        <v>516</v>
      </c>
      <c r="Q63" s="184"/>
      <c r="R63" s="185"/>
      <c r="S63" s="185"/>
      <c r="T63" s="185"/>
      <c r="U63" s="186"/>
      <c r="V63" s="179"/>
      <c r="W63" s="180"/>
      <c r="Y63" s="9">
        <v>522</v>
      </c>
      <c r="Z63" s="184"/>
      <c r="AA63" s="185"/>
      <c r="AB63" s="185"/>
      <c r="AC63" s="185"/>
      <c r="AD63" s="186"/>
      <c r="AE63" s="172">
        <f t="shared" si="1"/>
        <v>0</v>
      </c>
      <c r="AF63" s="173"/>
    </row>
    <row r="64" spans="1:32" ht="6.75" customHeight="1">
      <c r="A64" s="23">
        <v>505</v>
      </c>
      <c r="B64" s="138" t="s">
        <v>204</v>
      </c>
      <c r="C64" s="139"/>
      <c r="D64" s="140"/>
      <c r="E64" s="130"/>
      <c r="F64" s="132"/>
      <c r="H64" s="22">
        <v>511</v>
      </c>
      <c r="I64" s="96"/>
      <c r="J64" s="97"/>
      <c r="K64" s="97"/>
      <c r="L64" s="98"/>
      <c r="M64" s="130"/>
      <c r="N64" s="132"/>
      <c r="P64" s="9">
        <v>517</v>
      </c>
      <c r="Q64" s="184"/>
      <c r="R64" s="185"/>
      <c r="S64" s="185"/>
      <c r="T64" s="185"/>
      <c r="U64" s="186"/>
      <c r="V64" s="179"/>
      <c r="W64" s="180"/>
      <c r="Y64" s="9">
        <v>523</v>
      </c>
      <c r="Z64" s="184"/>
      <c r="AA64" s="185"/>
      <c r="AB64" s="185"/>
      <c r="AC64" s="185"/>
      <c r="AD64" s="186"/>
      <c r="AE64" s="172">
        <f t="shared" si="1"/>
        <v>0</v>
      </c>
      <c r="AF64" s="173"/>
    </row>
    <row r="65" spans="1:32" ht="6.75" customHeight="1">
      <c r="A65" s="10">
        <v>506</v>
      </c>
      <c r="B65" s="96"/>
      <c r="C65" s="97"/>
      <c r="D65" s="98"/>
      <c r="E65" s="130"/>
      <c r="F65" s="132"/>
      <c r="H65" s="22">
        <v>512</v>
      </c>
      <c r="I65" s="96"/>
      <c r="J65" s="97"/>
      <c r="K65" s="97"/>
      <c r="L65" s="98"/>
      <c r="M65" s="130"/>
      <c r="N65" s="132"/>
      <c r="P65" s="9">
        <v>518</v>
      </c>
      <c r="Q65" s="184"/>
      <c r="R65" s="185"/>
      <c r="S65" s="185"/>
      <c r="T65" s="185"/>
      <c r="U65" s="186"/>
      <c r="V65" s="179"/>
      <c r="W65" s="180"/>
      <c r="Y65" s="9">
        <v>524</v>
      </c>
      <c r="Z65" s="184"/>
      <c r="AA65" s="185"/>
      <c r="AB65" s="185"/>
      <c r="AC65" s="185"/>
      <c r="AD65" s="186"/>
      <c r="AE65" s="172">
        <f t="shared" si="1"/>
        <v>0</v>
      </c>
      <c r="AF65" s="173"/>
    </row>
    <row r="66" spans="5:32" ht="6.75" customHeight="1">
      <c r="E66" s="70"/>
      <c r="F66" s="11"/>
      <c r="AD66" s="62" t="s">
        <v>132</v>
      </c>
      <c r="AE66" s="172">
        <f>SUM(AE60:AF65)</f>
        <v>0</v>
      </c>
      <c r="AF66" s="173"/>
    </row>
    <row r="67" spans="1:29" ht="6.75" customHeight="1">
      <c r="A67" s="1">
        <v>600</v>
      </c>
      <c r="B67" s="157" t="s">
        <v>82</v>
      </c>
      <c r="C67" s="155"/>
      <c r="D67" s="155"/>
      <c r="E67" s="155"/>
      <c r="F67" s="155"/>
      <c r="G67" s="155"/>
      <c r="H67" s="155"/>
      <c r="I67" s="155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32" ht="6.75" customHeight="1">
      <c r="A68" s="2">
        <v>601</v>
      </c>
      <c r="B68" s="101" t="s">
        <v>24</v>
      </c>
      <c r="C68" s="102"/>
      <c r="D68" s="102"/>
      <c r="E68" s="102"/>
      <c r="F68" s="103"/>
      <c r="G68" s="130"/>
      <c r="H68" s="131"/>
      <c r="I68" s="132"/>
      <c r="M68" s="22">
        <v>610</v>
      </c>
      <c r="N68" s="101" t="s">
        <v>57</v>
      </c>
      <c r="O68" s="102"/>
      <c r="P68" s="102"/>
      <c r="Q68" s="102"/>
      <c r="R68" s="103"/>
      <c r="S68" s="130"/>
      <c r="T68" s="131"/>
      <c r="U68" s="132"/>
      <c r="Y68" s="22">
        <v>619</v>
      </c>
      <c r="Z68" s="101" t="s">
        <v>4</v>
      </c>
      <c r="AA68" s="102"/>
      <c r="AB68" s="102"/>
      <c r="AC68" s="102"/>
      <c r="AD68" s="103"/>
      <c r="AE68" s="130"/>
      <c r="AF68" s="132"/>
    </row>
    <row r="69" spans="1:32" ht="6.75" customHeight="1">
      <c r="A69" s="22">
        <v>602</v>
      </c>
      <c r="B69" s="101" t="s">
        <v>25</v>
      </c>
      <c r="C69" s="102"/>
      <c r="D69" s="102"/>
      <c r="E69" s="102"/>
      <c r="F69" s="103"/>
      <c r="G69" s="130"/>
      <c r="H69" s="131"/>
      <c r="I69" s="132"/>
      <c r="M69" s="22">
        <v>611</v>
      </c>
      <c r="N69" s="101" t="s">
        <v>19</v>
      </c>
      <c r="O69" s="102"/>
      <c r="P69" s="102"/>
      <c r="Q69" s="102"/>
      <c r="R69" s="103"/>
      <c r="S69" s="130"/>
      <c r="T69" s="131"/>
      <c r="U69" s="132"/>
      <c r="Y69" s="22">
        <v>620</v>
      </c>
      <c r="Z69" s="101" t="s">
        <v>15</v>
      </c>
      <c r="AA69" s="102"/>
      <c r="AB69" s="102"/>
      <c r="AC69" s="102"/>
      <c r="AD69" s="103"/>
      <c r="AE69" s="130"/>
      <c r="AF69" s="132"/>
    </row>
    <row r="70" spans="1:32" ht="6.75" customHeight="1">
      <c r="A70" s="22">
        <v>603</v>
      </c>
      <c r="B70" s="101" t="s">
        <v>26</v>
      </c>
      <c r="C70" s="102"/>
      <c r="D70" s="102"/>
      <c r="E70" s="102"/>
      <c r="F70" s="103"/>
      <c r="G70" s="130"/>
      <c r="H70" s="131"/>
      <c r="I70" s="132"/>
      <c r="M70" s="22">
        <v>612</v>
      </c>
      <c r="N70" s="101" t="s">
        <v>58</v>
      </c>
      <c r="O70" s="102"/>
      <c r="P70" s="102"/>
      <c r="Q70" s="102"/>
      <c r="R70" s="103"/>
      <c r="S70" s="130"/>
      <c r="T70" s="131"/>
      <c r="U70" s="132"/>
      <c r="Y70" s="22">
        <v>621</v>
      </c>
      <c r="Z70" s="101" t="s">
        <v>150</v>
      </c>
      <c r="AA70" s="102"/>
      <c r="AB70" s="102"/>
      <c r="AC70" s="102"/>
      <c r="AD70" s="103"/>
      <c r="AE70" s="130"/>
      <c r="AF70" s="132"/>
    </row>
    <row r="71" spans="1:32" ht="6.75" customHeight="1">
      <c r="A71" s="22">
        <v>604</v>
      </c>
      <c r="B71" s="101" t="s">
        <v>27</v>
      </c>
      <c r="C71" s="102"/>
      <c r="D71" s="102"/>
      <c r="E71" s="102"/>
      <c r="F71" s="103"/>
      <c r="G71" s="130"/>
      <c r="H71" s="131"/>
      <c r="I71" s="132"/>
      <c r="M71" s="22">
        <v>613</v>
      </c>
      <c r="N71" s="101" t="s">
        <v>20</v>
      </c>
      <c r="O71" s="102"/>
      <c r="P71" s="102"/>
      <c r="Q71" s="102"/>
      <c r="R71" s="103"/>
      <c r="S71" s="130"/>
      <c r="T71" s="131"/>
      <c r="U71" s="132"/>
      <c r="Y71" s="22">
        <v>622</v>
      </c>
      <c r="Z71" s="101" t="s">
        <v>5</v>
      </c>
      <c r="AA71" s="102"/>
      <c r="AB71" s="102"/>
      <c r="AC71" s="102"/>
      <c r="AD71" s="103"/>
      <c r="AE71" s="130"/>
      <c r="AF71" s="132"/>
    </row>
    <row r="72" spans="1:32" ht="6.75" customHeight="1">
      <c r="A72" s="22">
        <v>605</v>
      </c>
      <c r="B72" s="101" t="s">
        <v>86</v>
      </c>
      <c r="C72" s="102"/>
      <c r="D72" s="102"/>
      <c r="E72" s="102"/>
      <c r="F72" s="103"/>
      <c r="G72" s="130"/>
      <c r="H72" s="131"/>
      <c r="I72" s="132"/>
      <c r="M72" s="22">
        <v>614</v>
      </c>
      <c r="N72" s="101" t="s">
        <v>21</v>
      </c>
      <c r="O72" s="102"/>
      <c r="P72" s="102"/>
      <c r="Q72" s="102"/>
      <c r="R72" s="103"/>
      <c r="S72" s="130"/>
      <c r="T72" s="131"/>
      <c r="U72" s="132"/>
      <c r="Y72" s="22">
        <v>623</v>
      </c>
      <c r="Z72" s="101" t="s">
        <v>91</v>
      </c>
      <c r="AA72" s="102"/>
      <c r="AB72" s="102"/>
      <c r="AC72" s="102"/>
      <c r="AD72" s="103"/>
      <c r="AE72" s="130"/>
      <c r="AF72" s="132"/>
    </row>
    <row r="73" spans="1:32" ht="6.75" customHeight="1">
      <c r="A73" s="22">
        <v>606</v>
      </c>
      <c r="B73" s="101" t="s">
        <v>87</v>
      </c>
      <c r="C73" s="102"/>
      <c r="D73" s="102"/>
      <c r="E73" s="102"/>
      <c r="F73" s="103"/>
      <c r="G73" s="130"/>
      <c r="H73" s="131"/>
      <c r="I73" s="132"/>
      <c r="M73" s="22">
        <v>615</v>
      </c>
      <c r="N73" s="101" t="s">
        <v>22</v>
      </c>
      <c r="O73" s="102"/>
      <c r="P73" s="102"/>
      <c r="Q73" s="102"/>
      <c r="R73" s="103"/>
      <c r="S73" s="130"/>
      <c r="T73" s="131"/>
      <c r="U73" s="132"/>
      <c r="Y73" s="22">
        <v>624</v>
      </c>
      <c r="Z73" s="101" t="s">
        <v>53</v>
      </c>
      <c r="AA73" s="102"/>
      <c r="AB73" s="102"/>
      <c r="AC73" s="102"/>
      <c r="AD73" s="103"/>
      <c r="AE73" s="130"/>
      <c r="AF73" s="132"/>
    </row>
    <row r="74" spans="1:32" ht="6.75" customHeight="1">
      <c r="A74" s="22">
        <v>607</v>
      </c>
      <c r="B74" s="101" t="s">
        <v>16</v>
      </c>
      <c r="C74" s="102"/>
      <c r="D74" s="102"/>
      <c r="E74" s="102"/>
      <c r="F74" s="103"/>
      <c r="G74" s="130"/>
      <c r="H74" s="131"/>
      <c r="I74" s="132"/>
      <c r="M74" s="22">
        <v>616</v>
      </c>
      <c r="N74" s="101" t="s">
        <v>56</v>
      </c>
      <c r="O74" s="102"/>
      <c r="P74" s="102"/>
      <c r="Q74" s="102"/>
      <c r="R74" s="103"/>
      <c r="S74" s="130"/>
      <c r="T74" s="131"/>
      <c r="U74" s="132"/>
      <c r="Y74" s="22">
        <v>625</v>
      </c>
      <c r="Z74" s="101" t="s">
        <v>54</v>
      </c>
      <c r="AA74" s="102"/>
      <c r="AB74" s="102"/>
      <c r="AC74" s="102"/>
      <c r="AD74" s="103"/>
      <c r="AE74" s="130"/>
      <c r="AF74" s="132"/>
    </row>
    <row r="75" spans="1:32" ht="6.75" customHeight="1">
      <c r="A75" s="22">
        <v>608</v>
      </c>
      <c r="B75" s="101" t="s">
        <v>17</v>
      </c>
      <c r="C75" s="102"/>
      <c r="D75" s="102"/>
      <c r="E75" s="102"/>
      <c r="F75" s="103"/>
      <c r="G75" s="130"/>
      <c r="H75" s="131"/>
      <c r="I75" s="132"/>
      <c r="M75" s="22">
        <v>617</v>
      </c>
      <c r="N75" s="101" t="s">
        <v>23</v>
      </c>
      <c r="O75" s="102"/>
      <c r="P75" s="102"/>
      <c r="Q75" s="102"/>
      <c r="R75" s="103"/>
      <c r="S75" s="130"/>
      <c r="T75" s="131"/>
      <c r="U75" s="132"/>
      <c r="Y75" s="22">
        <v>626</v>
      </c>
      <c r="Z75" s="101" t="s">
        <v>55</v>
      </c>
      <c r="AA75" s="102"/>
      <c r="AB75" s="102"/>
      <c r="AC75" s="102"/>
      <c r="AD75" s="103"/>
      <c r="AE75" s="130"/>
      <c r="AF75" s="132"/>
    </row>
    <row r="76" spans="1:32" ht="6.75" customHeight="1">
      <c r="A76" s="22">
        <v>609</v>
      </c>
      <c r="B76" s="101" t="s">
        <v>18</v>
      </c>
      <c r="C76" s="102"/>
      <c r="D76" s="102"/>
      <c r="E76" s="102"/>
      <c r="F76" s="103"/>
      <c r="G76" s="130"/>
      <c r="H76" s="131"/>
      <c r="I76" s="132"/>
      <c r="M76" s="22">
        <v>618</v>
      </c>
      <c r="N76" s="101" t="s">
        <v>6</v>
      </c>
      <c r="O76" s="102"/>
      <c r="P76" s="102"/>
      <c r="Q76" s="102"/>
      <c r="R76" s="103"/>
      <c r="S76" s="130"/>
      <c r="T76" s="131"/>
      <c r="U76" s="132"/>
      <c r="Y76" s="22">
        <v>627</v>
      </c>
      <c r="Z76" s="96"/>
      <c r="AA76" s="97"/>
      <c r="AB76" s="97"/>
      <c r="AC76" s="97"/>
      <c r="AD76" s="98"/>
      <c r="AE76" s="130"/>
      <c r="AF76" s="132"/>
    </row>
    <row r="78" spans="1:32" ht="6.75" customHeight="1">
      <c r="A78" s="6">
        <v>628</v>
      </c>
      <c r="B78" s="208" t="s">
        <v>136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10"/>
      <c r="AD78" s="190">
        <f>AE52</f>
        <v>1780.1</v>
      </c>
      <c r="AE78" s="206"/>
      <c r="AF78" s="207"/>
    </row>
    <row r="79" spans="1:32" ht="6.75" customHeight="1">
      <c r="A79" s="6">
        <v>629</v>
      </c>
      <c r="B79" s="208" t="s">
        <v>90</v>
      </c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10"/>
      <c r="AD79" s="190">
        <f>AE57</f>
        <v>213.85999999999999</v>
      </c>
      <c r="AE79" s="206"/>
      <c r="AF79" s="207"/>
    </row>
    <row r="80" spans="1:32" ht="6.75" customHeight="1">
      <c r="A80" s="6">
        <v>630</v>
      </c>
      <c r="B80" s="208" t="s">
        <v>176</v>
      </c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10"/>
      <c r="AD80" s="190">
        <f>AE60</f>
        <v>0</v>
      </c>
      <c r="AE80" s="206"/>
      <c r="AF80" s="207"/>
    </row>
    <row r="81" spans="1:32" ht="6.75" customHeight="1">
      <c r="A81" s="22">
        <v>631</v>
      </c>
      <c r="B81" s="208" t="s">
        <v>89</v>
      </c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10"/>
      <c r="AD81" s="190">
        <f>(AD78+AD79-AD80)</f>
        <v>1993.9599999999998</v>
      </c>
      <c r="AE81" s="206"/>
      <c r="AF81" s="207"/>
    </row>
    <row r="83" spans="2:31" ht="6.75" customHeight="1">
      <c r="B83" s="136" t="s">
        <v>47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</row>
    <row r="84" spans="1:30" ht="6.75" customHeight="1">
      <c r="A84" s="1">
        <v>700</v>
      </c>
      <c r="H84" s="154" t="s">
        <v>88</v>
      </c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AA84" s="27"/>
      <c r="AB84" s="27"/>
      <c r="AC84" s="27"/>
      <c r="AD84" s="27"/>
    </row>
    <row r="85" spans="15:29" ht="6.75" customHeight="1"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</row>
    <row r="86" spans="2:32" ht="6.75" customHeight="1">
      <c r="B86" s="22" t="s">
        <v>48</v>
      </c>
      <c r="C86" s="187" t="s">
        <v>93</v>
      </c>
      <c r="D86" s="188"/>
      <c r="E86" s="158" t="s">
        <v>92</v>
      </c>
      <c r="F86" s="158"/>
      <c r="G86" s="187" t="s">
        <v>49</v>
      </c>
      <c r="H86" s="188"/>
      <c r="I86" s="187" t="s">
        <v>83</v>
      </c>
      <c r="J86" s="189"/>
      <c r="K86" s="188"/>
      <c r="L86" s="40"/>
      <c r="M86" s="27"/>
      <c r="N86" s="27"/>
      <c r="O86" s="40"/>
      <c r="P86" s="27"/>
      <c r="Q86" s="27"/>
      <c r="R86" s="27"/>
      <c r="S86" s="27"/>
      <c r="T86" s="4"/>
      <c r="V86" s="27"/>
      <c r="W86" s="22" t="s">
        <v>48</v>
      </c>
      <c r="X86" s="187" t="s">
        <v>93</v>
      </c>
      <c r="Y86" s="188"/>
      <c r="Z86" s="158" t="s">
        <v>34</v>
      </c>
      <c r="AA86" s="158"/>
      <c r="AB86" s="187" t="s">
        <v>49</v>
      </c>
      <c r="AC86" s="188"/>
      <c r="AD86" s="187" t="s">
        <v>83</v>
      </c>
      <c r="AE86" s="189"/>
      <c r="AF86" s="188"/>
    </row>
    <row r="87" spans="1:32" ht="6.75" customHeight="1">
      <c r="A87" s="22">
        <v>701</v>
      </c>
      <c r="B87" s="21"/>
      <c r="C87" s="159"/>
      <c r="D87" s="161"/>
      <c r="E87" s="159"/>
      <c r="F87" s="161"/>
      <c r="G87" s="159"/>
      <c r="H87" s="161"/>
      <c r="I87" s="130"/>
      <c r="J87" s="131"/>
      <c r="K87" s="132"/>
      <c r="L87" s="40"/>
      <c r="M87" s="40"/>
      <c r="N87" s="40"/>
      <c r="O87" s="40"/>
      <c r="P87" s="27"/>
      <c r="Q87" s="27"/>
      <c r="R87" s="27"/>
      <c r="S87" s="27"/>
      <c r="T87" s="4"/>
      <c r="V87" s="22">
        <v>704</v>
      </c>
      <c r="W87" s="21"/>
      <c r="X87" s="159"/>
      <c r="Y87" s="161"/>
      <c r="Z87" s="193"/>
      <c r="AA87" s="194"/>
      <c r="AB87" s="159"/>
      <c r="AC87" s="161"/>
      <c r="AD87" s="130"/>
      <c r="AE87" s="131"/>
      <c r="AF87" s="132"/>
    </row>
    <row r="88" spans="1:32" ht="6.75" customHeight="1">
      <c r="A88" s="22">
        <v>702</v>
      </c>
      <c r="B88" s="21"/>
      <c r="C88" s="159"/>
      <c r="D88" s="161"/>
      <c r="E88" s="159"/>
      <c r="F88" s="161"/>
      <c r="G88" s="159"/>
      <c r="H88" s="161"/>
      <c r="I88" s="130"/>
      <c r="J88" s="131"/>
      <c r="K88" s="132"/>
      <c r="L88" s="40"/>
      <c r="M88" s="40"/>
      <c r="N88" s="40"/>
      <c r="O88" s="40"/>
      <c r="P88" s="27"/>
      <c r="Q88" s="27"/>
      <c r="R88" s="27"/>
      <c r="S88" s="27"/>
      <c r="T88" s="4"/>
      <c r="V88" s="22">
        <v>705</v>
      </c>
      <c r="W88" s="21"/>
      <c r="X88" s="159"/>
      <c r="Y88" s="161"/>
      <c r="Z88" s="193"/>
      <c r="AA88" s="194"/>
      <c r="AB88" s="159"/>
      <c r="AC88" s="161"/>
      <c r="AD88" s="130"/>
      <c r="AE88" s="131"/>
      <c r="AF88" s="132"/>
    </row>
    <row r="89" spans="1:32" ht="6.75" customHeight="1">
      <c r="A89" s="22">
        <v>703</v>
      </c>
      <c r="B89" s="21"/>
      <c r="C89" s="159"/>
      <c r="D89" s="161"/>
      <c r="E89" s="159"/>
      <c r="F89" s="161"/>
      <c r="G89" s="159"/>
      <c r="H89" s="161"/>
      <c r="I89" s="130"/>
      <c r="J89" s="131"/>
      <c r="K89" s="132"/>
      <c r="L89" s="40"/>
      <c r="M89" s="40"/>
      <c r="N89" s="40"/>
      <c r="O89" s="40"/>
      <c r="P89" s="27"/>
      <c r="Q89" s="27"/>
      <c r="R89" s="27"/>
      <c r="S89" s="27"/>
      <c r="T89" s="4"/>
      <c r="V89" s="22">
        <v>706</v>
      </c>
      <c r="W89" s="21"/>
      <c r="X89" s="159"/>
      <c r="Y89" s="161"/>
      <c r="Z89" s="159"/>
      <c r="AA89" s="161"/>
      <c r="AB89" s="159"/>
      <c r="AC89" s="161"/>
      <c r="AD89" s="130"/>
      <c r="AE89" s="131"/>
      <c r="AF89" s="132"/>
    </row>
    <row r="90" spans="2:32" ht="6.75" customHeight="1">
      <c r="B90" s="101" t="s">
        <v>194</v>
      </c>
      <c r="C90" s="102"/>
      <c r="D90" s="102"/>
      <c r="E90" s="102"/>
      <c r="F90" s="102"/>
      <c r="G90" s="102"/>
      <c r="H90" s="103"/>
      <c r="I90" s="190">
        <f>SUM(I87:K89)</f>
        <v>0</v>
      </c>
      <c r="J90" s="191"/>
      <c r="K90" s="192"/>
      <c r="L90" s="26"/>
      <c r="M90" s="26"/>
      <c r="N90" s="26"/>
      <c r="O90" s="26"/>
      <c r="P90" s="26"/>
      <c r="Q90" s="26"/>
      <c r="R90" s="26"/>
      <c r="S90" s="26"/>
      <c r="W90" s="138" t="s">
        <v>194</v>
      </c>
      <c r="X90" s="139"/>
      <c r="Y90" s="139"/>
      <c r="Z90" s="139"/>
      <c r="AA90" s="139"/>
      <c r="AB90" s="139"/>
      <c r="AC90" s="140"/>
      <c r="AD90" s="190">
        <f>SUM(AD87:AF89)</f>
        <v>0</v>
      </c>
      <c r="AE90" s="191"/>
      <c r="AF90" s="192"/>
    </row>
    <row r="91" spans="11:19" ht="6.75" customHeight="1">
      <c r="K91" s="26"/>
      <c r="L91" s="26"/>
      <c r="M91" s="26"/>
      <c r="N91" s="26"/>
      <c r="O91" s="26"/>
      <c r="P91" s="26"/>
      <c r="Q91" s="26"/>
      <c r="R91" s="26"/>
      <c r="S91" s="26"/>
    </row>
    <row r="92" spans="2:31" ht="6.75" customHeight="1">
      <c r="B92" s="136" t="s">
        <v>59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</row>
    <row r="93" spans="3:28" ht="6.75" customHeight="1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32" ht="6.75" customHeight="1">
      <c r="A94" s="1">
        <v>800</v>
      </c>
      <c r="B94" s="211" t="s">
        <v>50</v>
      </c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T94" s="155" t="s">
        <v>51</v>
      </c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</row>
    <row r="95" spans="1:32" ht="6.75" customHeight="1">
      <c r="A95" s="2">
        <v>801</v>
      </c>
      <c r="B95" s="106" t="s">
        <v>60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3" t="s">
        <v>224</v>
      </c>
      <c r="S95" s="22">
        <v>809</v>
      </c>
      <c r="T95" s="96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8"/>
      <c r="AF95" s="3"/>
    </row>
    <row r="96" spans="1:32" ht="6.75" customHeight="1">
      <c r="A96" s="22">
        <v>802</v>
      </c>
      <c r="B96" s="106" t="s">
        <v>199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3" t="s">
        <v>224</v>
      </c>
      <c r="S96" s="22">
        <v>810</v>
      </c>
      <c r="T96" s="96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8"/>
      <c r="AF96" s="3"/>
    </row>
    <row r="97" spans="1:32" ht="6.75" customHeight="1">
      <c r="A97" s="22">
        <v>803</v>
      </c>
      <c r="B97" s="106" t="s">
        <v>205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3" t="s">
        <v>224</v>
      </c>
      <c r="S97" s="22">
        <v>811</v>
      </c>
      <c r="T97" s="96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8"/>
      <c r="AF97" s="3"/>
    </row>
    <row r="98" spans="1:32" ht="6.75" customHeight="1">
      <c r="A98" s="22">
        <v>804</v>
      </c>
      <c r="B98" s="106" t="s">
        <v>206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3" t="s">
        <v>224</v>
      </c>
      <c r="S98" s="22">
        <v>812</v>
      </c>
      <c r="T98" s="96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8"/>
      <c r="AF98" s="3"/>
    </row>
    <row r="99" spans="1:32" ht="6.75" customHeight="1">
      <c r="A99" s="22">
        <v>805</v>
      </c>
      <c r="B99" s="106" t="s">
        <v>207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3" t="s">
        <v>224</v>
      </c>
      <c r="S99" s="22">
        <v>813</v>
      </c>
      <c r="T99" s="96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8"/>
      <c r="AF99" s="3"/>
    </row>
    <row r="100" spans="1:32" ht="6.75" customHeight="1">
      <c r="A100" s="22">
        <v>806</v>
      </c>
      <c r="B100" s="106" t="s">
        <v>208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3" t="s">
        <v>224</v>
      </c>
      <c r="S100" s="6">
        <v>814</v>
      </c>
      <c r="T100" s="96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8"/>
      <c r="AF100" s="3"/>
    </row>
    <row r="101" spans="1:32" ht="6.75" customHeight="1">
      <c r="A101" s="22">
        <v>807</v>
      </c>
      <c r="B101" s="106" t="s">
        <v>209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3" t="s">
        <v>224</v>
      </c>
      <c r="S101" s="22">
        <v>815</v>
      </c>
      <c r="T101" s="96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8"/>
      <c r="AF101" s="3"/>
    </row>
    <row r="102" spans="1:32" ht="6.75" customHeight="1">
      <c r="A102" s="22">
        <v>808</v>
      </c>
      <c r="B102" s="106" t="s">
        <v>210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3" t="s">
        <v>224</v>
      </c>
      <c r="T102" s="40"/>
      <c r="U102" s="31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27"/>
    </row>
    <row r="103" ht="6.75" customHeight="1">
      <c r="S103" s="4"/>
    </row>
    <row r="104" spans="1:32" ht="6.75" customHeight="1">
      <c r="A104" s="1">
        <v>900</v>
      </c>
      <c r="B104" s="104" t="s">
        <v>84</v>
      </c>
      <c r="C104" s="105"/>
      <c r="D104" s="105"/>
      <c r="E104" s="105"/>
      <c r="F104" s="105"/>
      <c r="G104" s="105"/>
      <c r="H104" s="105"/>
      <c r="I104" s="105"/>
      <c r="U104" s="105" t="s">
        <v>85</v>
      </c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</row>
    <row r="105" spans="1:32" ht="6.75" customHeight="1">
      <c r="A105" s="2">
        <v>901</v>
      </c>
      <c r="B105" s="100" t="s">
        <v>7</v>
      </c>
      <c r="C105" s="100"/>
      <c r="D105" s="100"/>
      <c r="E105" s="100"/>
      <c r="F105" s="100"/>
      <c r="G105" s="107" t="s">
        <v>230</v>
      </c>
      <c r="H105" s="99"/>
      <c r="I105" s="99"/>
      <c r="J105" s="99"/>
      <c r="K105" s="99"/>
      <c r="L105" s="99"/>
      <c r="M105" s="99"/>
      <c r="N105" s="99"/>
      <c r="O105" s="99"/>
      <c r="P105" s="99"/>
      <c r="S105" s="22">
        <v>909</v>
      </c>
      <c r="T105" s="101" t="s">
        <v>13</v>
      </c>
      <c r="U105" s="102"/>
      <c r="V105" s="102"/>
      <c r="W105" s="102"/>
      <c r="X105" s="103"/>
      <c r="Y105" s="96" t="s">
        <v>233</v>
      </c>
      <c r="Z105" s="97"/>
      <c r="AA105" s="97"/>
      <c r="AB105" s="97"/>
      <c r="AC105" s="97"/>
      <c r="AD105" s="97"/>
      <c r="AE105" s="97"/>
      <c r="AF105" s="98"/>
    </row>
    <row r="106" spans="1:32" ht="6.75" customHeight="1">
      <c r="A106" s="22">
        <v>902</v>
      </c>
      <c r="B106" s="100" t="s">
        <v>8</v>
      </c>
      <c r="C106" s="100"/>
      <c r="D106" s="100"/>
      <c r="E106" s="100"/>
      <c r="F106" s="100"/>
      <c r="G106" s="99">
        <v>69170671001</v>
      </c>
      <c r="H106" s="99"/>
      <c r="I106" s="99"/>
      <c r="J106" s="99"/>
      <c r="K106" s="99"/>
      <c r="L106" s="99"/>
      <c r="M106" s="99"/>
      <c r="N106" s="99"/>
      <c r="O106" s="99"/>
      <c r="P106" s="99"/>
      <c r="S106" s="22">
        <v>910</v>
      </c>
      <c r="T106" s="101" t="s">
        <v>8</v>
      </c>
      <c r="U106" s="102"/>
      <c r="V106" s="102"/>
      <c r="W106" s="102"/>
      <c r="X106" s="103"/>
      <c r="Y106" s="96">
        <v>1723588610</v>
      </c>
      <c r="Z106" s="97"/>
      <c r="AA106" s="97"/>
      <c r="AB106" s="97"/>
      <c r="AC106" s="97"/>
      <c r="AD106" s="97"/>
      <c r="AE106" s="97"/>
      <c r="AF106" s="98"/>
    </row>
    <row r="107" spans="1:32" ht="6.75" customHeight="1">
      <c r="A107" s="22">
        <v>903</v>
      </c>
      <c r="B107" s="100" t="s">
        <v>9</v>
      </c>
      <c r="C107" s="100"/>
      <c r="D107" s="100"/>
      <c r="E107" s="100"/>
      <c r="F107" s="100"/>
      <c r="G107" s="99" t="s">
        <v>231</v>
      </c>
      <c r="H107" s="99"/>
      <c r="I107" s="99"/>
      <c r="J107" s="99"/>
      <c r="K107" s="99"/>
      <c r="L107" s="99"/>
      <c r="M107" s="99"/>
      <c r="N107" s="99"/>
      <c r="O107" s="99"/>
      <c r="P107" s="99"/>
      <c r="S107" s="22">
        <v>911</v>
      </c>
      <c r="T107" s="101" t="s">
        <v>95</v>
      </c>
      <c r="U107" s="102"/>
      <c r="V107" s="102"/>
      <c r="W107" s="102"/>
      <c r="X107" s="103"/>
      <c r="Y107" s="96" t="s">
        <v>236</v>
      </c>
      <c r="Z107" s="97"/>
      <c r="AA107" s="97"/>
      <c r="AB107" s="97"/>
      <c r="AC107" s="97"/>
      <c r="AD107" s="97"/>
      <c r="AE107" s="97"/>
      <c r="AF107" s="98"/>
    </row>
    <row r="108" spans="1:32" ht="6.75" customHeight="1">
      <c r="A108" s="22">
        <v>904</v>
      </c>
      <c r="B108" s="100" t="s">
        <v>10</v>
      </c>
      <c r="C108" s="100"/>
      <c r="D108" s="100"/>
      <c r="E108" s="100"/>
      <c r="F108" s="100"/>
      <c r="G108" s="99">
        <v>22954724</v>
      </c>
      <c r="H108" s="99"/>
      <c r="I108" s="99"/>
      <c r="J108" s="99"/>
      <c r="K108" s="99"/>
      <c r="L108" s="99"/>
      <c r="M108" s="99"/>
      <c r="N108" s="99"/>
      <c r="O108" s="99"/>
      <c r="P108" s="99"/>
      <c r="S108" s="22">
        <v>912</v>
      </c>
      <c r="T108" s="101" t="s">
        <v>14</v>
      </c>
      <c r="U108" s="102"/>
      <c r="V108" s="102"/>
      <c r="W108" s="102"/>
      <c r="X108" s="103"/>
      <c r="Y108" s="96">
        <v>8732</v>
      </c>
      <c r="Z108" s="97"/>
      <c r="AA108" s="97"/>
      <c r="AB108" s="97"/>
      <c r="AC108" s="97"/>
      <c r="AD108" s="97"/>
      <c r="AE108" s="97"/>
      <c r="AF108" s="98"/>
    </row>
    <row r="109" spans="1:32" ht="6.75" customHeight="1">
      <c r="A109" s="22">
        <v>905</v>
      </c>
      <c r="B109" s="100" t="s">
        <v>11</v>
      </c>
      <c r="C109" s="100"/>
      <c r="D109" s="100"/>
      <c r="E109" s="100"/>
      <c r="F109" s="100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S109" s="22">
        <v>913</v>
      </c>
      <c r="T109" s="101" t="s">
        <v>9</v>
      </c>
      <c r="U109" s="102"/>
      <c r="V109" s="102"/>
      <c r="W109" s="102"/>
      <c r="X109" s="103"/>
      <c r="Y109" s="96" t="s">
        <v>235</v>
      </c>
      <c r="Z109" s="97"/>
      <c r="AA109" s="97"/>
      <c r="AB109" s="97"/>
      <c r="AC109" s="97"/>
      <c r="AD109" s="97"/>
      <c r="AE109" s="97"/>
      <c r="AF109" s="98"/>
    </row>
    <row r="110" spans="1:32" ht="6.75" customHeight="1">
      <c r="A110" s="22">
        <v>906</v>
      </c>
      <c r="B110" s="100" t="s">
        <v>12</v>
      </c>
      <c r="C110" s="100"/>
      <c r="D110" s="100"/>
      <c r="E110" s="100"/>
      <c r="F110" s="100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S110" s="22">
        <v>914</v>
      </c>
      <c r="T110" s="101" t="s">
        <v>10</v>
      </c>
      <c r="U110" s="102"/>
      <c r="V110" s="102"/>
      <c r="W110" s="102"/>
      <c r="X110" s="103"/>
      <c r="Y110" s="96">
        <v>2829805</v>
      </c>
      <c r="Z110" s="97"/>
      <c r="AA110" s="97"/>
      <c r="AB110" s="97"/>
      <c r="AC110" s="97"/>
      <c r="AD110" s="97"/>
      <c r="AE110" s="97"/>
      <c r="AF110" s="98"/>
    </row>
    <row r="111" spans="1:32" ht="6.75" customHeight="1">
      <c r="A111" s="22">
        <v>907</v>
      </c>
      <c r="B111" s="196"/>
      <c r="C111" s="196"/>
      <c r="D111" s="196"/>
      <c r="E111" s="196"/>
      <c r="F111" s="196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S111" s="22">
        <v>915</v>
      </c>
      <c r="T111" s="101" t="s">
        <v>11</v>
      </c>
      <c r="U111" s="102"/>
      <c r="V111" s="102"/>
      <c r="W111" s="102"/>
      <c r="X111" s="103"/>
      <c r="Y111" s="96">
        <v>993639803</v>
      </c>
      <c r="Z111" s="97"/>
      <c r="AA111" s="97"/>
      <c r="AB111" s="97"/>
      <c r="AC111" s="97"/>
      <c r="AD111" s="97"/>
      <c r="AE111" s="97"/>
      <c r="AF111" s="98"/>
    </row>
    <row r="112" spans="1:32" ht="6.75" customHeight="1">
      <c r="A112" s="22">
        <v>908</v>
      </c>
      <c r="B112" s="196"/>
      <c r="C112" s="196"/>
      <c r="D112" s="196"/>
      <c r="E112" s="196"/>
      <c r="F112" s="196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S112" s="22">
        <v>916</v>
      </c>
      <c r="T112" s="101" t="s">
        <v>12</v>
      </c>
      <c r="U112" s="102"/>
      <c r="V112" s="102"/>
      <c r="W112" s="102"/>
      <c r="X112" s="103"/>
      <c r="Y112" s="96" t="s">
        <v>234</v>
      </c>
      <c r="Z112" s="97"/>
      <c r="AA112" s="97"/>
      <c r="AB112" s="97"/>
      <c r="AC112" s="97"/>
      <c r="AD112" s="97"/>
      <c r="AE112" s="97"/>
      <c r="AF112" s="98"/>
    </row>
    <row r="113" spans="1:32" ht="6.75" customHeight="1">
      <c r="A113" s="26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T113" s="193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4"/>
    </row>
    <row r="114" spans="1:32" ht="6.75" customHeight="1">
      <c r="A114" s="26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T114" s="199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1"/>
    </row>
    <row r="115" spans="1:32" ht="6.75" customHeight="1">
      <c r="A115" s="26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T115" s="202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4"/>
    </row>
    <row r="116" spans="1:32" ht="6.75" customHeight="1">
      <c r="A116" s="26"/>
      <c r="B116" s="195" t="s">
        <v>3</v>
      </c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T116" s="205" t="s">
        <v>32</v>
      </c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</row>
    <row r="117" spans="1:32" ht="6.75" customHeight="1">
      <c r="A117" s="26"/>
      <c r="B117" s="105" t="s">
        <v>94</v>
      </c>
      <c r="C117" s="105"/>
      <c r="D117" s="105"/>
      <c r="E117" s="105"/>
      <c r="F117" s="105"/>
      <c r="G117" s="105"/>
      <c r="H117" s="105"/>
      <c r="I117" s="105"/>
      <c r="J117" s="26"/>
      <c r="K117" s="26"/>
      <c r="S117" s="155" t="s">
        <v>33</v>
      </c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</row>
    <row r="118" spans="1:32" ht="6.75" customHeight="1">
      <c r="A118" s="112" t="s">
        <v>195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4"/>
      <c r="S118" s="121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3"/>
    </row>
    <row r="119" spans="1:32" ht="6.75" customHeight="1">
      <c r="A119" s="115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7"/>
      <c r="S119" s="124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6"/>
    </row>
    <row r="120" spans="1:32" ht="6.75" customHeight="1">
      <c r="A120" s="115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7"/>
      <c r="S120" s="124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6"/>
    </row>
    <row r="121" spans="1:32" ht="6.75" customHeight="1">
      <c r="A121" s="115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7"/>
      <c r="S121" s="124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6"/>
    </row>
    <row r="122" spans="1:38" ht="6.75" customHeight="1">
      <c r="A122" s="118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20"/>
      <c r="Q122" s="27"/>
      <c r="R122" s="27"/>
      <c r="S122" s="127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9"/>
      <c r="AG122" s="26"/>
      <c r="AH122" s="26"/>
      <c r="AI122" s="26"/>
      <c r="AJ122" s="26"/>
      <c r="AK122" s="26"/>
      <c r="AL122" s="26"/>
    </row>
    <row r="123" spans="1:38" ht="6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27"/>
      <c r="R123" s="2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26"/>
      <c r="AH123" s="26"/>
      <c r="AI123" s="26"/>
      <c r="AJ123" s="26"/>
      <c r="AK123" s="26"/>
      <c r="AL123" s="26"/>
    </row>
    <row r="124" spans="1:38" ht="6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27"/>
      <c r="R124" s="2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26"/>
      <c r="AH124" s="26"/>
      <c r="AI124" s="26"/>
      <c r="AJ124" s="26"/>
      <c r="AK124" s="26"/>
      <c r="AL124" s="26"/>
    </row>
    <row r="125" spans="1:38" ht="6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27"/>
      <c r="R125" s="2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26"/>
      <c r="AH125" s="26"/>
      <c r="AI125" s="26"/>
      <c r="AJ125" s="26"/>
      <c r="AK125" s="26"/>
      <c r="AL125" s="26"/>
    </row>
    <row r="126" spans="1:32" ht="6.75" customHeight="1">
      <c r="A126" s="27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27"/>
      <c r="O126" s="27"/>
      <c r="P126" s="27"/>
      <c r="Q126" s="27"/>
      <c r="R126" s="27"/>
      <c r="S126" s="27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</row>
    <row r="127" spans="1:32" ht="6.75" customHeight="1">
      <c r="A127" s="27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27"/>
      <c r="O127" s="27"/>
      <c r="P127" s="27"/>
      <c r="Q127" s="27"/>
      <c r="R127" s="27"/>
      <c r="S127" s="27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</row>
    <row r="128" spans="1:32" ht="6.75" customHeight="1">
      <c r="A128" s="27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27"/>
      <c r="O128" s="27"/>
      <c r="P128" s="27"/>
      <c r="Q128" s="27"/>
      <c r="R128" s="27"/>
      <c r="S128" s="27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</row>
    <row r="129" spans="1:32" ht="6.75" customHeight="1">
      <c r="A129" s="27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27"/>
      <c r="O129" s="27"/>
      <c r="P129" s="27"/>
      <c r="Q129" s="27"/>
      <c r="R129" s="27"/>
      <c r="S129" s="27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</row>
    <row r="130" spans="1:32" ht="6.75" customHeight="1">
      <c r="A130" s="27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27"/>
      <c r="O130" s="27"/>
      <c r="P130" s="27"/>
      <c r="Q130" s="27"/>
      <c r="R130" s="27"/>
      <c r="S130" s="27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</row>
    <row r="131" spans="1:32" ht="6.75" customHeight="1">
      <c r="A131" s="27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27"/>
      <c r="O131" s="27"/>
      <c r="P131" s="27"/>
      <c r="Q131" s="27"/>
      <c r="R131" s="27"/>
      <c r="S131" s="27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</row>
    <row r="132" spans="1:32" ht="6.75" customHeight="1">
      <c r="A132" s="27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27"/>
      <c r="O132" s="27"/>
      <c r="P132" s="27"/>
      <c r="Q132" s="27"/>
      <c r="R132" s="27"/>
      <c r="S132" s="27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</row>
    <row r="133" spans="1:32" ht="6.75" customHeight="1">
      <c r="A133" s="27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27"/>
      <c r="O133" s="27"/>
      <c r="P133" s="27"/>
      <c r="Q133" s="40"/>
      <c r="R133" s="27"/>
      <c r="S133" s="27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</row>
    <row r="134" spans="1:32" ht="6.75" customHeight="1">
      <c r="A134" s="27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27"/>
      <c r="O134" s="27"/>
      <c r="P134" s="27"/>
      <c r="Q134" s="40"/>
      <c r="R134" s="27"/>
      <c r="S134" s="27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</row>
    <row r="135" spans="1:32" ht="6.75" customHeight="1">
      <c r="A135" s="27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27"/>
      <c r="O135" s="27"/>
      <c r="P135" s="27"/>
      <c r="Q135" s="27"/>
      <c r="R135" s="27"/>
      <c r="S135" s="27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</row>
    <row r="140" spans="17:20" ht="6.75" customHeight="1">
      <c r="Q140" s="40"/>
      <c r="R140" s="27"/>
      <c r="S140" s="27"/>
      <c r="T140" s="27"/>
    </row>
    <row r="141" spans="17:20" ht="6.75" customHeight="1">
      <c r="Q141" s="40"/>
      <c r="R141" s="41"/>
      <c r="S141" s="41"/>
      <c r="T141" s="27"/>
    </row>
  </sheetData>
  <sheetProtection password="8B09" sheet="1" objects="1" scenarios="1"/>
  <mergeCells count="381">
    <mergeCell ref="B19:E19"/>
    <mergeCell ref="B20:E20"/>
    <mergeCell ref="B21:E21"/>
    <mergeCell ref="B22:E22"/>
    <mergeCell ref="B23:E23"/>
    <mergeCell ref="T99:AE99"/>
    <mergeCell ref="X88:Y88"/>
    <mergeCell ref="B94:M94"/>
    <mergeCell ref="C87:D87"/>
    <mergeCell ref="E87:F87"/>
    <mergeCell ref="O18:T18"/>
    <mergeCell ref="O19:T19"/>
    <mergeCell ref="O20:T20"/>
    <mergeCell ref="O21:T21"/>
    <mergeCell ref="O22:T22"/>
    <mergeCell ref="I88:K88"/>
    <mergeCell ref="B78:AC78"/>
    <mergeCell ref="B81:AC81"/>
    <mergeCell ref="B75:F75"/>
    <mergeCell ref="G75:I75"/>
    <mergeCell ref="N75:R75"/>
    <mergeCell ref="T107:X107"/>
    <mergeCell ref="T108:X108"/>
    <mergeCell ref="T109:X109"/>
    <mergeCell ref="T95:AE95"/>
    <mergeCell ref="B107:F107"/>
    <mergeCell ref="B108:F108"/>
    <mergeCell ref="B109:F109"/>
    <mergeCell ref="G106:P106"/>
    <mergeCell ref="T100:AE100"/>
    <mergeCell ref="B95:O95"/>
    <mergeCell ref="T106:X106"/>
    <mergeCell ref="B100:O100"/>
    <mergeCell ref="B101:O101"/>
    <mergeCell ref="T96:AE96"/>
    <mergeCell ref="T97:AE97"/>
    <mergeCell ref="T98:AE98"/>
    <mergeCell ref="B99:O99"/>
    <mergeCell ref="B96:O96"/>
    <mergeCell ref="B97:O97"/>
    <mergeCell ref="AB18:AF18"/>
    <mergeCell ref="AB19:AF19"/>
    <mergeCell ref="AB20:AF20"/>
    <mergeCell ref="AB21:AF21"/>
    <mergeCell ref="AB22:AF22"/>
    <mergeCell ref="C88:D88"/>
    <mergeCell ref="E88:F88"/>
    <mergeCell ref="AD78:AF78"/>
    <mergeCell ref="B79:AC79"/>
    <mergeCell ref="AD79:AF79"/>
    <mergeCell ref="B80:AC80"/>
    <mergeCell ref="AD80:AF80"/>
    <mergeCell ref="B76:F76"/>
    <mergeCell ref="G76:I76"/>
    <mergeCell ref="N76:R76"/>
    <mergeCell ref="S76:U76"/>
    <mergeCell ref="Z76:AD76"/>
    <mergeCell ref="AE76:AF76"/>
    <mergeCell ref="AD81:AF81"/>
    <mergeCell ref="B83:AE83"/>
    <mergeCell ref="H84:Y84"/>
    <mergeCell ref="AB23:AF23"/>
    <mergeCell ref="AB24:AF24"/>
    <mergeCell ref="B18:E18"/>
    <mergeCell ref="AE74:AF74"/>
    <mergeCell ref="B73:F73"/>
    <mergeCell ref="G73:I73"/>
    <mergeCell ref="N73:R73"/>
    <mergeCell ref="S124:AF124"/>
    <mergeCell ref="S125:AF125"/>
    <mergeCell ref="S117:AF117"/>
    <mergeCell ref="T110:X110"/>
    <mergeCell ref="T111:X111"/>
    <mergeCell ref="T112:X112"/>
    <mergeCell ref="T113:AF115"/>
    <mergeCell ref="T116:AF116"/>
    <mergeCell ref="Y111:AF111"/>
    <mergeCell ref="S123:AF123"/>
    <mergeCell ref="Y112:AF112"/>
    <mergeCell ref="Y110:AF110"/>
    <mergeCell ref="B117:I117"/>
    <mergeCell ref="B110:F110"/>
    <mergeCell ref="B111:F111"/>
    <mergeCell ref="B112:F112"/>
    <mergeCell ref="G110:P110"/>
    <mergeCell ref="G111:P111"/>
    <mergeCell ref="G112:P112"/>
    <mergeCell ref="G89:H89"/>
    <mergeCell ref="I89:K89"/>
    <mergeCell ref="B113:P115"/>
    <mergeCell ref="B116:P116"/>
    <mergeCell ref="X89:Y89"/>
    <mergeCell ref="Z89:AA89"/>
    <mergeCell ref="T94:AF94"/>
    <mergeCell ref="B92:AE92"/>
    <mergeCell ref="C89:D89"/>
    <mergeCell ref="E89:F89"/>
    <mergeCell ref="G87:H87"/>
    <mergeCell ref="I87:K87"/>
    <mergeCell ref="X87:Y87"/>
    <mergeCell ref="Z87:AA87"/>
    <mergeCell ref="AB87:AC87"/>
    <mergeCell ref="AD87:AF87"/>
    <mergeCell ref="G88:H88"/>
    <mergeCell ref="I90:K90"/>
    <mergeCell ref="Z88:AA88"/>
    <mergeCell ref="AB88:AC88"/>
    <mergeCell ref="AD88:AF88"/>
    <mergeCell ref="AD90:AF90"/>
    <mergeCell ref="B90:H90"/>
    <mergeCell ref="W90:AC90"/>
    <mergeCell ref="AB89:AC89"/>
    <mergeCell ref="AD89:AF89"/>
    <mergeCell ref="C86:D86"/>
    <mergeCell ref="E86:F86"/>
    <mergeCell ref="G86:H86"/>
    <mergeCell ref="I86:K86"/>
    <mergeCell ref="X86:Y86"/>
    <mergeCell ref="Z86:AA86"/>
    <mergeCell ref="AB86:AC86"/>
    <mergeCell ref="AD86:AF86"/>
    <mergeCell ref="AE75:AF75"/>
    <mergeCell ref="S75:U75"/>
    <mergeCell ref="Z75:AD75"/>
    <mergeCell ref="B74:F74"/>
    <mergeCell ref="G74:I74"/>
    <mergeCell ref="N74:R74"/>
    <mergeCell ref="S74:U74"/>
    <mergeCell ref="Z74:AD74"/>
    <mergeCell ref="Z71:AD71"/>
    <mergeCell ref="AE71:AF71"/>
    <mergeCell ref="S73:U73"/>
    <mergeCell ref="Z73:AD73"/>
    <mergeCell ref="AE73:AF73"/>
    <mergeCell ref="G72:I72"/>
    <mergeCell ref="N72:R72"/>
    <mergeCell ref="S72:U72"/>
    <mergeCell ref="Z72:AD72"/>
    <mergeCell ref="AE72:AF72"/>
    <mergeCell ref="B72:F72"/>
    <mergeCell ref="B70:F70"/>
    <mergeCell ref="G70:I70"/>
    <mergeCell ref="N70:R70"/>
    <mergeCell ref="S70:U70"/>
    <mergeCell ref="Z70:AD70"/>
    <mergeCell ref="B71:F71"/>
    <mergeCell ref="G71:I71"/>
    <mergeCell ref="N71:R71"/>
    <mergeCell ref="S71:U71"/>
    <mergeCell ref="AE70:AF70"/>
    <mergeCell ref="B69:F69"/>
    <mergeCell ref="G69:I69"/>
    <mergeCell ref="N69:R69"/>
    <mergeCell ref="S69:U69"/>
    <mergeCell ref="Z69:AD69"/>
    <mergeCell ref="AE69:AF69"/>
    <mergeCell ref="AE66:AF66"/>
    <mergeCell ref="B67:I67"/>
    <mergeCell ref="B68:F68"/>
    <mergeCell ref="G68:I68"/>
    <mergeCell ref="N68:R68"/>
    <mergeCell ref="S68:U68"/>
    <mergeCell ref="Z68:AD68"/>
    <mergeCell ref="AE68:AF68"/>
    <mergeCell ref="Z64:AD64"/>
    <mergeCell ref="AE64:AF64"/>
    <mergeCell ref="B65:D65"/>
    <mergeCell ref="E65:F65"/>
    <mergeCell ref="I65:L65"/>
    <mergeCell ref="M65:N65"/>
    <mergeCell ref="Q65:U65"/>
    <mergeCell ref="V65:W65"/>
    <mergeCell ref="Z65:AD65"/>
    <mergeCell ref="AE65:AF65"/>
    <mergeCell ref="B64:D64"/>
    <mergeCell ref="E64:F64"/>
    <mergeCell ref="I64:L64"/>
    <mergeCell ref="M64:N64"/>
    <mergeCell ref="Q64:U64"/>
    <mergeCell ref="V64:W64"/>
    <mergeCell ref="Z62:AD62"/>
    <mergeCell ref="AE62:AF62"/>
    <mergeCell ref="B63:D63"/>
    <mergeCell ref="E63:F63"/>
    <mergeCell ref="I63:L63"/>
    <mergeCell ref="M63:N63"/>
    <mergeCell ref="Q63:U63"/>
    <mergeCell ref="V63:W63"/>
    <mergeCell ref="Z63:AD63"/>
    <mergeCell ref="AE63:AF63"/>
    <mergeCell ref="B62:D62"/>
    <mergeCell ref="E62:F62"/>
    <mergeCell ref="I62:L62"/>
    <mergeCell ref="M62:N62"/>
    <mergeCell ref="Q62:U62"/>
    <mergeCell ref="V62:W62"/>
    <mergeCell ref="Z60:AD60"/>
    <mergeCell ref="AE60:AF60"/>
    <mergeCell ref="B61:D61"/>
    <mergeCell ref="E61:F61"/>
    <mergeCell ref="I61:L61"/>
    <mergeCell ref="M61:N61"/>
    <mergeCell ref="Q61:U61"/>
    <mergeCell ref="V61:W61"/>
    <mergeCell ref="Z61:AD61"/>
    <mergeCell ref="AE61:AF61"/>
    <mergeCell ref="B60:D60"/>
    <mergeCell ref="E60:F60"/>
    <mergeCell ref="I60:L60"/>
    <mergeCell ref="M60:N60"/>
    <mergeCell ref="Q60:U60"/>
    <mergeCell ref="V60:W60"/>
    <mergeCell ref="Z56:AD56"/>
    <mergeCell ref="AE56:AF56"/>
    <mergeCell ref="B59:F59"/>
    <mergeCell ref="I59:N59"/>
    <mergeCell ref="Q59:W59"/>
    <mergeCell ref="Z59:AF59"/>
    <mergeCell ref="B56:D56"/>
    <mergeCell ref="E56:F56"/>
    <mergeCell ref="I56:L56"/>
    <mergeCell ref="M56:N56"/>
    <mergeCell ref="Q56:U56"/>
    <mergeCell ref="V56:W56"/>
    <mergeCell ref="B57:D57"/>
    <mergeCell ref="E57:F57"/>
    <mergeCell ref="I57:L57"/>
    <mergeCell ref="M57:N57"/>
    <mergeCell ref="Q57:U57"/>
    <mergeCell ref="V57:W57"/>
    <mergeCell ref="Z57:AD57"/>
    <mergeCell ref="AE57:AF57"/>
    <mergeCell ref="Z54:AD54"/>
    <mergeCell ref="AE54:AF54"/>
    <mergeCell ref="B55:D55"/>
    <mergeCell ref="E55:F55"/>
    <mergeCell ref="I55:L55"/>
    <mergeCell ref="M55:N55"/>
    <mergeCell ref="Q55:U55"/>
    <mergeCell ref="V55:W55"/>
    <mergeCell ref="Z55:AD55"/>
    <mergeCell ref="AE55:AF55"/>
    <mergeCell ref="B54:D54"/>
    <mergeCell ref="E54:F54"/>
    <mergeCell ref="I54:L54"/>
    <mergeCell ref="M54:N54"/>
    <mergeCell ref="Q54:U54"/>
    <mergeCell ref="V54:W54"/>
    <mergeCell ref="Z52:AD52"/>
    <mergeCell ref="AE52:AF52"/>
    <mergeCell ref="B53:D53"/>
    <mergeCell ref="E53:F53"/>
    <mergeCell ref="I53:L53"/>
    <mergeCell ref="M53:N53"/>
    <mergeCell ref="Q53:U53"/>
    <mergeCell ref="V53:W53"/>
    <mergeCell ref="Z53:AD53"/>
    <mergeCell ref="AE53:AF53"/>
    <mergeCell ref="B52:D52"/>
    <mergeCell ref="E52:F52"/>
    <mergeCell ref="I52:L52"/>
    <mergeCell ref="M52:N52"/>
    <mergeCell ref="Q52:U52"/>
    <mergeCell ref="V52:W52"/>
    <mergeCell ref="B41:J41"/>
    <mergeCell ref="B42:J42"/>
    <mergeCell ref="B43:J43"/>
    <mergeCell ref="B44:J44"/>
    <mergeCell ref="B45:J45"/>
    <mergeCell ref="T47:V47"/>
    <mergeCell ref="B49:AE49"/>
    <mergeCell ref="I51:N51"/>
    <mergeCell ref="Q51:W51"/>
    <mergeCell ref="Z51:AF51"/>
    <mergeCell ref="T46:V46"/>
    <mergeCell ref="T45:V45"/>
    <mergeCell ref="B46:J46"/>
    <mergeCell ref="B51:G51"/>
    <mergeCell ref="AD36:AF36"/>
    <mergeCell ref="N36:O36"/>
    <mergeCell ref="T44:V44"/>
    <mergeCell ref="N38:O38"/>
    <mergeCell ref="P38:Q38"/>
    <mergeCell ref="T38:V38"/>
    <mergeCell ref="T43:V43"/>
    <mergeCell ref="T41:V41"/>
    <mergeCell ref="T42:V42"/>
    <mergeCell ref="X33:AF33"/>
    <mergeCell ref="Y29:AA29"/>
    <mergeCell ref="AD29:AF29"/>
    <mergeCell ref="Y39:AC39"/>
    <mergeCell ref="AD39:AF39"/>
    <mergeCell ref="Y40:AC40"/>
    <mergeCell ref="AD40:AF40"/>
    <mergeCell ref="AD37:AF37"/>
    <mergeCell ref="Y31:AA31"/>
    <mergeCell ref="Y30:AA30"/>
    <mergeCell ref="B37:H37"/>
    <mergeCell ref="N37:O37"/>
    <mergeCell ref="P37:Q37"/>
    <mergeCell ref="T37:V37"/>
    <mergeCell ref="Y38:AC38"/>
    <mergeCell ref="AD38:AF38"/>
    <mergeCell ref="B40:J40"/>
    <mergeCell ref="X34:X37"/>
    <mergeCell ref="AD34:AF34"/>
    <mergeCell ref="N34:O34"/>
    <mergeCell ref="P34:Q34"/>
    <mergeCell ref="T34:V34"/>
    <mergeCell ref="AD35:AF35"/>
    <mergeCell ref="Y34:AB37"/>
    <mergeCell ref="N35:O35"/>
    <mergeCell ref="P35:Q35"/>
    <mergeCell ref="B26:AE26"/>
    <mergeCell ref="N27:Q27"/>
    <mergeCell ref="I28:J28"/>
    <mergeCell ref="N28:O28"/>
    <mergeCell ref="P28:Q28"/>
    <mergeCell ref="T28:V28"/>
    <mergeCell ref="Y28:AA28"/>
    <mergeCell ref="AD28:AF28"/>
    <mergeCell ref="T30:V30"/>
    <mergeCell ref="P29:Q29"/>
    <mergeCell ref="T29:V29"/>
    <mergeCell ref="E30:H30"/>
    <mergeCell ref="N30:O30"/>
    <mergeCell ref="P30:Q30"/>
    <mergeCell ref="N32:O32"/>
    <mergeCell ref="P32:Q32"/>
    <mergeCell ref="B29:D31"/>
    <mergeCell ref="E29:H29"/>
    <mergeCell ref="N29:O29"/>
    <mergeCell ref="E31:H31"/>
    <mergeCell ref="T36:V36"/>
    <mergeCell ref="B35:D36"/>
    <mergeCell ref="B33:H33"/>
    <mergeCell ref="N33:O33"/>
    <mergeCell ref="P33:Q33"/>
    <mergeCell ref="N31:O31"/>
    <mergeCell ref="P31:Q31"/>
    <mergeCell ref="T31:V31"/>
    <mergeCell ref="T33:V33"/>
    <mergeCell ref="B32:H32"/>
    <mergeCell ref="H10:AE10"/>
    <mergeCell ref="AB12:AE12"/>
    <mergeCell ref="B14:AE14"/>
    <mergeCell ref="B12:H12"/>
    <mergeCell ref="B10:G10"/>
    <mergeCell ref="B17:E17"/>
    <mergeCell ref="AB16:AF16"/>
    <mergeCell ref="AB17:AF17"/>
    <mergeCell ref="A1:W3"/>
    <mergeCell ref="A4:W6"/>
    <mergeCell ref="B8:AE8"/>
    <mergeCell ref="A118:P122"/>
    <mergeCell ref="S118:AF122"/>
    <mergeCell ref="Y108:AF108"/>
    <mergeCell ref="Y109:AF109"/>
    <mergeCell ref="B98:O98"/>
    <mergeCell ref="T32:V32"/>
    <mergeCell ref="T35:V35"/>
    <mergeCell ref="Y105:AF105"/>
    <mergeCell ref="B102:O102"/>
    <mergeCell ref="B105:F105"/>
    <mergeCell ref="G105:P105"/>
    <mergeCell ref="B16:F16"/>
    <mergeCell ref="O17:T17"/>
    <mergeCell ref="E35:H35"/>
    <mergeCell ref="E36:H36"/>
    <mergeCell ref="B34:H34"/>
    <mergeCell ref="P36:Q36"/>
    <mergeCell ref="T101:AE101"/>
    <mergeCell ref="G109:P109"/>
    <mergeCell ref="Y106:AF106"/>
    <mergeCell ref="Y107:AF107"/>
    <mergeCell ref="B106:F106"/>
    <mergeCell ref="T105:X105"/>
    <mergeCell ref="G107:P107"/>
    <mergeCell ref="G108:P108"/>
    <mergeCell ref="B104:I104"/>
    <mergeCell ref="U104:AF104"/>
  </mergeCells>
  <printOptions horizontalCentered="1" verticalCentered="1"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63"/>
  <sheetViews>
    <sheetView showGridLines="0" view="pageLayout" zoomScale="160" zoomScalePageLayoutView="160" workbookViewId="0" topLeftCell="A1">
      <selection activeCell="C118" sqref="C118:AF120"/>
    </sheetView>
  </sheetViews>
  <sheetFormatPr defaultColWidth="2.625" defaultRowHeight="6.75" customHeight="1"/>
  <cols>
    <col min="1" max="32" width="2.75390625" style="25" customWidth="1"/>
    <col min="33" max="16384" width="2.625" style="25" customWidth="1"/>
  </cols>
  <sheetData>
    <row r="1" spans="1:32" s="89" customFormat="1" ht="6.75" customHeight="1">
      <c r="A1" s="109" t="s">
        <v>219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90"/>
      <c r="Y1" s="90"/>
      <c r="Z1" s="90"/>
      <c r="AA1" s="90"/>
      <c r="AB1" s="91"/>
      <c r="AC1" s="91"/>
      <c r="AD1" s="92"/>
      <c r="AE1" s="92"/>
      <c r="AF1" s="92"/>
    </row>
    <row r="2" spans="1:32" s="89" customFormat="1" ht="6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90"/>
      <c r="Y2" s="90"/>
      <c r="Z2" s="90"/>
      <c r="AA2" s="90"/>
      <c r="AB2" s="91"/>
      <c r="AC2" s="91"/>
      <c r="AD2" s="92"/>
      <c r="AE2" s="92"/>
      <c r="AF2" s="92"/>
    </row>
    <row r="3" spans="1:32" s="89" customFormat="1" ht="6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90"/>
      <c r="Y3" s="90"/>
      <c r="Z3" s="90"/>
      <c r="AA3" s="90"/>
      <c r="AB3" s="91"/>
      <c r="AC3" s="91"/>
      <c r="AD3" s="92"/>
      <c r="AE3" s="92"/>
      <c r="AF3" s="92"/>
    </row>
    <row r="4" spans="1:32" s="89" customFormat="1" ht="6.75" customHeight="1">
      <c r="A4" s="110" t="s">
        <v>221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90"/>
      <c r="Y4" s="90"/>
      <c r="Z4" s="90"/>
      <c r="AA4" s="90"/>
      <c r="AB4" s="91"/>
      <c r="AC4" s="91"/>
      <c r="AD4" s="93"/>
      <c r="AE4" s="93"/>
      <c r="AF4" s="93"/>
    </row>
    <row r="5" spans="1:32" s="95" customFormat="1" ht="6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94"/>
      <c r="Y5" s="94"/>
      <c r="Z5" s="94"/>
      <c r="AA5" s="94"/>
      <c r="AB5" s="94"/>
      <c r="AC5" s="94"/>
      <c r="AD5" s="94"/>
      <c r="AE5" s="94"/>
      <c r="AF5" s="94"/>
    </row>
    <row r="6" spans="1:32" s="95" customFormat="1" ht="6.7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94"/>
      <c r="Y6" s="94"/>
      <c r="Z6" s="94"/>
      <c r="AA6" s="94"/>
      <c r="AB6" s="94"/>
      <c r="AC6" s="94"/>
      <c r="AD6" s="94"/>
      <c r="AE6" s="94"/>
      <c r="AF6" s="94"/>
    </row>
    <row r="7" spans="1:25" ht="6.75" customHeight="1">
      <c r="A7" s="63"/>
      <c r="B7" s="63"/>
      <c r="Y7" s="26"/>
    </row>
    <row r="8" spans="2:31" ht="6.75" customHeight="1">
      <c r="B8" s="111" t="s">
        <v>222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pans="2:31" ht="6.75" customHeight="1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</row>
    <row r="10" spans="1:31" ht="6.75" customHeight="1">
      <c r="A10" s="88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</row>
    <row r="11" spans="1:29" ht="6.75" customHeight="1">
      <c r="A11" s="88"/>
      <c r="B11" s="88"/>
      <c r="AC11" s="27"/>
    </row>
    <row r="12" spans="1:31" ht="6.75" customHeight="1">
      <c r="A12" s="72"/>
      <c r="B12" s="136" t="s">
        <v>81</v>
      </c>
      <c r="C12" s="136"/>
      <c r="D12" s="136"/>
      <c r="E12" s="136"/>
      <c r="F12" s="136"/>
      <c r="G12" s="136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</row>
    <row r="13" spans="1:29" ht="6.75" customHeight="1">
      <c r="A13" s="66"/>
      <c r="B13" s="6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32" ht="6.75" customHeight="1">
      <c r="A14" s="66"/>
      <c r="B14" s="135" t="s">
        <v>212</v>
      </c>
      <c r="C14" s="135"/>
      <c r="D14" s="135"/>
      <c r="E14" s="135"/>
      <c r="F14" s="135"/>
      <c r="G14" s="135"/>
      <c r="H14" s="135"/>
      <c r="I14" s="26"/>
      <c r="Z14" s="26"/>
      <c r="AA14" s="26"/>
      <c r="AB14" s="26"/>
      <c r="AC14" s="26"/>
      <c r="AD14" s="26"/>
      <c r="AE14" s="26"/>
      <c r="AF14" s="26"/>
    </row>
    <row r="15" spans="2:29" ht="6.75" customHeight="1">
      <c r="B15" s="38"/>
      <c r="C15" s="38"/>
      <c r="D15" s="38"/>
      <c r="E15" s="38"/>
      <c r="F15" s="38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1:32" ht="6.75" customHeight="1">
      <c r="A16" s="1">
        <v>100</v>
      </c>
      <c r="B16" s="104" t="s">
        <v>61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</row>
    <row r="17" spans="1:32" ht="6.75" customHeight="1">
      <c r="A17" s="12">
        <v>101</v>
      </c>
      <c r="B17" s="44" t="s">
        <v>97</v>
      </c>
      <c r="C17" s="13">
        <v>107</v>
      </c>
      <c r="D17" s="215" t="s">
        <v>96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</row>
    <row r="18" spans="1:32" ht="6.75" customHeight="1">
      <c r="A18" s="40"/>
      <c r="B18" s="40"/>
      <c r="C18" s="40"/>
      <c r="D18" s="27"/>
      <c r="E18" s="40"/>
      <c r="G18" s="40"/>
      <c r="H18" s="27"/>
      <c r="I18" s="27"/>
      <c r="J18" s="27"/>
      <c r="K18" s="27"/>
      <c r="M18" s="40"/>
      <c r="N18" s="27"/>
      <c r="O18" s="27"/>
      <c r="P18" s="27"/>
      <c r="Q18" s="27"/>
      <c r="R18" s="27"/>
      <c r="S18" s="27"/>
      <c r="T18" s="27"/>
      <c r="U18" s="27"/>
      <c r="V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9:32" ht="6.75" customHeight="1">
      <c r="S19" s="27"/>
      <c r="T19" s="27"/>
      <c r="U19" s="27"/>
      <c r="V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2:32" ht="6.75" customHeight="1">
      <c r="B20" s="219" t="s">
        <v>99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</row>
    <row r="21" spans="1:32" ht="6.75" customHeight="1">
      <c r="A21" s="13">
        <v>108</v>
      </c>
      <c r="B21" s="45" t="s">
        <v>97</v>
      </c>
      <c r="C21" s="13">
        <v>121</v>
      </c>
      <c r="D21" s="215" t="s">
        <v>98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</row>
    <row r="22" spans="1:32" ht="6.75" customHeight="1">
      <c r="A22" s="40"/>
      <c r="B22" s="40"/>
      <c r="C22" s="40"/>
      <c r="D22" s="27"/>
      <c r="E22" s="40"/>
      <c r="G22" s="40"/>
      <c r="H22" s="27"/>
      <c r="I22" s="27"/>
      <c r="J22" s="27"/>
      <c r="K22" s="40"/>
      <c r="M22" s="40"/>
      <c r="N22" s="27"/>
      <c r="O22" s="27"/>
      <c r="P22" s="27"/>
      <c r="Q22" s="27"/>
      <c r="R22" s="27"/>
      <c r="S22" s="27"/>
      <c r="T22" s="27"/>
      <c r="U22" s="27"/>
      <c r="V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ht="6.75" customHeight="1">
      <c r="A23" s="40"/>
      <c r="B23" s="136" t="s">
        <v>39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27"/>
    </row>
    <row r="24" spans="1:32" ht="6.75" customHeight="1">
      <c r="A24" s="40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7"/>
    </row>
    <row r="25" spans="1:32" ht="6.75" customHeight="1">
      <c r="A25" s="1">
        <v>200</v>
      </c>
      <c r="B25" s="104" t="s">
        <v>66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</row>
    <row r="26" spans="1:32" ht="6.75" customHeight="1">
      <c r="A26" s="12">
        <v>201</v>
      </c>
      <c r="B26" s="45" t="s">
        <v>100</v>
      </c>
      <c r="C26" s="13">
        <v>218</v>
      </c>
      <c r="D26" s="216" t="s">
        <v>152</v>
      </c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</row>
    <row r="27" spans="1:32" ht="6.75" customHeight="1">
      <c r="A27" s="14">
        <v>219</v>
      </c>
      <c r="B27" s="45" t="s">
        <v>100</v>
      </c>
      <c r="C27" s="14">
        <v>227</v>
      </c>
      <c r="D27" s="216" t="s">
        <v>153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</row>
    <row r="28" spans="1:32" ht="6.75" customHeight="1">
      <c r="A28" s="14">
        <v>228</v>
      </c>
      <c r="B28" s="45" t="s">
        <v>100</v>
      </c>
      <c r="C28" s="14">
        <v>236</v>
      </c>
      <c r="D28" s="215" t="s">
        <v>154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</row>
    <row r="29" spans="1:32" ht="6.75" customHeight="1">
      <c r="A29" s="13">
        <v>237</v>
      </c>
      <c r="B29" s="45" t="s">
        <v>133</v>
      </c>
      <c r="C29" s="13">
        <v>238</v>
      </c>
      <c r="D29" s="46" t="s">
        <v>155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1:32" ht="6.75" customHeight="1">
      <c r="A30" s="13">
        <v>239</v>
      </c>
      <c r="B30" s="45" t="s">
        <v>100</v>
      </c>
      <c r="C30" s="13">
        <v>242</v>
      </c>
      <c r="D30" s="214" t="s">
        <v>156</v>
      </c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</row>
    <row r="31" spans="1:32" ht="6.75" customHeight="1">
      <c r="A31" s="13">
        <v>243</v>
      </c>
      <c r="B31" s="45" t="s">
        <v>133</v>
      </c>
      <c r="C31" s="13">
        <v>244</v>
      </c>
      <c r="D31" s="214" t="s">
        <v>135</v>
      </c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</row>
    <row r="32" spans="1:28" ht="6.75" customHeight="1">
      <c r="A32" s="47"/>
      <c r="B32" s="40"/>
      <c r="C32" s="34"/>
      <c r="D32" s="4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32" ht="6.75" customHeight="1">
      <c r="A33" s="15" t="s">
        <v>118</v>
      </c>
      <c r="B33" s="15"/>
      <c r="C33" s="15"/>
      <c r="D33" s="15"/>
      <c r="E33" s="15"/>
      <c r="F33" s="15"/>
      <c r="G33" s="15"/>
      <c r="H33" s="214" t="s">
        <v>109</v>
      </c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</row>
    <row r="34" spans="1:32" s="4" customFormat="1" ht="6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73"/>
      <c r="Y34" s="73"/>
      <c r="Z34" s="48"/>
      <c r="AA34" s="73"/>
      <c r="AB34" s="73"/>
      <c r="AC34" s="73"/>
      <c r="AD34" s="73"/>
      <c r="AE34" s="73"/>
      <c r="AF34" s="73"/>
    </row>
    <row r="35" spans="1:32" ht="6.75" customHeight="1">
      <c r="A35" s="15" t="s">
        <v>111</v>
      </c>
      <c r="B35" s="15"/>
      <c r="C35" s="15"/>
      <c r="D35" s="15"/>
      <c r="E35" s="15"/>
      <c r="F35" s="15"/>
      <c r="G35" s="15"/>
      <c r="H35" s="214" t="s">
        <v>110</v>
      </c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</row>
    <row r="36" spans="1:32" ht="6.75" customHeight="1">
      <c r="A36" s="45"/>
      <c r="B36" s="74"/>
      <c r="C36" s="74"/>
      <c r="D36" s="74"/>
      <c r="E36" s="74"/>
      <c r="F36" s="74"/>
      <c r="G36" s="74"/>
      <c r="H36" s="214" t="s">
        <v>101</v>
      </c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</row>
    <row r="37" spans="1:32" ht="6.75" customHeight="1">
      <c r="A37" s="45"/>
      <c r="B37" s="48"/>
      <c r="C37" s="48"/>
      <c r="D37" s="48"/>
      <c r="E37" s="74"/>
      <c r="F37" s="74"/>
      <c r="G37" s="74"/>
      <c r="H37" s="214" t="s">
        <v>102</v>
      </c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</row>
    <row r="38" spans="1:32" ht="6.75" customHeight="1">
      <c r="A38" s="45"/>
      <c r="B38" s="48"/>
      <c r="C38" s="48"/>
      <c r="D38" s="48"/>
      <c r="E38" s="74"/>
      <c r="F38" s="74"/>
      <c r="G38" s="74"/>
      <c r="H38" s="214" t="s">
        <v>103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</row>
    <row r="39" spans="1:32" ht="6.75" customHeight="1">
      <c r="A39" s="45"/>
      <c r="B39" s="74"/>
      <c r="C39" s="74"/>
      <c r="D39" s="74"/>
      <c r="E39" s="74"/>
      <c r="F39" s="74"/>
      <c r="G39" s="74"/>
      <c r="H39" s="214" t="s">
        <v>104</v>
      </c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</row>
    <row r="40" spans="1:33" ht="6.75" customHeight="1">
      <c r="A40" s="45"/>
      <c r="B40" s="48"/>
      <c r="C40" s="48"/>
      <c r="D40" s="48"/>
      <c r="E40" s="74"/>
      <c r="F40" s="74"/>
      <c r="G40" s="74"/>
      <c r="H40" s="214" t="s">
        <v>105</v>
      </c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6"/>
    </row>
    <row r="41" spans="1:32" ht="6.75" customHeight="1">
      <c r="A41" s="45"/>
      <c r="B41" s="48"/>
      <c r="C41" s="48"/>
      <c r="D41" s="48"/>
      <c r="E41" s="74"/>
      <c r="F41" s="74"/>
      <c r="G41" s="74"/>
      <c r="H41" s="214" t="s">
        <v>106</v>
      </c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</row>
    <row r="42" spans="1:32" ht="6.75" customHeight="1">
      <c r="A42" s="45"/>
      <c r="B42" s="48"/>
      <c r="C42" s="48"/>
      <c r="D42" s="48"/>
      <c r="E42" s="74"/>
      <c r="F42" s="74"/>
      <c r="G42" s="74"/>
      <c r="H42" s="214" t="s">
        <v>107</v>
      </c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</row>
    <row r="43" spans="1:32" ht="6.75" customHeight="1">
      <c r="A43" s="45"/>
      <c r="B43" s="48"/>
      <c r="C43" s="48"/>
      <c r="D43" s="48"/>
      <c r="E43" s="74"/>
      <c r="F43" s="74"/>
      <c r="G43" s="74"/>
      <c r="H43" s="214" t="s">
        <v>108</v>
      </c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</row>
    <row r="44" spans="1:32" ht="6.75" customHeight="1">
      <c r="A44" s="40"/>
      <c r="B44" s="27"/>
      <c r="C44" s="27"/>
      <c r="D44" s="27"/>
      <c r="H44" s="27"/>
      <c r="I44" s="27"/>
      <c r="J44" s="27"/>
      <c r="K44" s="27"/>
      <c r="L44" s="27"/>
      <c r="M44" s="27"/>
      <c r="N44" s="35"/>
      <c r="O44" s="27"/>
      <c r="R44" s="27"/>
      <c r="S44" s="27"/>
      <c r="T44" s="27"/>
      <c r="W44" s="27"/>
      <c r="X44" s="27"/>
      <c r="Y44" s="27"/>
      <c r="Z44" s="27"/>
      <c r="AC44" s="27"/>
      <c r="AD44" s="27"/>
      <c r="AE44" s="27"/>
      <c r="AF44" s="27"/>
    </row>
    <row r="45" spans="1:32" ht="6.75" customHeight="1">
      <c r="A45" s="220" t="s">
        <v>113</v>
      </c>
      <c r="B45" s="220"/>
      <c r="C45" s="220"/>
      <c r="D45" s="220"/>
      <c r="E45" s="220"/>
      <c r="F45" s="220"/>
      <c r="G45" s="220"/>
      <c r="H45" s="221" t="s">
        <v>138</v>
      </c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</row>
    <row r="46" spans="1:32" ht="6.75" customHeight="1">
      <c r="A46" s="220"/>
      <c r="B46" s="220"/>
      <c r="C46" s="220"/>
      <c r="D46" s="220"/>
      <c r="E46" s="220"/>
      <c r="F46" s="220"/>
      <c r="G46" s="220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</row>
    <row r="47" spans="1:32" ht="6.75" customHeight="1">
      <c r="A47" s="220"/>
      <c r="B47" s="220"/>
      <c r="C47" s="220"/>
      <c r="D47" s="220"/>
      <c r="E47" s="220"/>
      <c r="F47" s="220"/>
      <c r="G47" s="220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</row>
    <row r="48" spans="4:31" ht="6.75" customHeight="1">
      <c r="D48" s="27"/>
      <c r="L48" s="27"/>
      <c r="M48" s="41"/>
      <c r="N48" s="41"/>
      <c r="O48" s="27"/>
      <c r="P48" s="28"/>
      <c r="Q48" s="27"/>
      <c r="R48" s="40"/>
      <c r="S48" s="42"/>
      <c r="T48" s="35"/>
      <c r="U48" s="28"/>
      <c r="V48" s="27"/>
      <c r="W48" s="26"/>
      <c r="X48" s="26"/>
      <c r="Y48" s="26"/>
      <c r="Z48" s="28"/>
      <c r="AB48" s="27"/>
      <c r="AC48" s="38"/>
      <c r="AD48" s="38"/>
      <c r="AE48" s="38"/>
    </row>
    <row r="49" spans="1:32" ht="6.75" customHeight="1">
      <c r="A49" s="1">
        <v>300</v>
      </c>
      <c r="B49" s="211" t="s">
        <v>41</v>
      </c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</row>
    <row r="50" spans="1:32" ht="6.75" customHeight="1">
      <c r="A50" s="20">
        <v>301</v>
      </c>
      <c r="B50" s="45" t="s">
        <v>100</v>
      </c>
      <c r="C50" s="13">
        <v>306</v>
      </c>
      <c r="D50" s="214" t="s">
        <v>157</v>
      </c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</row>
    <row r="51" spans="1:32" ht="6.75" customHeight="1">
      <c r="A51" s="40"/>
      <c r="B51" s="45"/>
      <c r="C51" s="40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32" ht="6.75" customHeight="1">
      <c r="A52" s="40"/>
      <c r="B52" s="45"/>
      <c r="C52" s="40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</row>
    <row r="53" spans="1:32" ht="6.75" customHeight="1">
      <c r="A53" s="13">
        <v>307</v>
      </c>
      <c r="B53" s="75" t="s">
        <v>100</v>
      </c>
      <c r="C53" s="13">
        <v>312</v>
      </c>
      <c r="D53" s="218" t="s">
        <v>154</v>
      </c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</row>
    <row r="54" spans="1:32" ht="6.75" customHeight="1">
      <c r="A54" s="13">
        <v>313</v>
      </c>
      <c r="B54" s="61"/>
      <c r="C54" s="61"/>
      <c r="D54" s="218" t="s">
        <v>158</v>
      </c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</row>
    <row r="57" spans="1:33" ht="6.75" customHeight="1">
      <c r="A57" s="220" t="s">
        <v>114</v>
      </c>
      <c r="B57" s="220"/>
      <c r="C57" s="220"/>
      <c r="D57" s="220"/>
      <c r="E57" s="220"/>
      <c r="F57" s="220"/>
      <c r="G57" s="220"/>
      <c r="H57" s="222" t="s">
        <v>159</v>
      </c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76"/>
    </row>
    <row r="58" spans="1:32" ht="6.75" customHeight="1">
      <c r="A58" s="220"/>
      <c r="B58" s="220"/>
      <c r="C58" s="220"/>
      <c r="D58" s="220"/>
      <c r="E58" s="220"/>
      <c r="F58" s="220"/>
      <c r="G58" s="220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</row>
    <row r="59" spans="1:32" ht="6.75" customHeight="1">
      <c r="A59" s="220"/>
      <c r="B59" s="220"/>
      <c r="C59" s="220"/>
      <c r="D59" s="220"/>
      <c r="E59" s="220"/>
      <c r="F59" s="220"/>
      <c r="G59" s="220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</row>
    <row r="60" spans="1:32" ht="6.75" customHeight="1">
      <c r="A60" s="220"/>
      <c r="B60" s="220"/>
      <c r="C60" s="220"/>
      <c r="D60" s="220"/>
      <c r="E60" s="220"/>
      <c r="F60" s="220"/>
      <c r="G60" s="220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</row>
    <row r="61" spans="1:32" ht="6.75" customHeight="1">
      <c r="A61" s="40"/>
      <c r="B61" s="40"/>
      <c r="C61" s="40"/>
      <c r="D61" s="41"/>
      <c r="E61" s="41"/>
      <c r="F61" s="41"/>
      <c r="G61" s="41"/>
      <c r="H61" s="41"/>
      <c r="I61" s="41"/>
      <c r="J61" s="41"/>
      <c r="K61" s="27"/>
      <c r="L61" s="27"/>
      <c r="M61" s="27"/>
      <c r="N61" s="27"/>
      <c r="O61" s="27"/>
      <c r="P61" s="27"/>
      <c r="Q61" s="27"/>
      <c r="R61" s="40"/>
      <c r="S61" s="41"/>
      <c r="T61" s="41"/>
      <c r="U61" s="27"/>
      <c r="V61" s="27"/>
      <c r="W61" s="40"/>
      <c r="X61" s="27"/>
      <c r="Y61" s="27"/>
      <c r="Z61" s="27"/>
      <c r="AA61" s="27"/>
      <c r="AB61" s="27"/>
      <c r="AC61" s="40"/>
      <c r="AD61" s="27"/>
      <c r="AE61" s="27"/>
      <c r="AF61" s="27"/>
    </row>
    <row r="62" spans="2:32" ht="6.75" customHeight="1">
      <c r="B62" s="136" t="s">
        <v>52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27"/>
    </row>
    <row r="63" spans="2:32" s="4" customFormat="1" ht="6.75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27"/>
    </row>
    <row r="64" spans="1:32" ht="6.75" customHeight="1">
      <c r="A64" s="1">
        <v>400</v>
      </c>
      <c r="B64" s="104" t="s">
        <v>216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</row>
    <row r="65" spans="1:32" ht="6.75" customHeight="1">
      <c r="A65" s="12">
        <v>401</v>
      </c>
      <c r="B65" s="45" t="s">
        <v>97</v>
      </c>
      <c r="C65" s="13">
        <v>424</v>
      </c>
      <c r="D65" s="217" t="s">
        <v>217</v>
      </c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</row>
    <row r="66" spans="1:32" ht="6.75" customHeight="1">
      <c r="A66" s="56"/>
      <c r="B66" s="45"/>
      <c r="C66" s="56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</row>
    <row r="67" spans="1:32" ht="6.75" customHeight="1">
      <c r="A67" s="40"/>
      <c r="B67" s="40"/>
      <c r="C67" s="40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</row>
    <row r="68" spans="1:32" ht="6.75" customHeight="1">
      <c r="A68" s="40"/>
      <c r="B68" s="40"/>
      <c r="C68" s="40"/>
      <c r="D68" s="41"/>
      <c r="E68" s="27"/>
      <c r="F68" s="27"/>
      <c r="G68" s="27"/>
      <c r="H68" s="27"/>
      <c r="I68" s="27"/>
      <c r="J68" s="27"/>
      <c r="K68" s="35"/>
      <c r="L68" s="27"/>
      <c r="M68" s="40"/>
      <c r="N68" s="27"/>
      <c r="O68" s="27"/>
      <c r="P68" s="27"/>
      <c r="Q68" s="27"/>
      <c r="R68" s="40"/>
      <c r="S68" s="41"/>
      <c r="T68" s="41"/>
      <c r="U68" s="27"/>
      <c r="V68" s="27"/>
      <c r="W68" s="40"/>
      <c r="X68" s="27"/>
      <c r="Y68" s="27"/>
      <c r="Z68" s="27"/>
      <c r="AA68" s="27"/>
      <c r="AB68" s="27"/>
      <c r="AC68" s="40"/>
      <c r="AD68" s="27"/>
      <c r="AE68" s="27"/>
      <c r="AF68" s="27"/>
    </row>
    <row r="69" spans="1:32" ht="6.75" customHeight="1">
      <c r="A69" s="223" t="s">
        <v>119</v>
      </c>
      <c r="B69" s="223"/>
      <c r="C69" s="223"/>
      <c r="D69" s="223"/>
      <c r="E69" s="223"/>
      <c r="F69" s="223"/>
      <c r="G69" s="217" t="s">
        <v>160</v>
      </c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</row>
    <row r="70" spans="7:32" ht="6.75" customHeight="1"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</row>
    <row r="71" spans="2:32" ht="6.75" customHeight="1">
      <c r="B71" s="41"/>
      <c r="C71" s="41"/>
      <c r="D71" s="41"/>
      <c r="E71" s="41"/>
      <c r="F71" s="41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</row>
    <row r="72" spans="2:32" ht="6.75" customHeight="1">
      <c r="B72" s="41"/>
      <c r="C72" s="41"/>
      <c r="D72" s="41"/>
      <c r="E72" s="41"/>
      <c r="F72" s="41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</row>
    <row r="73" spans="2:32" ht="6.75" customHeight="1">
      <c r="B73" s="41"/>
      <c r="C73" s="41"/>
      <c r="D73" s="41"/>
      <c r="E73" s="41"/>
      <c r="F73" s="41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</row>
    <row r="74" spans="1:32" ht="6.75" customHeight="1">
      <c r="A74" s="14">
        <v>419</v>
      </c>
      <c r="B74" s="151" t="s">
        <v>72</v>
      </c>
      <c r="C74" s="152"/>
      <c r="D74" s="152"/>
      <c r="E74" s="152"/>
      <c r="F74" s="152"/>
      <c r="G74" s="218" t="s">
        <v>188</v>
      </c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59"/>
      <c r="AC74" s="59"/>
      <c r="AD74" s="59"/>
      <c r="AE74" s="59"/>
      <c r="AF74" s="58"/>
    </row>
    <row r="75" spans="1:32" ht="6.75" customHeight="1">
      <c r="A75" s="14">
        <v>420</v>
      </c>
      <c r="B75" s="151" t="s">
        <v>75</v>
      </c>
      <c r="C75" s="152"/>
      <c r="D75" s="152"/>
      <c r="E75" s="152"/>
      <c r="F75" s="152"/>
      <c r="G75" s="218" t="s">
        <v>189</v>
      </c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48"/>
      <c r="AE75" s="48"/>
      <c r="AF75" s="48"/>
    </row>
    <row r="76" spans="1:32" ht="6.75" customHeight="1">
      <c r="A76" s="14">
        <v>421</v>
      </c>
      <c r="B76" s="151" t="s">
        <v>76</v>
      </c>
      <c r="C76" s="152"/>
      <c r="D76" s="152"/>
      <c r="E76" s="152"/>
      <c r="F76" s="152"/>
      <c r="G76" s="218" t="s">
        <v>190</v>
      </c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45"/>
      <c r="AD76" s="48"/>
      <c r="AE76" s="48"/>
      <c r="AF76" s="48"/>
    </row>
    <row r="77" spans="1:32" ht="6.75" customHeight="1">
      <c r="A77" s="14">
        <v>422</v>
      </c>
      <c r="B77" s="151" t="s">
        <v>73</v>
      </c>
      <c r="C77" s="152"/>
      <c r="D77" s="152"/>
      <c r="E77" s="152"/>
      <c r="F77" s="152"/>
      <c r="G77" s="218" t="s">
        <v>191</v>
      </c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48"/>
    </row>
    <row r="78" spans="1:32" ht="6.75" customHeight="1">
      <c r="A78" s="14">
        <v>423</v>
      </c>
      <c r="B78" s="151" t="s">
        <v>74</v>
      </c>
      <c r="C78" s="152"/>
      <c r="D78" s="152"/>
      <c r="E78" s="152"/>
      <c r="F78" s="152"/>
      <c r="G78" s="218" t="s">
        <v>192</v>
      </c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48"/>
      <c r="AF78" s="48"/>
    </row>
    <row r="79" spans="1:32" ht="6.75" customHeight="1">
      <c r="A79" s="14">
        <v>424</v>
      </c>
      <c r="B79" s="151" t="s">
        <v>177</v>
      </c>
      <c r="C79" s="152"/>
      <c r="D79" s="152"/>
      <c r="E79" s="152"/>
      <c r="F79" s="152"/>
      <c r="G79" s="217" t="s">
        <v>186</v>
      </c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</row>
    <row r="80" spans="1:32" ht="6.75" customHeight="1">
      <c r="A80" s="17"/>
      <c r="B80" s="77"/>
      <c r="C80" s="77"/>
      <c r="D80" s="77"/>
      <c r="E80" s="77"/>
      <c r="F80" s="7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</row>
    <row r="81" spans="1:32" ht="6.75" customHeight="1">
      <c r="A81" s="40"/>
      <c r="B81" s="40"/>
      <c r="C81" s="40"/>
      <c r="D81" s="41"/>
      <c r="E81" s="27"/>
      <c r="F81" s="2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</row>
    <row r="82" spans="1:32" ht="6.75" customHeight="1">
      <c r="A82" s="40"/>
      <c r="B82" s="40"/>
      <c r="C82" s="40"/>
      <c r="D82" s="41"/>
      <c r="E82" s="27"/>
      <c r="F82" s="2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</row>
    <row r="83" spans="1:32" s="4" customFormat="1" ht="6.75" customHeight="1">
      <c r="A83" s="1">
        <v>500</v>
      </c>
      <c r="B83" s="49" t="s">
        <v>77</v>
      </c>
      <c r="C83" s="49"/>
      <c r="D83" s="49"/>
      <c r="E83" s="27"/>
      <c r="F83" s="27"/>
      <c r="G83" s="27"/>
      <c r="H83" s="27"/>
      <c r="I83" s="27"/>
      <c r="J83" s="27"/>
      <c r="K83" s="35"/>
      <c r="L83" s="27"/>
      <c r="M83" s="40"/>
      <c r="N83" s="27"/>
      <c r="O83" s="27"/>
      <c r="P83" s="27"/>
      <c r="Q83" s="27"/>
      <c r="R83" s="40"/>
      <c r="S83" s="41"/>
      <c r="T83" s="41"/>
      <c r="U83" s="27"/>
      <c r="V83" s="27"/>
      <c r="W83" s="40"/>
      <c r="X83" s="27"/>
      <c r="Y83" s="27"/>
      <c r="Z83" s="27"/>
      <c r="AA83" s="27"/>
      <c r="AB83" s="27"/>
      <c r="AC83" s="40"/>
      <c r="AD83" s="27"/>
      <c r="AE83" s="27"/>
      <c r="AF83" s="27"/>
    </row>
    <row r="84" spans="1:32" ht="6.75" customHeight="1">
      <c r="A84" s="12">
        <v>501</v>
      </c>
      <c r="B84" s="50" t="s">
        <v>97</v>
      </c>
      <c r="C84" s="13">
        <v>524</v>
      </c>
      <c r="D84" s="217" t="s">
        <v>161</v>
      </c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</row>
    <row r="85" spans="1:32" ht="6.75" customHeight="1">
      <c r="A85" s="40"/>
      <c r="B85" s="24"/>
      <c r="C85" s="40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</row>
    <row r="86" spans="1:32" ht="6.75" customHeight="1">
      <c r="A86" s="40"/>
      <c r="B86" s="24"/>
      <c r="C86" s="40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</row>
    <row r="87" spans="1:32" ht="6.75" customHeight="1">
      <c r="A87" s="1">
        <v>600</v>
      </c>
      <c r="B87" s="49" t="s">
        <v>82</v>
      </c>
      <c r="C87" s="51"/>
      <c r="D87" s="51"/>
      <c r="E87" s="51"/>
      <c r="F87" s="51"/>
      <c r="G87" s="51"/>
      <c r="H87" s="52"/>
      <c r="I87" s="5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27"/>
      <c r="AE87" s="27"/>
      <c r="AF87" s="27"/>
    </row>
    <row r="88" spans="1:32" ht="6.75" customHeight="1">
      <c r="A88" s="12">
        <v>601</v>
      </c>
      <c r="B88" s="50" t="s">
        <v>97</v>
      </c>
      <c r="C88" s="13">
        <v>627</v>
      </c>
      <c r="D88" s="215" t="s">
        <v>162</v>
      </c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</row>
    <row r="89" spans="1:32" ht="6.75" customHeight="1">
      <c r="A89" s="13">
        <v>628</v>
      </c>
      <c r="B89" s="75" t="s">
        <v>100</v>
      </c>
      <c r="C89" s="13">
        <v>631</v>
      </c>
      <c r="D89" s="216" t="s">
        <v>187</v>
      </c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</row>
    <row r="90" spans="2:32" ht="6.75" customHeight="1">
      <c r="B90" s="7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  <row r="91" spans="1:32" ht="6.75" customHeight="1">
      <c r="A91" s="224" t="s">
        <v>177</v>
      </c>
      <c r="B91" s="225"/>
      <c r="C91" s="225"/>
      <c r="D91" s="225"/>
      <c r="E91" s="225"/>
      <c r="F91" s="226"/>
      <c r="G91" s="215" t="s">
        <v>193</v>
      </c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</row>
    <row r="92" spans="1:32" ht="6.75" customHeight="1">
      <c r="A92" s="78"/>
      <c r="B92" s="78"/>
      <c r="C92" s="78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</row>
    <row r="93" spans="1:32" ht="6.75" customHeight="1">
      <c r="A93" s="79"/>
      <c r="B93" s="78"/>
      <c r="C93" s="78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</row>
    <row r="94" spans="1:32" ht="6.75" customHeight="1">
      <c r="A94" s="13">
        <v>701</v>
      </c>
      <c r="B94" s="50" t="s">
        <v>97</v>
      </c>
      <c r="C94" s="13">
        <v>706</v>
      </c>
      <c r="D94" s="217" t="s">
        <v>163</v>
      </c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</row>
    <row r="95" spans="1:32" ht="6.75" customHeight="1">
      <c r="A95" s="40"/>
      <c r="B95" s="24"/>
      <c r="C95" s="40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</row>
    <row r="96" spans="1:32" ht="6.75" customHeight="1">
      <c r="A96" s="40"/>
      <c r="B96" s="24"/>
      <c r="C96" s="40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</row>
    <row r="97" spans="1:32" ht="6.75" customHeight="1">
      <c r="A97" s="1">
        <v>800</v>
      </c>
      <c r="B97" s="49" t="s">
        <v>112</v>
      </c>
      <c r="C97" s="49"/>
      <c r="D97" s="49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1"/>
      <c r="R97" s="41"/>
      <c r="S97" s="41"/>
      <c r="T97" s="41"/>
      <c r="U97" s="41"/>
      <c r="V97" s="41"/>
      <c r="W97" s="41"/>
      <c r="X97" s="27"/>
      <c r="Y97" s="27"/>
      <c r="Z97" s="27"/>
      <c r="AA97" s="27"/>
      <c r="AB97" s="27"/>
      <c r="AC97" s="27"/>
      <c r="AD97" s="27"/>
      <c r="AE97" s="27"/>
      <c r="AF97" s="27"/>
    </row>
    <row r="98" spans="1:32" ht="6.75" customHeight="1">
      <c r="A98" s="12">
        <v>801</v>
      </c>
      <c r="B98" s="50" t="s">
        <v>97</v>
      </c>
      <c r="C98" s="13">
        <v>814</v>
      </c>
      <c r="D98" s="215" t="s">
        <v>213</v>
      </c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</row>
    <row r="99" spans="1:32" ht="6.75" customHeight="1">
      <c r="A99" s="13">
        <v>901</v>
      </c>
      <c r="B99" s="50" t="s">
        <v>97</v>
      </c>
      <c r="C99" s="13">
        <v>916</v>
      </c>
      <c r="D99" s="216" t="s">
        <v>214</v>
      </c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</row>
    <row r="100" spans="1:32" ht="6.75" customHeight="1">
      <c r="A100" s="40"/>
      <c r="B100" s="24"/>
      <c r="C100" s="40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</row>
    <row r="101" spans="1:32" ht="6.75" customHeight="1">
      <c r="A101" s="40"/>
      <c r="B101" s="49" t="s">
        <v>33</v>
      </c>
      <c r="C101" s="49"/>
      <c r="D101" s="49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40"/>
      <c r="Q101" s="41"/>
      <c r="R101" s="41"/>
      <c r="S101" s="41"/>
      <c r="T101" s="41"/>
      <c r="U101" s="41"/>
      <c r="V101" s="27"/>
      <c r="W101" s="27"/>
      <c r="X101" s="27"/>
      <c r="Y101" s="40"/>
      <c r="Z101" s="27"/>
      <c r="AA101" s="27"/>
      <c r="AB101" s="27"/>
      <c r="AC101" s="27"/>
      <c r="AD101" s="27"/>
      <c r="AE101" s="27"/>
      <c r="AF101" s="27"/>
    </row>
    <row r="102" spans="2:32" ht="6.75" customHeight="1">
      <c r="B102" s="214" t="s">
        <v>164</v>
      </c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</row>
    <row r="103" spans="1:32" ht="6.75" customHeight="1">
      <c r="A103" s="27"/>
      <c r="B103" s="27"/>
      <c r="C103" s="27"/>
      <c r="D103" s="27"/>
      <c r="E103" s="27"/>
      <c r="F103" s="35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36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1" ht="6.75" customHeight="1">
      <c r="A104" s="40"/>
      <c r="B104" s="212" t="s">
        <v>116</v>
      </c>
      <c r="C104" s="212"/>
      <c r="D104" s="212"/>
      <c r="E104" s="27"/>
      <c r="F104" s="35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40"/>
      <c r="S104" s="27"/>
      <c r="T104" s="27"/>
      <c r="U104" s="27"/>
      <c r="V104" s="27"/>
      <c r="W104" s="35"/>
      <c r="X104" s="27"/>
      <c r="Y104" s="27"/>
      <c r="Z104" s="27"/>
      <c r="AA104" s="27"/>
      <c r="AB104" s="27"/>
      <c r="AC104" s="27"/>
      <c r="AD104" s="27"/>
      <c r="AE104" s="27"/>
    </row>
    <row r="105" spans="1:31" ht="6.75" customHeight="1">
      <c r="A105" s="40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2" ht="6.75" customHeight="1">
      <c r="A106" s="40"/>
      <c r="B106" s="217" t="s">
        <v>215</v>
      </c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33"/>
    </row>
    <row r="107" spans="1:32" ht="6.75" customHeight="1">
      <c r="A107" s="40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</row>
    <row r="108" spans="1:32" ht="6.75" customHeight="1">
      <c r="A108" s="40"/>
      <c r="B108" s="217" t="s">
        <v>134</v>
      </c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33"/>
    </row>
    <row r="109" spans="1:32" ht="6.75" customHeight="1">
      <c r="A109" s="27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</row>
    <row r="110" spans="1:32" ht="6.75" customHeight="1">
      <c r="A110" s="40"/>
      <c r="B110" s="49" t="s">
        <v>178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1:33" ht="6.75" customHeight="1">
      <c r="A111" s="40"/>
      <c r="B111" s="217" t="s">
        <v>183</v>
      </c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54"/>
    </row>
    <row r="112" spans="1:33" ht="6.75" customHeight="1">
      <c r="A112" s="40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54"/>
    </row>
    <row r="113" spans="1:33" ht="6.75" customHeight="1">
      <c r="A113" s="40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54"/>
    </row>
    <row r="114" spans="1:32" ht="6.75" customHeight="1">
      <c r="A114" s="40"/>
      <c r="B114" s="55" t="s">
        <v>179</v>
      </c>
      <c r="C114" s="214" t="s">
        <v>184</v>
      </c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</row>
    <row r="115" spans="1:32" ht="6.75" customHeight="1">
      <c r="A115" s="40"/>
      <c r="B115" s="55" t="s">
        <v>179</v>
      </c>
      <c r="C115" s="214" t="s">
        <v>180</v>
      </c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</row>
    <row r="116" spans="1:32" ht="6.75" customHeight="1">
      <c r="A116" s="40"/>
      <c r="B116" s="55" t="s">
        <v>179</v>
      </c>
      <c r="C116" s="214" t="s">
        <v>182</v>
      </c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</row>
    <row r="117" spans="1:32" ht="6.75" customHeight="1">
      <c r="A117" s="40"/>
      <c r="B117" s="55" t="s">
        <v>179</v>
      </c>
      <c r="C117" s="214" t="s">
        <v>181</v>
      </c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</row>
    <row r="118" spans="1:32" ht="6.75" customHeight="1">
      <c r="A118" s="40"/>
      <c r="B118" s="55" t="s">
        <v>179</v>
      </c>
      <c r="C118" s="217" t="s">
        <v>185</v>
      </c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</row>
    <row r="119" spans="1:32" ht="6.75" customHeight="1">
      <c r="A119" s="40"/>
      <c r="B119" s="2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</row>
    <row r="120" spans="1:32" ht="6.75" customHeight="1">
      <c r="A120" s="27"/>
      <c r="B120" s="2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</row>
    <row r="121" spans="1:32" ht="6.75" customHeight="1">
      <c r="A121" s="27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27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27"/>
    </row>
    <row r="130" spans="1:32" ht="6.75" customHeight="1">
      <c r="A130" s="40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40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27"/>
    </row>
    <row r="131" spans="1:32" ht="6.75" customHeight="1">
      <c r="A131" s="40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40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27"/>
    </row>
    <row r="132" spans="1:32" ht="6.75" customHeight="1">
      <c r="A132" s="40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40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27"/>
    </row>
    <row r="133" spans="1:32" ht="6.75" customHeight="1">
      <c r="A133" s="40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40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27"/>
    </row>
    <row r="134" spans="1:32" ht="6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41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</row>
    <row r="135" spans="1:32" ht="6.75" customHeight="1">
      <c r="A135" s="40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41"/>
      <c r="N135" s="41"/>
      <c r="O135" s="41"/>
      <c r="P135" s="41"/>
      <c r="Q135" s="41"/>
      <c r="R135" s="41"/>
      <c r="S135" s="40"/>
      <c r="T135" s="41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</row>
    <row r="136" spans="1:32" ht="6.75" customHeight="1">
      <c r="A136" s="40"/>
      <c r="B136" s="27"/>
      <c r="C136" s="27"/>
      <c r="D136" s="27"/>
      <c r="E136" s="27"/>
      <c r="F136" s="37"/>
      <c r="G136" s="37"/>
      <c r="H136" s="37"/>
      <c r="I136" s="37"/>
      <c r="J136" s="27"/>
      <c r="K136" s="27"/>
      <c r="L136" s="40"/>
      <c r="M136" s="27"/>
      <c r="N136" s="27"/>
      <c r="O136" s="27"/>
      <c r="P136" s="27"/>
      <c r="Q136" s="40"/>
      <c r="R136" s="40"/>
      <c r="S136" s="40"/>
      <c r="T136" s="40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</row>
    <row r="137" spans="1:32" ht="6.75" customHeight="1">
      <c r="A137" s="40"/>
      <c r="B137" s="27"/>
      <c r="C137" s="27"/>
      <c r="D137" s="27"/>
      <c r="E137" s="27"/>
      <c r="F137" s="37"/>
      <c r="G137" s="37"/>
      <c r="H137" s="37"/>
      <c r="I137" s="37"/>
      <c r="J137" s="27"/>
      <c r="K137" s="27"/>
      <c r="L137" s="40"/>
      <c r="M137" s="27"/>
      <c r="N137" s="27"/>
      <c r="O137" s="27"/>
      <c r="P137" s="27"/>
      <c r="Q137" s="40"/>
      <c r="R137" s="40"/>
      <c r="S137" s="40"/>
      <c r="T137" s="40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</row>
    <row r="138" spans="1:32" ht="6.75" customHeight="1">
      <c r="A138" s="40"/>
      <c r="B138" s="27"/>
      <c r="C138" s="27"/>
      <c r="D138" s="27"/>
      <c r="E138" s="27"/>
      <c r="F138" s="37"/>
      <c r="G138" s="37"/>
      <c r="H138" s="37"/>
      <c r="I138" s="37"/>
      <c r="J138" s="27"/>
      <c r="K138" s="27"/>
      <c r="L138" s="40"/>
      <c r="M138" s="27"/>
      <c r="N138" s="27"/>
      <c r="O138" s="27"/>
      <c r="P138" s="27"/>
      <c r="Q138" s="40"/>
      <c r="R138" s="40"/>
      <c r="S138" s="40"/>
      <c r="T138" s="40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</row>
    <row r="139" spans="1:32" ht="6.75" customHeight="1">
      <c r="A139" s="40"/>
      <c r="B139" s="27"/>
      <c r="C139" s="27"/>
      <c r="D139" s="27"/>
      <c r="E139" s="27"/>
      <c r="F139" s="37"/>
      <c r="G139" s="37"/>
      <c r="H139" s="37"/>
      <c r="I139" s="37"/>
      <c r="J139" s="40"/>
      <c r="K139" s="27"/>
      <c r="L139" s="40"/>
      <c r="M139" s="27"/>
      <c r="N139" s="27"/>
      <c r="O139" s="27"/>
      <c r="P139" s="27"/>
      <c r="Q139" s="40"/>
      <c r="R139" s="40"/>
      <c r="S139" s="40"/>
      <c r="T139" s="40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</row>
    <row r="140" spans="1:32" ht="6.75" customHeight="1">
      <c r="A140" s="40"/>
      <c r="B140" s="27"/>
      <c r="C140" s="27"/>
      <c r="D140" s="27"/>
      <c r="E140" s="27"/>
      <c r="F140" s="37"/>
      <c r="G140" s="37"/>
      <c r="H140" s="37"/>
      <c r="I140" s="37"/>
      <c r="J140" s="40"/>
      <c r="K140" s="27"/>
      <c r="L140" s="40"/>
      <c r="M140" s="27"/>
      <c r="N140" s="27"/>
      <c r="O140" s="27"/>
      <c r="P140" s="27"/>
      <c r="Q140" s="40"/>
      <c r="R140" s="40"/>
      <c r="S140" s="40"/>
      <c r="T140" s="40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</row>
    <row r="141" spans="1:32" ht="6.75" customHeight="1">
      <c r="A141" s="40"/>
      <c r="B141" s="27"/>
      <c r="C141" s="27"/>
      <c r="D141" s="27"/>
      <c r="E141" s="27"/>
      <c r="F141" s="37"/>
      <c r="G141" s="37"/>
      <c r="H141" s="37"/>
      <c r="I141" s="37"/>
      <c r="J141" s="40"/>
      <c r="K141" s="27"/>
      <c r="L141" s="40"/>
      <c r="M141" s="27"/>
      <c r="N141" s="27"/>
      <c r="O141" s="27"/>
      <c r="P141" s="27"/>
      <c r="Q141" s="40"/>
      <c r="R141" s="40"/>
      <c r="S141" s="40"/>
      <c r="T141" s="40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</row>
    <row r="142" spans="1:32" ht="6.75" customHeight="1">
      <c r="A142" s="40"/>
      <c r="B142" s="27"/>
      <c r="C142" s="27"/>
      <c r="D142" s="27"/>
      <c r="E142" s="27"/>
      <c r="F142" s="37"/>
      <c r="G142" s="37"/>
      <c r="H142" s="37"/>
      <c r="I142" s="37"/>
      <c r="J142" s="40"/>
      <c r="K142" s="27"/>
      <c r="L142" s="40"/>
      <c r="M142" s="27"/>
      <c r="N142" s="27"/>
      <c r="O142" s="27"/>
      <c r="P142" s="27"/>
      <c r="Q142" s="40"/>
      <c r="R142" s="40"/>
      <c r="S142" s="40"/>
      <c r="T142" s="40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</row>
    <row r="143" spans="1:32" ht="6.75" customHeight="1">
      <c r="A143" s="40"/>
      <c r="B143" s="27"/>
      <c r="C143" s="27"/>
      <c r="D143" s="27"/>
      <c r="E143" s="27"/>
      <c r="F143" s="37"/>
      <c r="G143" s="37"/>
      <c r="H143" s="37"/>
      <c r="I143" s="37"/>
      <c r="J143" s="27"/>
      <c r="K143" s="27"/>
      <c r="L143" s="40"/>
      <c r="M143" s="27"/>
      <c r="N143" s="27"/>
      <c r="O143" s="27"/>
      <c r="P143" s="27"/>
      <c r="Q143" s="40"/>
      <c r="R143" s="40"/>
      <c r="S143" s="40"/>
      <c r="T143" s="40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</row>
    <row r="144" spans="1:32" ht="6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40"/>
      <c r="N144" s="40"/>
      <c r="O144" s="40"/>
      <c r="P144" s="40"/>
      <c r="Q144" s="40"/>
      <c r="R144" s="40"/>
      <c r="S144" s="40"/>
      <c r="T144" s="40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</row>
    <row r="145" spans="1:32" ht="6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40"/>
      <c r="N145" s="40"/>
      <c r="O145" s="40"/>
      <c r="P145" s="40"/>
      <c r="Q145" s="40"/>
      <c r="R145" s="40"/>
      <c r="S145" s="40"/>
      <c r="T145" s="40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</row>
    <row r="146" spans="1:32" ht="6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40"/>
      <c r="N146" s="40"/>
      <c r="O146" s="40"/>
      <c r="P146" s="40"/>
      <c r="Q146" s="40"/>
      <c r="R146" s="40"/>
      <c r="S146" s="27"/>
      <c r="T146" s="40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</row>
    <row r="147" spans="1:32" ht="6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41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</row>
    <row r="148" spans="1:32" ht="6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41"/>
      <c r="M148" s="41"/>
      <c r="N148" s="41"/>
      <c r="O148" s="41"/>
      <c r="P148" s="41"/>
      <c r="Q148" s="41"/>
      <c r="R148" s="41"/>
      <c r="S148" s="53"/>
      <c r="T148" s="41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</row>
    <row r="149" spans="1:32" ht="6.75" customHeight="1">
      <c r="A149" s="27"/>
      <c r="B149" s="33"/>
      <c r="C149" s="33"/>
      <c r="D149" s="33"/>
      <c r="E149" s="33"/>
      <c r="F149" s="33"/>
      <c r="G149" s="33"/>
      <c r="H149" s="33"/>
      <c r="I149" s="3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</row>
    <row r="150" spans="1:32" ht="6.75" customHeight="1">
      <c r="A150" s="27"/>
      <c r="B150" s="33"/>
      <c r="C150" s="33"/>
      <c r="D150" s="33"/>
      <c r="E150" s="33"/>
      <c r="F150" s="33"/>
      <c r="G150" s="33"/>
      <c r="H150" s="33"/>
      <c r="I150" s="3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</row>
    <row r="151" spans="1:32" ht="6.75" customHeight="1">
      <c r="A151" s="27"/>
      <c r="B151" s="33"/>
      <c r="C151" s="33"/>
      <c r="D151" s="33"/>
      <c r="E151" s="33"/>
      <c r="F151" s="33"/>
      <c r="G151" s="33"/>
      <c r="H151" s="33"/>
      <c r="I151" s="3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</row>
    <row r="152" spans="1:32" ht="6.75" customHeight="1">
      <c r="A152" s="27"/>
      <c r="B152" s="33"/>
      <c r="C152" s="33"/>
      <c r="D152" s="33"/>
      <c r="E152" s="33"/>
      <c r="F152" s="33"/>
      <c r="G152" s="33"/>
      <c r="H152" s="33"/>
      <c r="I152" s="33"/>
      <c r="J152" s="53"/>
      <c r="K152" s="27"/>
      <c r="L152" s="53"/>
      <c r="M152" s="53"/>
      <c r="N152" s="53"/>
      <c r="O152" s="53"/>
      <c r="P152" s="53"/>
      <c r="Q152" s="53"/>
      <c r="R152" s="53"/>
      <c r="S152" s="53"/>
      <c r="T152" s="53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</row>
    <row r="153" spans="1:32" ht="6.75" customHeight="1">
      <c r="A153" s="27"/>
      <c r="B153" s="33"/>
      <c r="C153" s="33"/>
      <c r="D153" s="33"/>
      <c r="E153" s="33"/>
      <c r="F153" s="33"/>
      <c r="G153" s="33"/>
      <c r="H153" s="33"/>
      <c r="I153" s="33"/>
      <c r="J153" s="53"/>
      <c r="K153" s="27"/>
      <c r="L153" s="53"/>
      <c r="M153" s="53"/>
      <c r="N153" s="53"/>
      <c r="O153" s="53"/>
      <c r="P153" s="53"/>
      <c r="Q153" s="53"/>
      <c r="R153" s="53"/>
      <c r="S153" s="53"/>
      <c r="T153" s="53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</row>
    <row r="154" spans="1:32" ht="6.75" customHeight="1">
      <c r="A154" s="27"/>
      <c r="B154" s="33"/>
      <c r="C154" s="33"/>
      <c r="D154" s="33"/>
      <c r="E154" s="33"/>
      <c r="F154" s="33"/>
      <c r="G154" s="33"/>
      <c r="H154" s="33"/>
      <c r="I154" s="33"/>
      <c r="J154" s="53"/>
      <c r="K154" s="27"/>
      <c r="L154" s="53"/>
      <c r="M154" s="53"/>
      <c r="N154" s="53"/>
      <c r="O154" s="53"/>
      <c r="P154" s="53"/>
      <c r="Q154" s="53"/>
      <c r="R154" s="53"/>
      <c r="S154" s="53"/>
      <c r="T154" s="53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</row>
    <row r="155" spans="1:32" ht="6.75" customHeight="1">
      <c r="A155" s="27"/>
      <c r="B155" s="33"/>
      <c r="C155" s="33"/>
      <c r="D155" s="33"/>
      <c r="E155" s="33"/>
      <c r="F155" s="33"/>
      <c r="G155" s="33"/>
      <c r="H155" s="33"/>
      <c r="I155" s="33"/>
      <c r="J155" s="53"/>
      <c r="K155" s="27"/>
      <c r="L155" s="53"/>
      <c r="M155" s="53"/>
      <c r="N155" s="53"/>
      <c r="O155" s="53"/>
      <c r="P155" s="53"/>
      <c r="Q155" s="53"/>
      <c r="R155" s="53"/>
      <c r="S155" s="53"/>
      <c r="T155" s="53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</row>
    <row r="156" spans="1:38" ht="6.75" customHeight="1">
      <c r="A156" s="27"/>
      <c r="B156" s="33"/>
      <c r="C156" s="33"/>
      <c r="D156" s="33"/>
      <c r="E156" s="33"/>
      <c r="F156" s="33"/>
      <c r="G156" s="33"/>
      <c r="H156" s="33"/>
      <c r="I156" s="33"/>
      <c r="J156" s="27"/>
      <c r="K156" s="27"/>
      <c r="L156" s="53"/>
      <c r="M156" s="53"/>
      <c r="N156" s="53"/>
      <c r="O156" s="53"/>
      <c r="P156" s="53"/>
      <c r="Q156" s="53"/>
      <c r="R156" s="53"/>
      <c r="S156" s="53"/>
      <c r="T156" s="53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6"/>
      <c r="AH156" s="26"/>
      <c r="AI156" s="26"/>
      <c r="AJ156" s="26"/>
      <c r="AK156" s="26"/>
      <c r="AL156" s="26"/>
    </row>
    <row r="157" spans="1:38" ht="6.75" customHeight="1">
      <c r="A157" s="27"/>
      <c r="B157" s="33"/>
      <c r="C157" s="33"/>
      <c r="D157" s="33"/>
      <c r="E157" s="33"/>
      <c r="F157" s="33"/>
      <c r="G157" s="33"/>
      <c r="H157" s="33"/>
      <c r="I157" s="33"/>
      <c r="J157" s="27"/>
      <c r="K157" s="27"/>
      <c r="L157" s="53"/>
      <c r="M157" s="53"/>
      <c r="N157" s="53"/>
      <c r="O157" s="53"/>
      <c r="P157" s="53"/>
      <c r="Q157" s="53"/>
      <c r="R157" s="53"/>
      <c r="S157" s="53"/>
      <c r="T157" s="53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6"/>
      <c r="AH157" s="26"/>
      <c r="AI157" s="26"/>
      <c r="AJ157" s="26"/>
      <c r="AK157" s="26"/>
      <c r="AL157" s="26"/>
    </row>
    <row r="158" spans="1:38" ht="6.75" customHeight="1">
      <c r="A158" s="27"/>
      <c r="B158" s="33"/>
      <c r="C158" s="33"/>
      <c r="D158" s="33"/>
      <c r="E158" s="33"/>
      <c r="F158" s="33"/>
      <c r="G158" s="33"/>
      <c r="H158" s="33"/>
      <c r="I158" s="33"/>
      <c r="J158" s="27"/>
      <c r="K158" s="27"/>
      <c r="L158" s="53"/>
      <c r="M158" s="53"/>
      <c r="N158" s="53"/>
      <c r="O158" s="53"/>
      <c r="P158" s="53"/>
      <c r="Q158" s="53"/>
      <c r="R158" s="53"/>
      <c r="S158" s="53"/>
      <c r="T158" s="53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6"/>
      <c r="AH158" s="26"/>
      <c r="AI158" s="26"/>
      <c r="AJ158" s="26"/>
      <c r="AK158" s="26"/>
      <c r="AL158" s="26"/>
    </row>
    <row r="159" spans="1:38" ht="6.75" customHeight="1">
      <c r="A159" s="27"/>
      <c r="B159" s="33"/>
      <c r="C159" s="33"/>
      <c r="D159" s="33"/>
      <c r="E159" s="33"/>
      <c r="F159" s="33"/>
      <c r="G159" s="33"/>
      <c r="H159" s="33"/>
      <c r="I159" s="33"/>
      <c r="J159" s="27"/>
      <c r="K159" s="27"/>
      <c r="L159" s="53"/>
      <c r="M159" s="53"/>
      <c r="N159" s="53"/>
      <c r="O159" s="53"/>
      <c r="P159" s="53"/>
      <c r="Q159" s="53"/>
      <c r="R159" s="53"/>
      <c r="S159" s="53"/>
      <c r="T159" s="53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6"/>
      <c r="AH159" s="26"/>
      <c r="AI159" s="26"/>
      <c r="AJ159" s="26"/>
      <c r="AK159" s="26"/>
      <c r="AL159" s="26"/>
    </row>
    <row r="160" spans="1:32" ht="6.75" customHeight="1">
      <c r="A160" s="27"/>
      <c r="B160" s="33"/>
      <c r="C160" s="33"/>
      <c r="D160" s="33"/>
      <c r="E160" s="33"/>
      <c r="F160" s="33"/>
      <c r="G160" s="33"/>
      <c r="H160" s="33"/>
      <c r="I160" s="33"/>
      <c r="J160" s="27"/>
      <c r="K160" s="27"/>
      <c r="L160" s="53"/>
      <c r="M160" s="53"/>
      <c r="N160" s="53"/>
      <c r="O160" s="53"/>
      <c r="P160" s="53"/>
      <c r="Q160" s="53"/>
      <c r="R160" s="53"/>
      <c r="S160" s="53"/>
      <c r="T160" s="53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</row>
    <row r="161" spans="1:32" ht="6.75" customHeight="1">
      <c r="A161" s="27"/>
      <c r="B161" s="33"/>
      <c r="C161" s="33"/>
      <c r="D161" s="33"/>
      <c r="E161" s="33"/>
      <c r="F161" s="33"/>
      <c r="G161" s="33"/>
      <c r="H161" s="33"/>
      <c r="I161" s="33"/>
      <c r="J161" s="27"/>
      <c r="K161" s="27"/>
      <c r="L161" s="53"/>
      <c r="M161" s="53"/>
      <c r="N161" s="53"/>
      <c r="O161" s="53"/>
      <c r="P161" s="53"/>
      <c r="Q161" s="53"/>
      <c r="R161" s="53"/>
      <c r="S161" s="41"/>
      <c r="T161" s="53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</row>
    <row r="162" spans="1:32" ht="6.75" customHeight="1">
      <c r="A162" s="26"/>
      <c r="B162" s="53"/>
      <c r="C162" s="53"/>
      <c r="D162" s="53"/>
      <c r="E162" s="53"/>
      <c r="F162" s="53"/>
      <c r="G162" s="53"/>
      <c r="H162" s="53"/>
      <c r="I162" s="53"/>
      <c r="J162" s="26"/>
      <c r="K162" s="26"/>
      <c r="L162" s="39"/>
      <c r="M162" s="39"/>
      <c r="N162" s="39"/>
      <c r="O162" s="39"/>
      <c r="P162" s="39"/>
      <c r="Q162" s="39"/>
      <c r="R162" s="39"/>
      <c r="S162" s="39"/>
      <c r="T162" s="39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</row>
    <row r="163" spans="1:32" ht="6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39"/>
      <c r="M163" s="39"/>
      <c r="N163" s="39"/>
      <c r="O163" s="39"/>
      <c r="P163" s="39"/>
      <c r="Q163" s="39"/>
      <c r="R163" s="39"/>
      <c r="T163" s="39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</row>
  </sheetData>
  <sheetProtection password="8B09" sheet="1" objects="1" scenarios="1"/>
  <mergeCells count="70">
    <mergeCell ref="C116:AF116"/>
    <mergeCell ref="C117:AF117"/>
    <mergeCell ref="C118:AF120"/>
    <mergeCell ref="G91:AF91"/>
    <mergeCell ref="A91:F91"/>
    <mergeCell ref="D89:AF89"/>
    <mergeCell ref="C114:AF114"/>
    <mergeCell ref="C115:AF115"/>
    <mergeCell ref="B106:AE106"/>
    <mergeCell ref="B108:AE108"/>
    <mergeCell ref="D94:AF96"/>
    <mergeCell ref="D98:AF98"/>
    <mergeCell ref="D99:AF99"/>
    <mergeCell ref="B102:AF102"/>
    <mergeCell ref="B104:D104"/>
    <mergeCell ref="B111:AF113"/>
    <mergeCell ref="D88:AF88"/>
    <mergeCell ref="B74:F74"/>
    <mergeCell ref="G74:AA74"/>
    <mergeCell ref="B75:F75"/>
    <mergeCell ref="G75:AC75"/>
    <mergeCell ref="B76:F76"/>
    <mergeCell ref="G76:AB76"/>
    <mergeCell ref="B77:F77"/>
    <mergeCell ref="G77:AE77"/>
    <mergeCell ref="B78:F78"/>
    <mergeCell ref="G78:AD78"/>
    <mergeCell ref="D84:AF86"/>
    <mergeCell ref="B79:F79"/>
    <mergeCell ref="G79:AF82"/>
    <mergeCell ref="A57:G60"/>
    <mergeCell ref="H57:AF60"/>
    <mergeCell ref="B62:AE62"/>
    <mergeCell ref="A69:F69"/>
    <mergeCell ref="G69:AF73"/>
    <mergeCell ref="B64:AF64"/>
    <mergeCell ref="D65:AF67"/>
    <mergeCell ref="D54:AF54"/>
    <mergeCell ref="H38:AF38"/>
    <mergeCell ref="H39:AF39"/>
    <mergeCell ref="H40:AF40"/>
    <mergeCell ref="H41:AF41"/>
    <mergeCell ref="H42:AF42"/>
    <mergeCell ref="H43:AF43"/>
    <mergeCell ref="A45:G47"/>
    <mergeCell ref="H45:AF47"/>
    <mergeCell ref="B8:AE10"/>
    <mergeCell ref="B16:AF16"/>
    <mergeCell ref="B25:AF25"/>
    <mergeCell ref="H36:AF36"/>
    <mergeCell ref="B20:AF20"/>
    <mergeCell ref="H35:AF35"/>
    <mergeCell ref="D28:AF28"/>
    <mergeCell ref="D27:AF27"/>
    <mergeCell ref="D31:AF31"/>
    <mergeCell ref="H33:AF33"/>
    <mergeCell ref="D30:AF30"/>
    <mergeCell ref="D50:AF50"/>
    <mergeCell ref="D53:AF53"/>
    <mergeCell ref="B49:AF49"/>
    <mergeCell ref="B14:H14"/>
    <mergeCell ref="B12:G12"/>
    <mergeCell ref="H12:AE12"/>
    <mergeCell ref="A1:W3"/>
    <mergeCell ref="A4:W6"/>
    <mergeCell ref="H37:AF37"/>
    <mergeCell ref="D17:AF17"/>
    <mergeCell ref="D21:AF21"/>
    <mergeCell ref="B23:AE23"/>
    <mergeCell ref="D26:AF26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Espinel</dc:creator>
  <cp:keywords/>
  <dc:description/>
  <cp:lastModifiedBy>Respuesta Ambiental</cp:lastModifiedBy>
  <cp:lastPrinted>2013-06-27T13:56:03Z</cp:lastPrinted>
  <dcterms:created xsi:type="dcterms:W3CDTF">2012-01-28T00:54:59Z</dcterms:created>
  <dcterms:modified xsi:type="dcterms:W3CDTF">2021-02-11T23:49:44Z</dcterms:modified>
  <cp:category/>
  <cp:version/>
  <cp:contentType/>
  <cp:contentStatus/>
</cp:coreProperties>
</file>