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19440" windowHeight="11760"/>
  </bookViews>
  <sheets>
    <sheet name="EJE POLITICA OBJETIVO " sheetId="1" r:id="rId1"/>
    <sheet name="Movilidad" sheetId="5" state="hidden" r:id="rId2"/>
    <sheet name="PMOT" sheetId="4" state="hidden" r:id="rId3"/>
  </sheets>
  <definedNames>
    <definedName name="_xlnm._FilterDatabase" localSheetId="0" hidden="1">'EJE POLITICA OBJETIVO '!$A$2:$R$7</definedName>
    <definedName name="_xlnm._FilterDatabase" localSheetId="1" hidden="1">Movilidad!$A$1:$G$28</definedName>
    <definedName name="_xlnm._FilterDatabase" localSheetId="2" hidden="1">PMOT!$A$1:$G$117</definedName>
    <definedName name="_xlnm.Print_Area" localSheetId="0">'EJE POLITICA OBJETIVO '!$A$1:$S$7</definedName>
    <definedName name="_xlnm.Print_Titles" localSheetId="0">'EJE POLITICA OBJETIVO '!$2:$2</definedName>
    <definedName name="_xlnm.Print_Titles" localSheetId="1">Movilidad!$1:$1</definedName>
    <definedName name="_xlnm.Print_Titles" localSheetId="2">PMOT!$1:$1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S1" i="1" l="1"/>
  <c r="I3" i="1"/>
  <c r="I6" i="1"/>
  <c r="I7" i="1"/>
</calcChain>
</file>

<file path=xl/sharedStrings.xml><?xml version="1.0" encoding="utf-8"?>
<sst xmlns="http://schemas.openxmlformats.org/spreadsheetml/2006/main" count="921" uniqueCount="348">
  <si>
    <t>POLITICA</t>
  </si>
  <si>
    <t>OBJETIVO</t>
  </si>
  <si>
    <t>Número de procesos de producción artística apoyados por la municipalidad, y de proyectos artísticos independientes financiados y ejecutados.</t>
  </si>
  <si>
    <t>Número de artistas locales contratados para eventos artísticos municipales.</t>
  </si>
  <si>
    <t>Número de participantes (artistas, artesanos y asistentes) a eventos interculturales municipales</t>
  </si>
  <si>
    <t>El MDMQ incrementa cada año el número de participantes (artistas, artesanos y asistentes) a eventos interculturales.</t>
  </si>
  <si>
    <t>Incremento de la contratación de artistas locales respecto de los nacionales e internacionales en los eventos municipales.</t>
  </si>
  <si>
    <t>El MDMQ ha incrementado su gestión cultural incluyente, tanto en la investigación y registro de la cultura material e inmaterial de la ciudad, así como la producción y puesta en escena de eventos artísticos y culturales en zonas de alto crecimiento demográfico, rurales y parroquiales.</t>
  </si>
  <si>
    <t>1.2 Se ha potenciado la producción, circulación y consumo de prácticas artísticas y culturales tanto materiales como inmateriales en equidad intercultural y territorial a través tanto de programas a largo plazo como de eventos.</t>
  </si>
  <si>
    <t>INDICADORES</t>
  </si>
  <si>
    <t>METAS</t>
  </si>
  <si>
    <t>Partición Modal: Número de viajes en transporte público por día frente a los otros modos de transporte.</t>
  </si>
  <si>
    <t>Número de pasajeros por día en los diferentes subsistemas de transporte público.</t>
  </si>
  <si>
    <t>Velocidad comercial de viaje de los diferentes subsistemas de transporte.</t>
  </si>
  <si>
    <t>Tiempos promedio de viaje en los subsistemas de transporte público.</t>
  </si>
  <si>
    <t>Número de pasajeros por m2 en los diferentes subsistemas de transporte público.</t>
  </si>
  <si>
    <t>Al 2025, mantener la preferencia de los viajes motorizados en transporte público en al menos 70%.</t>
  </si>
  <si>
    <t>Al 2025, se tendrán la siguiente demanda estimativa de viajes en TP distribuida así:                              Metro = (15%)                          Troncales BRT = (17%)              Alimentadores = (6%)              Convencionales = (60%)            Expresos = (2%)                               Total = (100%)</t>
  </si>
  <si>
    <t>Al 2022, se habrá incrementado la velocidad promedio de viaje en 3 km/h en relación con la situación del año base 2015.</t>
  </si>
  <si>
    <t>Al 2022, disminuir el tiempo promedio de viaje en transporte en, al menos, el 5% en relación con el año base 2015.</t>
  </si>
  <si>
    <t>Al 2022, disminuir el índice de ocupación de las unidades de transporte público de 9 a 6 pasajeros/m2.</t>
  </si>
  <si>
    <t>Número de vehículos que aprueban la revisión vehicular en su primera presentación.</t>
  </si>
  <si>
    <t>Al 2019, el 75% de los vehículos aprueban la revisión vehicular en la primera presentación.</t>
  </si>
  <si>
    <t>Número de viajes realizados en unidades de transporte público eléctricos o híbridos respecto del total de viajes de realizados en buses a diésel.</t>
  </si>
  <si>
    <t>Al 2022, el 20% de los viajes en transporte público (incluye los viajes en transporte Escolar e Institucional) se realizarán en unidades eléctricas y/o híbridas.</t>
  </si>
  <si>
    <t>Número de Km de aceras y vías peatonales intervenidas.</t>
  </si>
  <si>
    <t>Número de viajes en el Sistema de Bicicleta Pública por día.</t>
  </si>
  <si>
    <t>Al 2019, implementar, al menos, 20 km de redes peatonales de alta calidad.</t>
  </si>
  <si>
    <t>Al 2019, incrementar a 20.000 el número de viajes por día en bicicleta pública.</t>
  </si>
  <si>
    <t>1.1 Se utilizará el Transporte Publico - TP como medio preferente de desplazamiento, mediante un sistema integrado masivo de transporte con altos niveles de calidad y eficiencia, donde el Metro será el eje estructurador, siendo sus mayores atributos la disminución del tiempo de viaje, conectividad y cobertura.</t>
  </si>
  <si>
    <t>2.1 Se disminuirán los niveles de emisiones de gases y ruido generados por los vehículos motorizados, mejorando su tecnología, en especial la flota del transporte público.</t>
  </si>
  <si>
    <t>3.1 Se implementarán redes peatonales de calidad, cumpliendo los estándares de diseño y libres de barreras urbanas, lo que facilita la movilidad peatonal, especialmente de los grupos más vulnerables (niñez, personas con discapacidad, estudiantes, adultos mayores).</t>
  </si>
  <si>
    <t>3.2 Se fomentará el uso de la bicicleta como modo alternativo de desplazamiento de corta distancia, dotando una infraestructura eficiente y segura, con conexiones que favorezcan el intercambio con los modos motorizados de transporte.</t>
  </si>
  <si>
    <t>Número de viajes en vehículo privado por día frente a los otros modos de transporte motorizado.</t>
  </si>
  <si>
    <t>Al 2025, mantener la partición modal de 30% de viajes en transporte privado, respecto de los viajes motorizados.</t>
  </si>
  <si>
    <t>Al 2022, se habrá implementado distintos mecanismos para reducir el número viajes en vehículos privados.</t>
  </si>
  <si>
    <t>4.1 Se implementarán mecanismos de racionalización y desincentivo del uso del vehículo privado, verificándose un menor número de vehículos en las vías, por lo que la circulación es más fluida en el DMQ.</t>
  </si>
  <si>
    <t>4.2 Se disminuirán los tiempos de viaje en vehículos motorizados mediante la eficiente gestión y aplicación de planes de mitigación tráfico definidos por la Municipalidad.</t>
  </si>
  <si>
    <t>Tiempos promedio de viaje en vehículo privado.</t>
  </si>
  <si>
    <t>Al año 2022, disminuir los tiempos promedio de viaje en al menos 3 minutos, respecto de la línea base 2015.</t>
  </si>
  <si>
    <t>Velocidad promedio de viaje en km/h en la red vial principal (línea base generada por la empresa de semáforos concesionada para el nuevo sistema adaptativo).</t>
  </si>
  <si>
    <t>Al 2019, incrementar la velocidad promedio de viaje de la circulación vehicular al menos en un 20%, en relación de la línea base del sistema de semaforización.</t>
  </si>
  <si>
    <t>Número de contravenciones de tránsito.</t>
  </si>
  <si>
    <t>Número de accidentes anuales por cada 100.000 habitantes.</t>
  </si>
  <si>
    <t>Al 2019, disminuir en al menos un 10% el número de accidentes de tránsito en las vías del DMQ por cada 100.000 habitantes, respecto del registro en el 2014.</t>
  </si>
  <si>
    <t>Número de accidentes fatales anuales por cada 100.000 habitantes.</t>
  </si>
  <si>
    <t>Al 2019, disminuir en al menos un 25% el número de víctimas fatales por accidentes de tránsito por cada 100.000 habitantes en las vías del DMQ, respecto del registro en el 2014.</t>
  </si>
  <si>
    <t>5.1 Se fomentará el respeto a la normas de tránsito por parte de los diferentes actores de la movilidad, para que la circulación del tráfico se realice de manera racional y segura.</t>
  </si>
  <si>
    <t>5.2 Se disminuirá el número de víctimas fatales en accidentes de tránsito en sistema vial del DMQ, así como los eventos de robo y acoso sexual en el transporte público.</t>
  </si>
  <si>
    <t>Al 2019, disminuir en al menos un 15% el número de contravenciones de tránsito en las vías del DMQ, respecto de los registros en el 2014.</t>
  </si>
  <si>
    <t>Número de kilómetros de construcción de nuevas vías y/o intervención de mejoras en vías existentes.</t>
  </si>
  <si>
    <t>Número de km de carriles exclusivos dedicados al Transporte Público.</t>
  </si>
  <si>
    <t>Km de ciclovías nuevas respecto de los existentes.</t>
  </si>
  <si>
    <t>Número de pasos peatonales elevados con facilidades para el cruce de peatones y ciclistas respecto de los existentes.</t>
  </si>
  <si>
    <t>Al 2022, se construirán 20 km de vías nuevas tipo expresas, con incorporación de ciclovías y facilidades para la operación del transporte público.</t>
  </si>
  <si>
    <t>Al 2022, se incrementarán 40 km de carriles exclusivos (considerados en un solo sentido).</t>
  </si>
  <si>
    <t>Al 2019, se incrementarán en al menos12 km de ciclovías urbanas.</t>
  </si>
  <si>
    <t>Al 2019, se construirán al menos 8 pasos peatonales elevados en sitios críticos de seguridad para los peatones.</t>
  </si>
  <si>
    <t>6.1 Se mejorará e incrementará la oferta del sistema vial del DMQ, en especial las vías arteriales y expresas, para mejorar las condiciones de circulación, conectividad y accesibilidad hacia los distintos centros de trabajo, vivienda, y recreación.</t>
  </si>
  <si>
    <t>Km de vías de accesibilidad y conectividad.</t>
  </si>
  <si>
    <t>Al 2019, se construirán y/o adecuarán la menos 15 km de vías de conectividad.</t>
  </si>
  <si>
    <t>7.1 Se mejorará e incrementará la conectividad entre sectores sin una adecuada comunicación vial, o deficiente oferta de transporte público, por falta de infraestructura vial.</t>
  </si>
  <si>
    <t>Número de intersecciones reformadas geométricamente a nivel con intervenciones integrales de señalización, semaforización y facilidades para el cruce seguro de peatones y ciclistas, respecto del número total de intersecciones críticas identificadas.</t>
  </si>
  <si>
    <t>Número de intercambiadores de tránsito a desnivel construidos.</t>
  </si>
  <si>
    <t>Al 2019, se reformarán al menos dos intersecciones por año.</t>
  </si>
  <si>
    <t>Al 2022, se construirán al menos 6 intercambiadores a desnivel en intersecciones críticas del sistema vial del DMQ, incluyendo facilidades para el cruce de seguro de peatones, ciclistas y transporte público.</t>
  </si>
  <si>
    <t>8.1 Se operará en niveles de servicio razonables las principales intersecciones del DMQ, debido a las intervenciones de diseño vial, mantenimiento y señalización adecuada.</t>
  </si>
  <si>
    <t>Incremento porcentual de la inversión público/privada dentro de las centralidades denominadas como atractoras</t>
  </si>
  <si>
    <t>2017 Se ha consolidado el desarrollo del Parque del Bicentenario y se ha lanzado una iniciativa para la constitución del Centro Histórico como atractor de inversión</t>
  </si>
  <si>
    <t>2019: Se ha lanzado la iniciativa de convertir al sector de Puembo-Yaruquí y la Mitad del Mundo como atractores de inversión.</t>
  </si>
  <si>
    <t>2022: Se ha verificado un incremento de la inversión público/privada dentro de las cinco centralidades determinadas como prioritarias.</t>
  </si>
  <si>
    <t>2025: Las 5 iniciativas de atractores metropolitanos de inversión han sido consolidadas.</t>
  </si>
  <si>
    <t>Volúmenes de inversión en áreas que abarcan ecosistemas sin afectación de la biodiversidad.</t>
  </si>
  <si>
    <t>2017: Se ha generado una base sólida de datos sobre posibilidad de inversión en áreas ecológicas.</t>
  </si>
  <si>
    <t>2019: Se ha incrementado la inversión en un 5% en áreas ecológicas, en relación con nivel referente de 2015, sin desmedro de su condición ambiental.</t>
  </si>
  <si>
    <t>2022: Se ha incrementado la inversión en un 10% en áreas ecológicas, en relación con nivel referente de 2015, sin desmedro de su condición ambiental</t>
  </si>
  <si>
    <t>2025: Se ha incrementado la inversión en un 20 % en áreas ecológicas, en relación con nivel referente de 2015, sin desmedro de su condición ambiental</t>
  </si>
  <si>
    <t>Aumento en porcentaje del número de visitantes al CHQ.</t>
  </si>
  <si>
    <t>2017: El número de visitantes en áreas de valor histórico patrimonial se ha incrementado en un 25% en relación con la línea base del 2015.</t>
  </si>
  <si>
    <t>2025: El número de visitantes en áreas de valor histórico patrimonial se ha incrementado en un 100 % en relación con la línea base del 2015.</t>
  </si>
  <si>
    <t>2019: El número de visitantes en áreas de valor histórico patrimonial se ha incrementado en un 75% en relación con la línea base del 2015.</t>
  </si>
  <si>
    <t>Kilómetros de corredores paisajísticos habilitados</t>
  </si>
  <si>
    <t>2017: Se ha puesto en funcionamiento el 10% de los corredores paisajísticos previstos por el sistema de corredores propuesto por las dependencias a cargo de Ambiente y Territorio</t>
  </si>
  <si>
    <t>2019: Se ha puesto en funcionamiento el 25 % de los corredores paisajísticos previstos por el sistema de corredores propuesto por las dependencias a cargo de Ambiente y Territorio.</t>
  </si>
  <si>
    <t>2022: Se ha puesto en funcionamiento el 50 % de los corredores paisajísticos previstos por el sistema de corredores propuesto por las dependencias a cargo de Ambiente y Territorio.</t>
  </si>
  <si>
    <t>2025: Se ha puesto en funcionamiento el 75 % de los corredores paisajísticos previstos por el sistema de corredores propuesto por las dependencias a cargo de Ambiente y Territorio.</t>
  </si>
  <si>
    <t>Número de asentamientos ilegales, por año, en áreas agrícolas y de protección ecológica</t>
  </si>
  <si>
    <t>2019: El número de asentamientos ilegales ha decrecido en al menos en un 10 % en relación con la línea base establecida en 2015</t>
  </si>
  <si>
    <t>2022: El número de asentamientos ilegales ha decrecido en al menos en un 30 % en relación con la línea base establecida en 2015</t>
  </si>
  <si>
    <t>2025: El número de asentamientos ilegales ha decrecido en al menos en un 50 % en relación con la línea base establecida en 2015</t>
  </si>
  <si>
    <t>2017: Se ha hecho la primera evaluación de aplicación de la norma sobre límites entre usos considerados y se está aplicando un procedimiento de control.                                                El número de asentamientos ilegales ha decrecido en al menos el 5% en relación con la línea base establecida en el año 2015.</t>
  </si>
  <si>
    <t>Superficie de suelo agrícola en capacidad de producción sostenible</t>
  </si>
  <si>
    <t>2017: El índice de suelo agrícola en el DMQ ha disminuido en hasta el 10% en relación con el año base de 2015</t>
  </si>
  <si>
    <t>2019 El índice de suelo agrícola en el DMQ ha disminuido en el 5% en relación con el año base de 2015</t>
  </si>
  <si>
    <t>2022 El índice de suelo agrícola en el DMQ ha disminuido en menos del 3 % en relación con el año base de 2015</t>
  </si>
  <si>
    <t>2025 El índice de suelo agrícola en el DMQ ha disminuido en menos del 1% en relación con el año base de 2015</t>
  </si>
  <si>
    <t>Número de nuevas edificaciones no regularizadas sobre el territorio no urbanizado</t>
  </si>
  <si>
    <t>2017: El número de edificaciones irregulares en el territorio agrícola o de protección en el DMQ, ha disminuido en al menos 10% en relación con el año base 2015</t>
  </si>
  <si>
    <t>2019: El número de edificaciones irregulares en el territorio agrícola o de protección en el DMQ, ha disminuido en al menos 20% en relación con el año base 2015</t>
  </si>
  <si>
    <t>2022: El número de edificaciones irregulares en el territorio agrícola o de protección en el DMQ, ha disminuido en al menos 30% en relación con el año base 2015</t>
  </si>
  <si>
    <t>2025: El número de edificaciones irregulares en el territorio agrícola o de protección en el DMQ, ha disminuido en al menos 40% en relación con el año base 2015</t>
  </si>
  <si>
    <t>Número de emprendimientos económicos llevados de modo conjunto con cantones vecinos o con otros gobiernos autónomos descentralizados y actores privados</t>
  </si>
  <si>
    <t>2017: Se han llevado a cabo al menos dos emprendimientos conjuntos con GAD vecinos y al menos 1 con un GAD provincial</t>
  </si>
  <si>
    <t>2019 Se han llevado a cabo al menos cuatro emprendimientos conjuntos con GAD vecinos y al menos 2 con un GAD provincial</t>
  </si>
  <si>
    <t>2019 Se han llevado a cabo al menos seis emprendimientos conjuntos con GAD vecinos y al menos 2 con un GAD provincial</t>
  </si>
  <si>
    <t>2025 Se han llevado a cabo al menos seis emprendimientos conjuntos con GAD vecinos y al menos 2 con un GAD provincial</t>
  </si>
  <si>
    <t>Modo de transporte público compartido con cantones aledaños.</t>
  </si>
  <si>
    <t>2017: Se habrá conformado la mancomunidad con cantones vecinos y se inician los estudios del Sistema de Transporte Intercantonal a cargo del MTOP</t>
  </si>
  <si>
    <t>2019: Se ha iniciado, por parte del MTOP la construcción del sistema de transporte público Intercantonal</t>
  </si>
  <si>
    <t>2025: El sistema de transporte Intercantonal está operando.</t>
  </si>
  <si>
    <t>2017 La mancomunidad ha acordado una normativa de uso y ocupación del suelo y la ha puesto en vigencia.</t>
  </si>
  <si>
    <t>Usos y ocupación del suelo</t>
  </si>
  <si>
    <t>Número de actividades urbanas por centralidad.</t>
  </si>
  <si>
    <t>2017: Se ha iniciado el proceso de densificación y aumento de la diversidad de actividades con base en un Plan estratégico consensuado con actores claves del territorio.</t>
  </si>
  <si>
    <t>2019: Se ha aumentado en un 10 % el índice de la diversidad de sectores de actividad de las empresas establecidas, en las zonas de centralidades metropolitanas de consolidación prioritaria.</t>
  </si>
  <si>
    <t>2022: Se ha aumentado en un 20 % el índice de la diversidad de sectores de actividad de las empresas establecidas, en las zonas de centralidades metropolitanas de consolidación prioritaria.</t>
  </si>
  <si>
    <t>2025: Se ha aumentado en un 30 % el índice de la diversidad de sectores de actividad de las empresas establecidas, en las zonas de centralidades metropolitanas de consolidación prioritaria.</t>
  </si>
  <si>
    <t>Porcentaje de empresas dedicadas a actividades del conocimientos y tecnología vinculados con al campo empresarial</t>
  </si>
  <si>
    <t>2017: Se ha incrementado en un 10% el número de empresas que dedican su actividad al conocimiento y la tecnología sobre procesos productivos urbanos, en relación con el año base de 2015-</t>
  </si>
  <si>
    <t>2019: Se ha incrementado en un 20% el número de empresas que dedican su actividad al conocimiento y la tecnología sobre procesos productivos urbanos, en relación con el año base de 2015-</t>
  </si>
  <si>
    <t>2022: Se ha incrementado en un 30% el número de empresas que dedican su actividad al conocimiento y la tecnología sobre procesos productivos urbanos, en relación con el año base de 2015-</t>
  </si>
  <si>
    <t>2025: Se ha incrementado en un 40% el número de empresas que dedican su actividad al conocimiento y la tecnología sobre procesos productivos urbanos, en relación con el año base de 2015-</t>
  </si>
  <si>
    <t>Porcentajes de áreas de influencia de las centralidades priorizadas con servicios del sistema Integral de Transporte Público.</t>
  </si>
  <si>
    <t>2017: Las centralidades determinadas como de desarrollo prioritario cuentan en un 20% de su área con acceso al Sistema Integral de Transporte Público.</t>
  </si>
  <si>
    <t>2019: Las centralidades determinadas como de desarrollo prioritario cuentan en un 50 % de su área con acceso al Sistema Integral de Transporte Público interzonal.</t>
  </si>
  <si>
    <t>2022: Las centralidades determinadas como de desarrollo prioritario cuentan en un 75 % de su área con acceso al Sistema Integral de Transporte Público.</t>
  </si>
  <si>
    <t>2025: Las centralidades determinadas como de desarrollo prioritario cuentan en un 100 % de su área con acceso al Sistema Integral de Transporte Público</t>
  </si>
  <si>
    <t>Porcentaje de la red de galerías de servicios infraestructurales.</t>
  </si>
  <si>
    <t>2017: Las centralidades urbanas cuentan con los servicios de infraestructura en al menos el 40% de su área de influencia.</t>
  </si>
  <si>
    <t>2019: Las centralidades urbanas cuentan con los servicios de infraestructura en al menos el 60% de su área de influencia.</t>
  </si>
  <si>
    <t>2022: Las centralidades urbanas cuentan con los servicios de infraestructura en al menos el 80% de su área de influencia.</t>
  </si>
  <si>
    <t>2025: Las centralidades urbanas cuentan con los servicios de infraestructura en al menos el 100 % de su área de influencia.</t>
  </si>
  <si>
    <t>Densidad bruta            Población total sobre área urbana bruta</t>
  </si>
  <si>
    <t>2019: La densidad bruta del área urbana ha alcanzado una densidad promedio de 46 habitantes por Ha.</t>
  </si>
  <si>
    <t>2025: La densidad bruta del área urbana ha alcanzado una densidad promedio de 53 habitantes por Ha.</t>
  </si>
  <si>
    <t>Porcentaje de población a una distancia de recorrido menor a 30 minutos a pie y para personas con discapacitadas a equipamientos de carácter zonal.</t>
  </si>
  <si>
    <t>2017: Se verifica un incremento de al menos el 5 % de la población asentada en el territorio que tiene los servicios zonales a menos de 30 minutos de recorrido a pie.</t>
  </si>
  <si>
    <t>2019: Se verifica un incremento de al menos el 10 % de la población asentada en el territorio que tiene los servicios zonales a menos de 30 minutos de recorrido a pie.</t>
  </si>
  <si>
    <t>2022: Se verifica un incremento de al menos el 25 % de la población asentada en el territorio que tiene los servicios zonales a menos de 30 minutos de recorrido a pie.</t>
  </si>
  <si>
    <t>2025: Se verifica un incremento de al menos el 50 % de la población asentada en el territorio que tiene los servicios zonales a menos de 30 minutos de recorrido a pie.</t>
  </si>
  <si>
    <t>Porcentaje de superficie construida dedicada a equipamientos de carácter zonal en el territorio respecto del total requerido</t>
  </si>
  <si>
    <t>2017: Se ha aumentado en 5% en promedio, la cantidad de superficie construida dedicada a equipamientos de carácter zonal en todas las subcentralidades priorizadas en relación con el año base 2015.</t>
  </si>
  <si>
    <t>2019: Se ha aumentado en 15% en promedio, la cantidad de superficie construida dedicada a equipamientos de carácter zonal en todas las subcentralidades priorizadas en relación con el año base 2015.</t>
  </si>
  <si>
    <t>2022: Se ha aumentado en 25% en promedio, la cantidad de superficie construida dedicada a equipamientos de carácter zonal en todas las subcentralidades priorizadas en relación con el año base 2015.</t>
  </si>
  <si>
    <t>2025: Se ha aumentado en 40% en promedio, la cantidad de superficie construida dedicada a equipamientos de carácter zonal en todas las subcentralidades priorizadas en relación con el año base 2015.</t>
  </si>
  <si>
    <t>Número de viviendas de bajo costo</t>
  </si>
  <si>
    <t>2017: : Se ha incrementado en al menos 5% el número de viviendas en las zonas de consolidación prioritaria en relación con el año base 2015</t>
  </si>
  <si>
    <t>2019: Se ha incrementado en al menos 10 % el número de viviendas en las zonas de consolidación prioritaria en relación con el año base 2015</t>
  </si>
  <si>
    <t>2022: : Se ha incrementado en al menos 15 % el número de viviendas en las zonas de consolidación prioritaria en relación con el año base 2015</t>
  </si>
  <si>
    <t>2025: Se ha incrementado en al menos 20 % el número de viviendas en las zonas de consolidación prioritaria en relación con el año base 2015</t>
  </si>
  <si>
    <t>Compacidad corregida (volumen edificado (m3) / espacio  público atenuante (m2))</t>
  </si>
  <si>
    <t>2017: Se ha mejorado el dato de compacidad corregida del suelo urbano consolidado en un 5 %</t>
  </si>
  <si>
    <t>2019: Se ha mejorado el dato de compacidad corregida del suelo urbano consolidado en un 10%</t>
  </si>
  <si>
    <t>2022: Se ha mejorado el dato de compacidad corregida del suelo urbano consolidado en un 25%</t>
  </si>
  <si>
    <t>2025: Se ha mejorado el dato de compacidad corregida del suelo urbano consolidado en un 50%</t>
  </si>
  <si>
    <t>Porcentaje de actividades de proximidad</t>
  </si>
  <si>
    <t>2017: Se ha llevado a cabo un proyecto piloto de dotación de servicios y equipamientos locales en tres áreas en proceso de consolidación, en las que se dota de elementos de equipamiento de proximidad.</t>
  </si>
  <si>
    <t>2019: Se ha aplicado los resultados del ejercicio piloto en el 25% del área de una centralidad de desarrollo prioritario.</t>
  </si>
  <si>
    <t>2022: Se ha aplicado los resultados del ejercicio piloto en el 50 % del área de una centralidad de desarrollo prioritario y en el 25% de otra centralidad definida como prioritaria.</t>
  </si>
  <si>
    <t>2025: Se ha aplicado los resultados del ejercicio piloto en el 75 % del área de una centralidad de desarrollo prioritario y en el 50% de otra centralidad definida como prioritaria y en el 25% de unan tercera centralidad.</t>
  </si>
  <si>
    <t>Dotación de árboles sobre plazas y otras zonas estanciales en el espacio público</t>
  </si>
  <si>
    <t>2017: Se ha llevado a cabo un proyecto piloto de arborización en tres zonas de una centralidad declarada como prioritaria</t>
  </si>
  <si>
    <t>2019: Se ha aplicado, con base en los resultados del proyecto piloto, un programa de arborización en al menos diez zonas de la centralidad priorizada y en al menos tres de otra centralidad también priorizada.</t>
  </si>
  <si>
    <t>2022: Se ha aplicado, con base en los resultados del proyecto piloto, un programa de arborización en al menos quince zonas de la centralidad priorizada, diez de la segunda centralidad y en al menos tres de una tercera.</t>
  </si>
  <si>
    <t>2025: Se ha aplicado, con base en los resultados del proyecto piloto, un programa de arborización en al menos veinte zonas de la centralidad priorizada, quince de la segunda centralidad y en al menos diez de la tercera.</t>
  </si>
  <si>
    <t>Nivel de calidad – alto medio y bajo - del paisaje urbano en las grandes arterias de comunicación y en los grandes ejes visuales del DMQ</t>
  </si>
  <si>
    <t>Número de metros de cables soterrados u ordenados</t>
  </si>
  <si>
    <t>2017: Se ha implementado en tres áreas piloto de los sistemas viales más importantes de las centralidades priorizadas, un proyecto piloto mejoramiento del paisaje urbano.</t>
  </si>
  <si>
    <t>2019: Con base en los resultados del proyecto piloto, se ha rehabilitado el paisaje urbano del 5 % de las grandes arterias de comunicación y los grandes ejes visuales del DMQ</t>
  </si>
  <si>
    <t>2022: Se ha rehabilitado el paisaje urbano del 10 % de las grandes arterias de comunicación y los grandes ejes visuales del DMQ</t>
  </si>
  <si>
    <t>2025: Se ha rehabilitado el paisaje urbano del 20 % de las grandes arterias de comunicación y los grandes ejes visuales del DMQ</t>
  </si>
  <si>
    <t>2017: Se ha implementado en tres áreas piloto de los sistemas viales urbanos más importantes, el mobiliario urbano y la señalética orientada a mejorar la calidad del espacio público.</t>
  </si>
  <si>
    <t>2019: Con base en los resultados de los proyectos piloto, se han implementado proyectos de mobiliario urbano y señalética, en el 25 % de longitud de los sistemas viales urbanos más importantes.</t>
  </si>
  <si>
    <t>2022 Con base en los resultados de los proyectos piloto, se han implementado proyectos de mobiliario urbano y señalética, en el 50 % de longitud de los sistemas viales urbanos más importantes</t>
  </si>
  <si>
    <t>2025: Con base en los resultados de los proyectos piloto, se han implementado proyectos de mobiliario urbano y señalética el 75 % de longitud de las redes viales y de los espacios de encuentro ciudadano</t>
  </si>
  <si>
    <t>Número de mobiliario urbano y paneles informativos en el espacio urbano</t>
  </si>
  <si>
    <t>Déficit cualitativo de vivienda:                          Calidad de la estructura                  Calidad de la envolvente      Niveles de confort           Equipamiento básico de baño y cocina                               Índice de hacinamiento</t>
  </si>
  <si>
    <t>2017: Se ha reducido el número de viviendas cualitativamente deficitarias en un 2 % en relación con la línea base del año 2015</t>
  </si>
  <si>
    <t>2019: Se ha reducido el número de viviendas cualitativamente deficitarias en un 5 % en relación con la línea base del año 2015.</t>
  </si>
  <si>
    <t>2022: Se ha reducido el número de viviendas cualitativamente deficitarias en un 10 % en relación con la línea base del año 2015.</t>
  </si>
  <si>
    <t>2025: Se ha reducido el número de viviendas cualitativamente deficitarias en un 20 % en relación con la línea base del año 2015.</t>
  </si>
  <si>
    <t>Autogeneración energética de las viviendas</t>
  </si>
  <si>
    <t>2017: Se ha desarrollado un proyecto piloto de autogeneración energética en tres zonas urbanas vinculadas a las centralidades declaradas prioritarias.</t>
  </si>
  <si>
    <t>2019: Con base en los resultados del proyecto piloto, se ha aplicado el proyecto en seis zonas seleccionadas en tres centralidades, lo que implica un total de al menos el 2% del total de viviendas de esas zonas.</t>
  </si>
  <si>
    <t>2022: Con base en los resultados del proyecto piloto, se ha aplicado el proyecto en 18 zonas seleccionadas en tres centralidades, lo que implica un total de al menos el 5% del total de viviendas de esas zonas.</t>
  </si>
  <si>
    <t>2025: Con base en los resultados del proyecto piloto, se ha aplicado el proyecto en 54 zonas seleccionadas en tres centralidades, lo que implica un total de al menos el 15% del total de viviendas de esas zonas.</t>
  </si>
  <si>
    <t>Conexión a servicios básicos de agua y saneamiento, electricidad y telefonía. Disponibilidad de sistemas viales y de transportes de carácter zonal.              Dotación de equipamientos de recreación y espacios de encuentro</t>
  </si>
  <si>
    <t>2019; Se ha diseñado un proyecto de factibilidad y han desarrollado al menos 3 experiencias pilotos de autogeneración energética que demuestran la viabilidad técnica, financiera y social de los sistemas.</t>
  </si>
  <si>
    <t>2025: Se han construido al menos 15 sistemas de autogeneración energética y de conectividad a partir de las experiencias piloto</t>
  </si>
  <si>
    <t>Barrios con sistemas de autogeneración energética y sistemas de conectividad y accesible</t>
  </si>
  <si>
    <t>1.A Mejorar el atractivo de Quito como ciudad de negocios</t>
  </si>
  <si>
    <t>1.B Mejorar el atractivo de Quito como ciudad de negocios                                Se habrá fomentado el usufructo del Patrimonio Cultural y Natural del DMQ.</t>
  </si>
  <si>
    <t>2.A Consolidar un modelo territorial con límites bien definidos entre los territorios urbano, agrícola y de protección.</t>
  </si>
  <si>
    <t>2.B Proteger y consolidar el territorio urbanizado.</t>
  </si>
  <si>
    <t>2.C Está operando un sistema de integración del DMQ con cantones aledaños con miras a dar continuidad y coherencia a los procesos de desarrollo sostenible y a unificar el uso y ocupación del suelo.</t>
  </si>
  <si>
    <t>3.A Constituir un sistema de centralidades metropolitanas de alta capacidad productiva que vertebren el tejido empresarial del DMQ.</t>
  </si>
  <si>
    <t>3.B Ordenar y mejorar la calidad de las infraestructuras en las zonas de consolidación de centralidades.</t>
  </si>
  <si>
    <t>3.C Densificar el uso y ocupación del suelo distrital – mancha urbana – hasta niveles de eficiencia para alojar a la nueva población.</t>
  </si>
  <si>
    <t xml:space="preserve"> Enlazar la valoración espacial y urbanística del centro histórico con la conservación de los bienes culturales que conforman el patrimonio cultural del distrito metropolitano y de la ciudad.</t>
  </si>
  <si>
    <t xml:space="preserve"> Incorporar el patrimonio cultural y natural en el territorio como factor de desarrollo local: en lo económico, en lo social, cultural y ambiental</t>
  </si>
  <si>
    <t xml:space="preserve"> Fortalecer la capacidad del CHQ para absorber perturbaciones, sin alterar significativamente sus características de estructura, de funcionalidad, de conservación de valores universales; pudiendo regresar a su estado original una vez que la perturbación ha terminado.</t>
  </si>
  <si>
    <t xml:space="preserve"> Salvaguardar la calidad y valores determinados en la declaratoria de patrimonio mundial,</t>
  </si>
  <si>
    <t xml:space="preserve"> Proteger su material esencial, y asegurar su integridad para el uso y disfrute de las generaciones futuras.</t>
  </si>
  <si>
    <t xml:space="preserve"> Reconocer los valores asociativos que posee el chQ y las áreas históricas del DMQ para la gestión de procesos de inclusión y de desarrollo urbano (papel que desempeñan los estratos sociales y las identidades, los aspectos inmateriales conexos que influyen en el diseño y producción del paisaje urbano histórico).</t>
  </si>
  <si>
    <t xml:space="preserve"> Consolidar ciudadanía organizada y autónoma, que solucione pacíficamente conflictos y sepa convivir en la diferencia</t>
  </si>
  <si>
    <t xml:space="preserve"> Proteger el patrimonio histórico y cultural del distrito metropolitano como una estrategia de valoración de las localidades que mejore la habitabilidad y la calidad de vida de sus ocupantes y usuarios.</t>
  </si>
  <si>
    <t xml:space="preserve"> Incorporar en la planificación el concepto de “economía creativa”, que proviene del sector vinculado a los ámbitos artísticos y culturales</t>
  </si>
  <si>
    <t xml:space="preserve"> Generar trabajo y mejorar oportunidad de desarrollo económico en torno a las artes, las tecnologías y la innovación en general.</t>
  </si>
  <si>
    <t xml:space="preserve"> Contribuir al desarrollo económico sostenido, y al progreso tecnológico</t>
  </si>
  <si>
    <t xml:space="preserve"> Generar espacios para la construcción de la democracia participativa y de pertenencia y de diferencias en los proceso de ensamblaje social.</t>
  </si>
  <si>
    <t xml:space="preserve"> Asegurar la tutela y fruición del patrimonio cultural</t>
  </si>
  <si>
    <t>4.A Constituir un sistema de subcentralidades de equipamientos de servicios sociales accesible a la generalidad de las zonas urbanas del DMQ.</t>
  </si>
  <si>
    <t>4.B Densificar y descongestionar el tejido urbano y redistribuir la población de acuerdo a criterios de seguridad.</t>
  </si>
  <si>
    <t>5.B Mejorar la calidad del espacio público del DMQ.</t>
  </si>
  <si>
    <t>5.A Constituir un sistema de nodos locales de servicios y equipamientos de carácter local y calidad para la ciudadanía.</t>
  </si>
  <si>
    <t>5.C Mejoramiento sistémico de las viviendas deficitarias y de los entornos edificados (barrios) como aporte a la disminución del déficit de vivienda y mejoramiento de la calidad de vida.</t>
  </si>
  <si>
    <t>EJE</t>
  </si>
  <si>
    <t>LINEAMIENTOS o ACCIONES  ESTRATEGICAS</t>
  </si>
  <si>
    <t>Se ha definido un inventario de espacios, edificios y monumentos de valor patrimonial de
Quito, cuyo uso o explotación puede incidir en el incremento de visitas al CHQ - (Con base
en inventario del Instituto Metropolitano de Patrimonio) y se ha lanzado una iniciativa para la
renovación de las áreas patrimoniales, en acuerdo con la dependencia a cargo del Turismo
en el DMQ.
 Se ha definido de una red de corredores viales con potencial paisajístico en sitios
estratégicos del DMQ: áreas históricas; de protección natural y otras de similar naturaleza.
 Mejoramiento del sistema vial y de conexión con el sistema de trasporte público relacionado
con los corredores paisajísticos (En anuencia con Programas del Eje de movilidad)
 Mejora de redes infraestructurales de las áreas históricas con base en Plan Estratégico de la
EPMAPS.1</t>
  </si>
  <si>
    <t> Proceso sistémico de definición de límites en el territorio debidamente registrados en los
sistemas municipales.
 Proceso de control y verificación de asentamientos ilegales en zonas de amortiguación y
protección ecológica y agrícola en el DMQ
 Campañas sostenidas de sociabilización de los procesos con organizaciones sociales
involucradas con las áreas de amortiguamiento (En anuencia con las políticas de desarrollo
social)</t>
  </si>
  <si>
    <t> Construcción de data base sobre el tema áreas agrícolas, de edificaciones no
autorizadas en las áreas agrícolas y de protección del DMQ y generación de residuos
provenientes de la construcción. (En anuencia con programas del eje Ambiente)
 Proceso sistémico de caracterización ecológica del territorio metropolitano, con base en
unidades ambientales (En anuencia con propuesta de territorialización de políticas
económicas y ambientales del Plan)
 Proceso de protección de santuarios agrícolas y en general del mantenimiento y
consolidación de las áreas productivas agrícolas.
 Proceso sistémico de control del avance de actividades agrícolas en desmedro de las
zonas productoras de agua, (En anuencia con políticas del eje de desarrollo ambiental)
 Aprovechamiento industrial de los residuos de construcción y disminución de áreas de
depósitos de este material.</t>
  </si>
  <si>
    <t>1. Conformación de la mancomunidad con representantes de cantones vecinos sobre el
objetivo 2.C con liderazgo del MDMQ.
2. Construcción de acuerdos con GAD Cantonales vecinos y con actores particulares del
sistema productivo agrícola para enfrentar una acción conjunta de emprendimientos
productivos.
3. Se ha desplegado una fuerte acción de negociación con el Gobierno Nacional para lograr el
diseño y concreción del sistema Intercantonal de transporte, por parte de la mancomunidad
4. Acuerdos con GAD Cantonales vecinos para la generación de una normativa coherente de
uso y ocupación de suelo orientada a asegurar la continuidad de los usos de suelo y de los
procesos productivos ligados.</t>
  </si>
  <si>
    <t>1. Se ha obtenido data base de calidad acerca la diversidad de sectores de actividad de las
personas jurídicas establecidas por unidad de superficie en las zonas de centralidad
metropolitana
2. Se ha obtenido data base de calidad acerca de las personas jurídicas dedicadas a
actividades densas en conocimiento por unidad de superficie en las zonas de centralidad
metropolitana.
3. Consolidación de centralidades urbanas en orden a un criterio de prioridad establecido por
la unidad de planificación estratégica.
4. Diversidad programática de las áreas de centralidad</t>
  </si>
  <si>
    <t>1. Se ha obtenido data base de calidad acerca de la superficie de infraestructura vial del DMQ
de dedicación exclusiva para transporte público y/o alternativo
2. Se cuenta con un estudio de valoración de impacto y coste económico de los corredores
viales con potencialidad para integrarse en una nueva red de galerías de servicios
infraestructurales que mejoren los servicios urbanos. (En anuencia con los proyectos de
movilidad)
3. Programa de dotación de servicios de transporte, vial y de servicios infraestructurales con
alcance de 10 años.</t>
  </si>
  <si>
    <t>1. Fortalecer el proceso de consolidación de las centralidades territoriales con base en la
creación de incentivos, dotación de servicios de calidad y fomento de la inversión pública y
privada, en concordancia con los procesos de desarrollo productivo.
2. Promoción de nuevas zonas, por parte del gobierno distrital, que cuenten con nuevas
opciones y factores de atracción que mantenga un ambiente de competencia.</t>
  </si>
  <si>
    <t>• Relacionar la calidad de vida desde el patrimonio cultural como la posibilidad de desarrollo
que incluye derechos tan diversos como: privacidad, belleza, movilidad, lengua y culturas
propias, acceso fácil a la administración, disfrute y acceso a su patrimonio, etc.
• El derecho al medio ambiente que incluya la perspectiva de calidad de vida en la que el
Patrimonio cultural esté protegido y garantizado su uso social
• la determinación de: ocupación racional del suelo, la capacidad de carga que tiene el parque
construido en los ch, la racionalización del transporte de personas y mercancías, la mejora
del confort urbano, los niveles aceptables de energía y de calidad ambiental.
• consolidar un proyecto urbano ecológico y metabólico integrado en términos
medioambientales .La gestión del agua, la dimensión agrícola del suelo urbano del ch y de
las áreas Históricas del distrito, presente en las huertas, en el verde urbano que no sólo sean
para el esparcimiento o diversión de los ciudadanos, sino que la biodiversidad aporte al
equilibrio energético y ecológico de la ciudad.</t>
  </si>
  <si>
    <t> Conocer la exposición al riesgo y amenazas antrópicas que afectan a la diversidad del ch (la
reducciones de la diversidad: pérdida de población, perdida de elementos, valores del
patrimonio mundial), considerados amenazas al sistema que afecta a las condiciones y
niveles de resiliencia.
 Conocer la exposición al riesgo y desastres naturales al que está sometido el ch tanto en
ocurrencia como en efectos
 Generar la gestión de riesgos que contemple:
o Los impactos de los desastres en relación a la vulnerabilidad física y constructiva de
los bienes y servicios que presta el patrimonio cultural y los de la población
relacionada con la pobreza, marginación, género, y pertenencia étnica.
o Determinar los niveles aceptables de funcionamiento de las estructuras que
conforman el patrimonio cultural.
o Desarrollar acciones de prevención que estén íntimamente vinculadas a la eliminación
de las restricciones que impiden reducir la vulnerabilidad a grandes sectores de la
población
o Incorporar en las políticas de desarrollo la gestión del riesgo y la prevención,
aplicadas al centro histórico y a la conservación del patrimonio cultural.
 Propender a que el reciclaje y la reutilización, la reversibilidad y la coherencia tecnológica en
las intervenciones sean generalizadas así como la valoración del coste energético que se
deriva del proceso constructivo.
 Recuperar de las arquitecturas domésticas, anónimas, la trama y la traza elementos
esenciales de la estructura física de la ciudad.
 Incorporar los conceptos de eficiencia urbana, su perfectibilidad y su resiliencia.</t>
  </si>
  <si>
    <t>• La TUTELA: actividades dirigidas a reconocer, conservar y proteger los bienes culturales y
ambientales.
• La VALORIZACIÓN: actividades dirigidas a mejorar las condiciones, el conocimiento y la
conservación de los bienes culturales y ambientales que acrecienten su fruición14
• Incorporar el enfoque integrado y sistemático de salvaguardia del patrimonio cultural material
e inmaterial, (interdependencia y diferencias entre ambos).
• Conjugar la conservación del patrimonio histórico con nuevos desarrollos considerando el
lugar, el perfil de la ciudad, los ejes visuales, las líneas y tipos de edificios, los espacios
abiertos, la topografía, la vegetación y todas las infraestructuras, incluso las de menor
tamaño
• Conservar la permanencia de los vacíos urbanos, elementos fundamental para comprender
la relación del ch con el territorio, el medioambiente y el metabolismo de esta zona de la
ciudad, incluye las calles, las plazas y los claustros. En esta relación están muchas de las
14 Fruición: Goce muy vivo en el bien que alguien posee. Complacencia, goce, Real Academia Española. Diccionario Usual.
127
características esenciales de la generación de Quito en la que se basa su valor universal
como Patrimonio Mundial.</t>
  </si>
  <si>
    <t> Establecer bases para que la ciudad y el gobierno local se comprometan con el desarrollo
cultural en derechos humanos, diversidad cultural, sostenibilidad, democracia participativa y
generación de condiciones para construir la paz.
• Profundizar los lazos de integración entre barrios del ch, las parroquias urbanas y rurales,
centros históricos del país y otros países, para propiciar el diálogo intercultural</t>
  </si>
  <si>
    <t> La preservación del patrimonio cultural como medio para el fomento de la creatividad y lo
tecnológico, aprovechando las prácticas y saberes acumulados que aporten innovación y
conocimiento.
 Articulación de los procesos de recuperación del centro histórico, con la economía creativa y
las tecnologías de información y comunicación
 Potenciar los Bienes culturales y naturales existentes en el centro histórico y las áreas
históricas del distrito, aprovechando los beneficios de la mundialización y paliando las
consecuencias negativas.
 Propiciar la competitividad y visibilidad del ch en el escenario global
 la creación de nuevos puestos de trabajo asociados a las actividades y oportunidades de
mercado en sectores muy diversos, no sólo relacionados con el turismo</t>
  </si>
  <si>
    <t>1. Se ha obtenido data base de calidad acerca de la cantidad de población que vive a una
distancia mayor o igual a media hora a pie de equipamientos de servicios públicos zonales
y la propuesta de construcción de nuevos equipamientos en una red de áreas de
subcentralidades zonales
2. Se ha obtenido data base de calidad acerca de la superficie construida de equipamientos
de carácter zonal existente y proyectado.
3. Consolidación de un sistema de equipamientos a escala zonal en todas las
subcentralidades (En acuerdo con programas de Distrito y Circuitos del Gobierno Central)
4. Disposiciones y medidas de incentivos para que se limiten usos comerciales en el ámbito
previsto por el sistema de las centralidades y subcentralidades.</t>
  </si>
  <si>
    <t>1. Aprobar una normativa y conjunto de incentivos orientados:
o Al incremento de la densidad edificatoria
o A la consolidación de espacios públicos y áreas verdes
o Al realojamiento de la población asentada en áreas de riesgo
o A la regeneración urbana orientada al desarrollo de inversiones inmobiliarias
2. Formular un estudio del DMQ para el conocimiento de la distribución, el estado y la
tipología de las viviendas en el espacio metropolitano
3. Formular un estudio del DMQ para el conocimiento del volumen edificado y el espacio
público atenuante por unidad de superficie de suelo urbano consolidado.
4. Definir Programas de nuevas viviendas de interés social como elementos de densificación
zonal con base en acuerdos con el Ministerio a cargo de la vivienda y el desarrollo urbano.</t>
  </si>
  <si>
    <t> Se ha obtenido data base de calidad acerca del porcentaje de actividades de proximidad
con respecto al total de población de una retícula base de 400 x 400 metros.
 Se ha levantado un censo de espacios públicos y los niveles de arborización de una
centralidad priorizada como base para el diseño de los proyectos piloto.
 Planificación del proceso de diseño y aplicación de proyectos piloto y sus fases de
expansión coordinados con el sistema de Circuitos y Distritos del Gobierno Central.</t>
  </si>
  <si>
    <t>1. Se ha realizado un estudio exhaustivo del DMQ para el conocimiento del estado del paisaje
urbano en las grandes arterias de comunicación y en los grandes ejes visuales del DMQ.
2. Se ha emitido una normativa orientada a mejorar la calidad de aceras en las áreas urbanas
con aplicación de métodos de prefabricación y corresponsabilidad de los frentistas.
3. Se ha gestionado con entidades privadas el canje de mobiliario urbano a cambio de
publicidad en espacio público.
4. Gestión de proyecto de soterramiento y ordenamiento de cables con base en acuerdo con
las entidades a cargo de la telecomunicación y la electricidad.
5. Se ha creado un sistema permanente de construcción de equipamientos de carácter nodal,
así como un sistema permanente de construcción de mobiliario urbano de carácter nodal
en acuerdo con el Sistema de Distritos y Circuitos del Gobierno Central y el Ministerio a
cargo del Desarrollo Urbano y de la Vivienda.</t>
  </si>
  <si>
    <t>1. Se ha realizado, un estudio exhaustivo del DMQ para el conocimiento del estado de la
construcción del parque inmobiliario de vivienda del DMQ y del entorno barrial en estrecha
relación con el ente nacional a cargo de la vivienda y con la participación privada.
2. Se ha obtenido data base de calidad acerca del número de viviendas del DMQ con
capacidad de autogeneración energética
3. Instaurar un proceso sistémico de reducción del déficit cualitativo de vivienda con base en
el desarrollo de acciones de mejoramiento de su calidad constructiva con financiación
adecuada con base en acuerdos con el ente a cargo del desarrollo urbano y vivienda y con
la participación de inversionistas y técnicos privados.
4. Llevar a cabo un proyecto de mejoramiento de barrios vinculados con el sistema de
metrocables con énfasis en las zonas altas de sus recorridos.
5. Instaurar procesos sistémicos de mejoramiento integral de la calidad de los asentamientos
(a escala barrial) de modo concomitante con el mejoramiento de la calidad de la vivienda y
con base en acuerdos con los actores públicos y privados antes mencionados.
6. Instaurar procesos sistémicos de mejoramiento de la participación ciudadana como parte
esencial para la concreción de este tipo de proyectos.(en anuencia con Políticas del
Componente Social)</t>
  </si>
  <si>
    <t>Fuente: Ordenanza Metropolitana No.041 PMDOT-2015-2025</t>
  </si>
  <si>
    <t>Elaborado por SGP/DMCSE/GRS</t>
  </si>
  <si>
    <t>• Recuperación del patrimonio urbano basada en la interrelación de las políticas sectoriales de:
generación de vivienda, de empleo, de ahorro de energía, de medioambiente, de educación,
y cultura…,
• Evitar la elitización de las zonas en que se interviene al igual que de los procesos de
expulsión de población (gentrificación).
• Generar posibilidades de inversión privada para la generación de vivienda que use los
inmuebles abandonados
• reutilización de las estructuras existentes como soporte de la habitabilidad y de la función
residencial, que incluye los aspectos de infraestructura sanitaria, electricidad, agua potable,
es decir todas las condiciones medioambientales y de paisaje.
• Mejorar las condiciones de habitabilidad de la ciudad histórica vinculadas con la renovación y
mejora de las infraestructuras urbanas, obsoletas e insuficientes.
128
• Dotar de nuevas infraestructuras complementarias a las existentes, que permitan a los
habitantes de las viviendas el acceso a nuevos servicios de energía y/o tecnología de la
comunicación.
• Recuperar y poner en valor la eficiencia urbana que poseen las estructuras del CHQ y las de
las áreas históricas del DMQ, demostrada en el tiempo y que guardan como secreto su
conservación.</t>
  </si>
  <si>
    <t> Construcción conjunta y permanente entre los miembros y habitantes de los barrios del chq sobre el presente y futuro del CHQ, su patrimonio cultural y los del distrito metropolitano.
 Definición de la gobernanza sobre el territorio del CHQ y de las áreas Históricas del DMQ, y su relación con lo supranacional y nacional, que no solo cuente con una estructura organizativa fuerte, con suficientes recursos financieros, recursos humanos y materiales acciones, sino que tenga la capacidad para conciliar intereses y conflictos de los actores
sociales, sobre uso del espacio público, conozca la dimensión simbólica, el trabajo con las identidades múltiples, y socio culturales.
 imbricación entre las políticas ambientales y urbanísticas con las culturales, las de patrimonio cultural y las demás políticas públicas sociales, económicas, educativas (Art. 10.Agenda 21 de la cultura).
 Generar procesos de veeduría social y comunitaria como la creación de estructuras de participación social implantados en otras ciudades p ej. los Presupuesto Participativo en Porto Alegre (Brasil), la Oficina General de Participación Vecinal Lima. O el Proyecto „¿cómo vamos?‟, de iniciativa popular y carácter local, que realiza la evaluación continua de los
cambios con indicadores sobre la calidad de vida en Cartagena de Indias.
 Generación de un Sistema de Información Patrimonial de Quito y las áreas históricas del distrito metropolitano, que cuente con tecnologías de gestión documental e información geo espacial (Sistema de Información Geográfica aplicada a la gestión y manejo de una Ciudad Patrimonio Mundial), que permita la gestión de los programas de mantenimiento de edificios
y viviendas, rehabilitación energética y renovación de infraestructuras.</t>
  </si>
  <si>
    <t>PS-1  Garantizar una política social intercultural que promueve la cohesión, la igualdad y los derechos humanos.</t>
  </si>
  <si>
    <t>MOVILIDAD</t>
  </si>
  <si>
    <t>PM-1 Mejorar sustancialmente la calidad, la cobertura, conectividad e integración de los servicios del Sistema Metropolitano de Transporte, asignando los recursos financieros en correspondencia con las demandas de viajes atendidas.</t>
  </si>
  <si>
    <t>PM-2 Promover el uso de tecnologías limpias en el transporte público que permitan óptimos niveles de desempeño automotriz para mejorar la calidad del medio ambiente.</t>
  </si>
  <si>
    <t>PM-3 Incrementar la participación de los viajes a pie y en bicicleta en el reparto modal a través de la elaboración de programas y proyectos que generen aceptación ciudadana y faciliten la intermodalidad.</t>
  </si>
  <si>
    <t>PM-4 Promover en la ciudadanía la racionalización del uso del vehículo privado y su participación en procesos de restricción de su circulación, en orden al bien común y a los planes de tráfico y de ordenamiento territorial que se establezcan en el DMQ.</t>
  </si>
  <si>
    <t>PM-5 Priorizar todos los procesos necesarios para fomentar y consolidar la cultura de la seguridad vial en todos los ámbitos de la movilidad con lo cual se logre la disminución del número de accidentes de tráfico y sobre todo el de víctimas fatales.</t>
  </si>
  <si>
    <t>PM-6 Estructurar y planificar el sistema vial en concordancia con el crecimiento estratégico de la ciudad y la planificación urbana, priorizando el transporte Público para reducir la dependencia del transporte privado, siendo fundamental la asignación de facilidades para motivar el desarrollo de la movilidad peatonal y en bicicleta.</t>
  </si>
  <si>
    <t>PM-7 Desarrollar la planificación de movilidad de manera conjunta con la territorial, a fin de crear nuevos espacios urbanos centrales y periféricos dotándoles de usos de suelo mixtos, con equipamientos que puedan atender las diferentes actividades laborales, educacionales, administrativas y recreativas, a fin de inducir a viajes de cortas distancias sin necesidad de utilizar vehículo privado.</t>
  </si>
  <si>
    <t>PM-8 Impulsar nuevas propuestas de mitigación de tráfico para repotenciar la capacidad vial existente dentro del marco general de la gestión del tráfico, con planes complementarios de mantenimiento para mejorar la fluidez del tráfico en nodos congestionados.</t>
  </si>
  <si>
    <t>ORDENAMIENTO TERRITORIAL</t>
  </si>
  <si>
    <t>ESCALA GLOBAL (1) Potenciación de la condición de capitalidad metropolitana de Quito en el ámbito nacional e internacional, a través de una mejor proyección de su tejido productivo y empresarial y de su patrimonio cultural y natural.</t>
  </si>
  <si>
    <t>ESCALA REGIONAL (2) Se busca la integración con gobiernos autónomos descentralizados para dar continuidad a procesos productivos en especial agrícolas y agroindustriales y conferir coherencia a la forma de usar y ocupar el suelo con los territorios circunvecinos; se establece una demarcación de límites precisos entre el territorio urbano consolidado, el territorio que presenta algún grado de protección ecológica, y el territorio que no pertenece a ninguna de estas dos condiciones, en favor de una articulación coherente con las necesidades de los sistemas urbanos, los sistemas productivos y los sistemas ecológicos que se despliegan sobre el territorio.</t>
  </si>
  <si>
    <t>ESCALA METROPOLITANA (3 A) Densificación del territorio urbanizado, y constitución de una estructura de centralidades productivas que favorezcan un urbanismo dinámico, compacto y multinodal.</t>
  </si>
  <si>
    <t>CENTRO HISTÓRICO  QUITO 3B (CHQ-1) El patrimonio cultural para el desarrollo, vinculado con el concepto de Desarrollo sustentable, basado en que las iniciativas de intervención y conservación que se desarrollen en el Centro Histórico de Quito sean duraderas y que sus valores universales, perduren en el tiempo y satisfagan las necesidades presentes sin perjudicar a las generaciones futuras.</t>
  </si>
  <si>
    <t>CENTRO HISTÓRICO  QUITO (CHQ-2) El CHQ y los niveles de resiliencia. Entendida como la capacidad de un ecosistema para soportar de mejor manera una perturbación específica. Está directamente relacionada con la riqueza de sus bienes (diversidad y funciones) y el traslado de las funciones ecosistémicas: sub sistema cultural, social, económico, tecnológico, ambiental.</t>
  </si>
  <si>
    <t>CENTRO HISTÓRICO  QUITO (CHQ-3) La conservación de los valores universales existentes en el CHQ. La diversidad cultural es la dimensión fundamental para comprender la verdadera importancia de un lugar. Los centros históricos y las zonas urbanas son fruto de largos procesos que reflejan las características y las diversidades culturales propias de quienes han construido, edificado y vivido en ellas.</t>
  </si>
  <si>
    <t>CENTRO HISTÓRICO  QUITO (CHQ-4) El CHQ como el lugar de las diferencias. El enfoque de la diversidad cultural es uno de los componentes esenciales de concepción del desarrollo y las medidas deben ir encaminadas a afrontar las consecuencias sociales, económicas y culturales de la mundialización y las migraciones como fenómeno que viven las ciudades contemporáneas. Los ch son los lugares de la gobernabilidad y la cohesión social, en los que la diversidad en un factor de cohesión y de productividad social y económica.</t>
  </si>
  <si>
    <t>CENTRO HISTÓRICO  QUITO (CHQ-5) El CHQ como lugar propicio para la residencia, la habitabilidad tiene coherencia directa con el territorio y muestra como en el desarrollo histórico de la ciudad se ha ido adaptando al medio y continúa en permanente evolución.</t>
  </si>
  <si>
    <t>CENTRO HISTÓRICO  QUITO (CHQ-6) El patrimonio cultural y la creatividad cultural (creatividad y las industrias culturales) La cultura, el patrimonio cultural, la identidad son valores asociados al territorio y sus productos, bienes y servicios son factores privilegiados de competitividad local, regional y en el caso del CHQ como patrimonio mundial, es planetario. La posibilidad de generar economía basada en conocimiento, por incremento sustantivo de producción científica en cantidad y calidad, que permita el desarrollo tecnológico, la producción y el marketing de bienes de consumo</t>
  </si>
  <si>
    <t>CENTRO HISTÓRICO  QUITO (CHQ-7) La gestión participativa como parte del proceso de construcción del ordenamiento del territorio, que se relacione con lo cotidiano y este próxima a los ciudadanos.</t>
  </si>
  <si>
    <t>ESCALA ZONAL (4) Constitución de una estructura multinodal de subcentralidades urbanas de equipamientos que favorezcan la densificación del tejido urbano existente y garanticen el acceso a servicios en todo el territorio urbanizado.</t>
  </si>
  <si>
    <t>ESCALA LOCAL (5) Incremento de la calidad de vida de los ciudadanos del DMQ a través de la mejora de calidad ambiental del paisaje urbano, de la vivienda deficitaria y la implementación de medidas que regeneren la construcción edificatoria y del espacio público.</t>
  </si>
  <si>
    <t>SECTOR / DEPENDENCIA</t>
  </si>
  <si>
    <t>EMPRESA PÚBLICA METROPOLITANA DE TRANSPORTE DE PASAJEROS; EMPRESA PÚBLICA METROPOLITANA METRO DE QUITO</t>
  </si>
  <si>
    <t>EMPRESA PÚBLICA METROPOLITANA DE TRANSPORTE DE PASAJEROS; AGENCIA METROPOLITANA DE CONTROL DE TRANSPORTE TERRESTRE, TRÁNSITO Y SEGURIDAD VIAL; EPMMOP</t>
  </si>
  <si>
    <t>SECRETARÍA DE AMBIENTE; AGENCIA METROPOLITANA DE CONTROL DE TRANSPORTE TERRESTRE, TRÁNSITO Y SEGURIDAD VIAL.</t>
  </si>
  <si>
    <t>SECRETARÍA DE MOVILIDAD; EPMMOP; SECRETARÍA DE AMBIENTE; AGENCIA METROPOLITANA DE CONTROL DE TRANSPORTE TERRESTRE, TRÁNSITO Y SEGURIDAD VIAL</t>
  </si>
  <si>
    <t>SECRETARÍA DE MOVILIDAD; EPMMOP; AGENCIA METROPOLITANA DE CONTROL DE TRANSPORTE TERRESTRE, TRÁNSITO Y SEGURIDAD VIAL</t>
  </si>
  <si>
    <t>EPMMOP; AGENCIA METROPOLITANA DE CONTROL DE TRANSPORTE TERRESTRE, TRÁNSITO Y SEGURIDAD VIAL; SECRETARÍA GENERAL DE SEGURIDAD Y GOBERNABILIDAD; CUERPO DE BOMBEROS DE QUITO; POLICÍA METROPOLITANA</t>
  </si>
  <si>
    <t>EPMMOP; AGENCIA METROPOLITANA DE CONTROL DE TRANSPORTE TERRESTRE, TRÁNSITO Y SEGURIDAD VIAL</t>
  </si>
  <si>
    <t>EPMMOP; AGENCIA METROPOLITANA DE CONTROL DE TRANSPORTE TERRESTRE, TRÁNSITO Y SEGURIDAD VIAL; SECRETARÍA DE TERRITORIO, HABITAT Y VIVIENDA</t>
  </si>
  <si>
    <t>EPMMOP; SECRETARÍA DE TERRITORIO, HABITAT Y VIVIENDA; SECRETARÍA DE AMBIENTE</t>
  </si>
  <si>
    <t>SECRETARÍA DE DESARROLLO PRODUCTIVO Y COMPETITIVIDAD; EPMGDT- QUITO TURISMO</t>
  </si>
  <si>
    <t>SECRETARÍA DE DESARROLLO PRODUCTIVO Y COMPETITIVIDAD; EPMGDT- QUITO TURISMO; SECRETARÍA DE INCLUSIÓN SOCIAL; SECRETARÍA DE EDUCACIÓN; SECRETARÍA DE SALUD; SECRETARÍA DE SEGURIDAD Y GOBERNABILIDAD; SECRETARÍA DE TERRITORIO, HABITAT Y VIVIENDA</t>
  </si>
  <si>
    <t>SECRETARÍA DE DESARROLLO PRODUCTIVO Y COMPETITIVIDAD; EPMGDT- QUITO TURISMO; SECRETARÍA DE SEGURIDAD Y GOBERNABILIDAD; SECRETARÍA DE TERRITORIO, HABITAT Y VIVIENDA</t>
  </si>
  <si>
    <t>SECRETARÍA DE DESARROLLO PRODUCTIVO Y COMPETITIVIDAD; CONQUITO; INSTITUTO DE LA CIUDAD; EPMGDT-QUITO TURISMO; SECRETARÍA DE AMBIENTE; SECRETARÍA DE TERRITORIO, HABITAT Y VIVIENDA</t>
  </si>
  <si>
    <t>EPMGDT-QUITO TURISMO; INSTITUTO METROPOLITANO DE PATRIMONIO; SECRETARÍA DE CULTURA</t>
  </si>
  <si>
    <t>SECRETARÍA DE TERRITORIO, HABITAT Y VIVIENDA; SECRETARÍA DE AMBIENTE; EPMMOP</t>
  </si>
  <si>
    <t>SECRETARÍA DE TERRITORIO, HABITAT Y VIVIENDA; SECRETARÍA DE AMBIENTE; UNIDAD ESPECIAL REGULA TU BARRIO; AGENCIA METROPOLITANA DE CONTROL</t>
  </si>
  <si>
    <t>SECRETARÍA DE TERRITORIO, HABITAT Y VIVIENDA; SECRETARÍA DE DESARROLLO PRODUCTIVO Y COMPETITIVIDAD; SECRETARÍA DE AMBIENTE</t>
  </si>
  <si>
    <t>SECRETARÍA DE TERRITORIO, HABITAT Y VIVIENDA; SECRETARÍA DE DESARROLLO PRODUCTIVO Y COMPETITIVIDAD; SECRETARÍA DE AMBIENTE; AGENCIA METROPOLITANA DE CONTROL</t>
  </si>
  <si>
    <t>SECRETARÍA DE TERRITORIO, HABITAT Y VIVIENDA; SECRETARÍA DE DESARROLLO PRODUCTIVO Y COMPETITIVIDAD; AGENCIA METROPOLITANA DE CONTROL</t>
  </si>
  <si>
    <t>SECRETARÍA DE TERRITORIO, HABITAT Y VIVIENDA; SECRETARÍA DE DESARROLLO PRODUCTIVO Y COMPETITIVIDAD; SECRETARÍA DE MOVILIDAD; EMPRESA PÚBLICA METROPOLITANA DE TRANSPORTE DE PASAJEROS; AGENCIA METROPOLITANA DE CONTROL DE TRANSPORTE TERRESTRE, TRÁNSITO Y SEGURIDAD VIAL.</t>
  </si>
  <si>
    <t>SECRETARÍA DE TERRITORIO, HABITAT Y VIVIENDA; SECRETARÍA DE DESARROLLO PRODUCTIVO Y COMPETITIVIDAD; EMPRESAS PÚBLICAS METROPOLITANAS</t>
  </si>
  <si>
    <t>SECRETARÍA DE TERRITORIO, HABITAT Y VIVIENDA; SECRETARÍA DE DESARROLLO PRODUCTIVO Y COMPETITIVIDAD; SECRETARÍAS; EMPRESAS PÚBLICAS METROPOLITANAS</t>
  </si>
  <si>
    <t>SECRETARÍA DE TERRITORIO, HABITAT Y VIVIENDA; SECRETARÍA DE DESARROLLO PRODUCTIVO Y COMPETITIVIDAD; SECRETARÍA DE MOVILIDAD; EMPRESA PÚBLICA METROPOLITANA DE TRANSPORTE DE PASAJEROS; AGENCIA METROPOLITANA DE CONTROL DE TRANSPORTE TERRESTRE, TRÁNSITO Y SEGURIDAD VIAL; EPMMOP</t>
  </si>
  <si>
    <t>SECRETARÍA DE TERRITORIO, HABITAT Y VIVIENDA; SECRETARÍA DE DESARROLLO PRODUCTIVO Y COMPETITIVIDAD; SECRETARÍA DE MOVILIDAD; EPMMOP; EMPRESAS PÚBLICAS METROPOLITANAS.</t>
  </si>
  <si>
    <t>SECRETARÍA DE TERRITORIO, HABITAT Y VIVIENDA; SECRETARÍA DE DESARROLLO PRODUCTIVO Y COMPETITIVIDAD; SECRETARÍA DE MOVILIDAD; SECRETARÍA DE SALUD; SECRETARÍA DE EDUCACIÓN; EPMMOP; EPMAPS; EMPRESAS PÚBLICAS METROPOLITANAS.</t>
  </si>
  <si>
    <t>SECRETARÍA DE TERRITORIO, HABITAT Y VIVIENDA; SECRETARÍA DE DESARROLLO PRODUCTIVO Y COMPETITIVIDAD; SECRETARÍA DE MOVILIDAD; SECRETARÍA DE AMBIENTE; EPMMOP; EPMAPS; EMPRESAS PÚBLICAS METROPOLITANAS.</t>
  </si>
  <si>
    <t>SECRETARÍA DE TERRITORIO, HABITAT Y VIVIENDA; SECRETARÍA DE DESARROLLO PRODUCTIVO Y COMPETITIVIDAD; SECRETARÍA DE MOVILIDAD; SECRETARÍA DE CULTURA: INSTITUTO METROPOLITANO DE PATRIMONIO</t>
  </si>
  <si>
    <t>SECRETARÍA DE TERRITORIO, HABITAT Y VIVIENDA; SECRETARÍA DE DESARROLLO PRODUCTIVO Y COMPETITIVIDAD; SECRETARÍA DE MOVILIDAD; SECRETARÍA DE CULTURA: INSTITUTO METROPOLITANO DE PATRIMONIO; SECRETARÍA DE SEGURIDAD Y GOBERNABILIDAD</t>
  </si>
  <si>
    <t>SECRETARÍA DE TERRITORIO, HABITAT Y VIVIENDA; SECRETARÍA DE DESARROLLO PRODUCTIVO Y COMPETITIVIDAD; SECRETARÍA DE MOVILIDAD; SECRETARÍA DE CULTURA: INSTITUTO METROPOLITANO DE PATRIMONIO; SECRETARÍA DE SEGURIDAD Y GOBERNABILIDAD; SECRETARÍA DE INCLUSIÓN SOCIAL</t>
  </si>
  <si>
    <t>SECRETARÍA DE TERRITORIO, HABITAT Y VIVIENDA; SECRETARÍA DE DESARROLLO PRODUCTIVO Y COMPETITIVIDAD; SECRETARÍA DE MOVILIDAD; SECRETARÍA DE CULTURA: INSTITUTO METROPOLITANO DE PATRIMONIO; SECRETARÍA DE SEGURIDAD Y GOBERNABILIDAD; SECRETARÍA DE INCLUSIÓN SOCIAL; SECRETARÍA DE COORDINACIÓN TERRITORIAL Y PARTICIPACIÓN CIUDADANA</t>
  </si>
  <si>
    <t>SECRETARÍA DE DESARROLLO PRODUCTIVO Y COMPETITIVIDAD; CONQUITO; SECRETARÍA DE CULTURA</t>
  </si>
  <si>
    <t>SECRETARÍA DE TERRITORIO, HÁBITAT Y VIVIENDA; SECRETARÍA DE INCLUSIÓN SOCIAL; SECRETARÍA DE COORDINACIÓN TERRITORIAL Y PARTICIPACIÓN CIUDADANA; SECRETARÍA DE SEGURIDAD Y GOBERNABILIDAD</t>
  </si>
  <si>
    <t>SECRETARÍA DE TERRITORIO, HÁBITAT Y VIVIENDA; SECRETARÍA DE CULTURA; INSTITUTO METROPOLITANO DE PATRIMONIO</t>
  </si>
  <si>
    <t>SECRETARÍA DE TERRITORIO, HABITAT Y VIVIENDA; SECRETARÍA DE DESARROLLO PRODUCTIVO Y COMPETITIVIDAD; SECRETARÍA DE MOVILIDAD; SECRETARÍA DE SALUD; SECRETARÍA DE EDUCACIÓN; EPMMOP; EPMAPS; EMPRESAS PÚBLICAS METROPOLITANAS; ADMINISTRACIÓN GENERAL</t>
  </si>
  <si>
    <t>SECRETARÍA DE TERRITORIO, HÁBITAT Y VIVIENDA; EMPRESA PÚBLICA METROPOLITANA DE HÁBITAT Y VIVIENDA; EPMMOP; EPMAPS</t>
  </si>
  <si>
    <t>SECRETARÍA DE TERRITORIO, HÁBITAT Y VIVIENDA; SECRETARÍA DE SEGURIDAD Y GOBERNABILIDAD</t>
  </si>
  <si>
    <t>SECRETARÍA DE TERRITORIO, HABITAT Y VIVIENDA; SECRETARÍA DE DESARROLLO PRODUCTIVO Y COMPETITIVIDAD; SECRETARÍA DE MOVILIDAD; SECRETARÍA DE SALUD; SECRETARÍA DE EDUCACIÓN; EPMMOP; EPMAPS; EMPRESAS PÚBLICAS METROPOLITANAS; ADMINISTRACIÓN GENERAL; SECRETARÍA DE AMBIENTE</t>
  </si>
  <si>
    <t xml:space="preserve">SECRETARÍA DE TERRITORIO, HÁBITAT Y VIVIENDA; SECRETARÍA DE AMBIENTE; EPMMOP; </t>
  </si>
  <si>
    <t>SECRETARÍA DE TERRITORIO, HÁBITAT Y VIVIENDA; SECRETARÍA DE AMBIENTE; EPMMOP; AGENCIA METROPOLITANA DE CONTROL</t>
  </si>
  <si>
    <t>SECRETARÍA DE TERRITORIO, HÁBITAT Y VIVIENDA; SECRETARÍA DE AMBIENTE; EPMMOP; EPMAPS; AGENCIA METROPOLITANA DE CONTROL</t>
  </si>
  <si>
    <t>SECRETARÍA DE TERRITORIO, HÁBITAT Y VIVIENDA; SECRETARÍA DE AMBIENTE; EPMMOP; EPMAPS; EPMTPQ; AGENCIA METROPOLITANA DE CONTROL</t>
  </si>
  <si>
    <t>SECRETARÍA DE TERRITORIO, HÁBITAT Y VIVIENDA; SECRETARÍA DE AMBIENTE; EPMMOP; EPMAPS; EPMTPQ; AGENCIA METROPOLITANA DE CONTROL; SECRETARÍA DE EDUCACIÓN, RECREACIÓN Y DEPORTE</t>
  </si>
  <si>
    <t>SECRETARÍA DE TERRITORIO, HÁBITAT Y VIVIENDA; SECRETARÍA DE DESARROLLO PRODUCTIVO Y COMPETITIVIDAD; CONQUITO</t>
  </si>
  <si>
    <t>EJE 1.  QUITO CIUDAD SOLIDARIA</t>
  </si>
  <si>
    <t>NO EXISTE</t>
  </si>
  <si>
    <t>SI</t>
  </si>
  <si>
    <t>DEPENDENCIA</t>
  </si>
  <si>
    <t>OBSERVACIONES</t>
  </si>
  <si>
    <t>AÑO META</t>
  </si>
  <si>
    <t>META HASTA EL 2018</t>
  </si>
  <si>
    <t>INDICADORES PROPUESTA FINAL</t>
  </si>
  <si>
    <t>METAS PROPUESTA FINAL</t>
  </si>
  <si>
    <t>OBJETIVO PROPUESTA FINAL</t>
  </si>
  <si>
    <t>OBJETIVO DE DESARROLLO SOSTENIBLE FINAL</t>
  </si>
  <si>
    <t>10. Reducir la desigualdad en y entre los países</t>
  </si>
  <si>
    <t>N/E</t>
  </si>
  <si>
    <t xml:space="preserve"> Se divide el indicador en dos facilitando el monitoreo del mismo. 
</t>
  </si>
  <si>
    <t xml:space="preserve">Se complementa el indicador con enfoque de inclusión. </t>
  </si>
  <si>
    <t>OBJETIVO PMDOT</t>
  </si>
  <si>
    <t>METAS PMDOT</t>
  </si>
  <si>
    <t xml:space="preserve"> LINEAMIENTOS  ESTRATEGICAS A INCORPORAR PMDOT</t>
  </si>
  <si>
    <t>OBSERVACIONES II</t>
  </si>
  <si>
    <t>SECRETARIA DE CULTURA</t>
  </si>
  <si>
    <t>SECTOR</t>
  </si>
  <si>
    <t>CULTURA</t>
  </si>
  <si>
    <t>1. Potenciación del patrimonio tangible e intangible de la ciudad.
2. Incentivo a la producción artística, cultural material e inmaterial, que incluya líneas de
crédito y financiamiento. Apoyo e incentivo a la iniciativa cultural privada; a economías
creativas del Distrito, y a artesanos y creadores de cultura material.
21
3. Impulso del patrimonio histórico, plazas y monumentos de la ciudad; tradición e
identidad del arte quiteño colonial; el potencial culinario de Quito; tradiciones, saberes
ancestrales y apuestas contemporáneas de arte y cultura. Particularmente potenciación
del Centro Histórico de Quito, en tanto Patrimonio Cultural de la Humanidad.
4. Promoción de los derechos culturales de la población. Impulso de la presencia y
vivencia de la interculturalidad en la ciudad, a través de encuentros, talleres, apoyo a
iniciativas de grupos diversos. Desarrollo de las culturas urbanas y su expresión,
particularmente juveniles.
5. Articulación, potenciación, diversificación y difusión de la oferta cultural y prácticas
artísticas. Gestión desconcentrada de eventos y espectáculos. Promoción e intercambio
nacional e internacional de experiencias y obras artísticas.
6. Impulso a procesos de circulación cultural (exposiciones, publicaciones, programas de
difusión, páginas web), en corresponsabilidad con la ciudadanía. Procesos participativos
con sectores artísticos para la construcción de agendas culturales en el Distrito.
Fortalecimiento de circuitos (corredores) culturales.
7. Potenciación del espacio público para el arte y la cultura: equipamientos culturales
municipales a escala internacional, nacional y local (capital, barrial, parroquial).
Redefinición, ampliación y diversificación de oferta de museos.
8. Accesibilidad y dotación de espacios para la difusión cultural (artes, cultura,
bibliotecas). Mejoramiento del espacio público para la ejecución y apreciación de las
artes; para el desarrollo y capacitación artísticas; sobre todo en las zonas de mayor
expansión urbana y en las parroquias rurales.
9. Apoyo a iniciativas culturales emprendidas por distintas poblaciones. Responder a las
necesidades de las culturas juveniles emergentes (hip-hop, deportes extremos, punk,
grafiti arte urbano, metal), y la expresión artística callejera, a través de espacios públicos
negociados y adaptados.
10. Promoción de programas culturales integrales; eventos artísticos barriales; ferias de
consumo cultural responsable; programas sostenidos (de buena calidad y frecuentes) de
programación artística en barrios y parroquias; programas artísticos desarrollados en
establecimientos educativos que promuevan la no discriminación por etnia y nacionalidad.
11. Impulso de la contratación de artistas locales para eventos artísticos municipales.
Disminución de la brecha de pago de artistas locales, respecto a los nacionales e
internacionales.
12. Generación de conocimiento, investigación y registro de la cultura material e
inmaterial de la ciudad. Formación y capacitación a ciudadanos, artistas y funcionarios
municipales sobre creación y gestión artística y cultural.</t>
  </si>
  <si>
    <t>VALIDADOR METAS</t>
  </si>
  <si>
    <t>OBJETIVO PMDOT UTILIZADO EN POAS</t>
  </si>
  <si>
    <t>2018:Realizar 2 investigaciones culturales</t>
  </si>
  <si>
    <t>2025: Realizar 8 investigaciones culturales</t>
  </si>
  <si>
    <t>2018: Producir 347 eventos artisticos en zonas rurales y parroquiales.</t>
  </si>
  <si>
    <t>Número de  artistas nacionales apoyados  por el MDMQ</t>
  </si>
  <si>
    <t>Numero de evntos artisticos realizados en zonas urbanas.</t>
  </si>
  <si>
    <t>Numero de evntos artisticos realizados en zonas rurales</t>
  </si>
  <si>
    <t>2025: Realizar 3123 eventos artisticos en zonas rurales y parroquiales.</t>
  </si>
  <si>
    <t>Numero de investigaciones culturales realizadas.</t>
  </si>
  <si>
    <t>ACTUALIZACIÓN DEL PMDOT CULTURA</t>
  </si>
  <si>
    <t>2018: Apoyar a 1.644 artistas nacionales en actividades artisticas fomentadas por el MDMQ</t>
  </si>
  <si>
    <t>2025:Apoyar a 6.328 artistas nacionales en actividades artisticas fomentadas por el MDMQ.</t>
  </si>
  <si>
    <t>Número de asistentes en eventos culturales.</t>
  </si>
  <si>
    <t>2025: Realizar 13.473 eventos artisticos en zonas urbanas.</t>
  </si>
  <si>
    <t>2018:Producir 4,491 eventos artisticos en zonas urbanas</t>
  </si>
  <si>
    <t xml:space="preserve">2025:Alcanzar 26´163.000  de asistentes a eventos culturales. </t>
  </si>
  <si>
    <t>Alcanzar 8´721.000 de asistentes a eventos culturales.  Al año 2018.</t>
  </si>
  <si>
    <r>
      <rPr>
        <sz val="9"/>
        <rFont val="Calibri"/>
        <family val="2"/>
        <scheme val="minor"/>
      </rPr>
      <t xml:space="preserve">1.2 </t>
    </r>
    <r>
      <rPr>
        <sz val="9"/>
        <color theme="3"/>
        <rFont val="Calibri"/>
        <family val="2"/>
        <scheme val="minor"/>
      </rPr>
      <t>Potenciar la producción, circulación y consumo de prácticas artísticas y culturales</t>
    </r>
    <r>
      <rPr>
        <sz val="9"/>
        <color rgb="FFFF0000"/>
        <rFont val="Calibri"/>
        <family val="2"/>
        <scheme val="minor"/>
      </rPr>
      <t xml:space="preserve"> </t>
    </r>
    <r>
      <rPr>
        <sz val="9"/>
        <color theme="3"/>
        <rFont val="Calibri"/>
        <family val="2"/>
        <scheme val="minor"/>
      </rPr>
      <t xml:space="preserve"> inmateriales en equidad intercultural y territorial a través tanto de programas a largo plazo como de eventos.</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</si>
</sst>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sz val="7"/>
      <color theme="1"/>
      <name val="Calibri"/>
      <family val="2"/>
      <scheme val="minor"/>
    </font>
    <font>
      <b/>
      <sz val="9"/>
      <name val="Calibri"/>
      <family val="2"/>
    </font>
    <font>
      <b/>
      <sz val="11"/>
      <color theme="1"/>
      <name val="Calibri"/>
      <family val="2"/>
      <scheme val="minor"/>
    </font>
    <font>
      <u/>
      <sz val="11"/>
      <color theme="10"/>
      <name val="Calibri"/>
      <family val="2"/>
      <scheme val="minor"/>
    </font>
    <font>
      <u/>
      <sz val="11"/>
      <color theme="11"/>
      <name val="Calibri"/>
      <family val="2"/>
      <scheme val="minor"/>
    </font>
    <font>
      <sz val="9"/>
      <name val="Calibri"/>
      <family val="2"/>
      <scheme val="minor"/>
    </font>
    <font>
      <sz val="11"/>
      <color theme="1"/>
      <name val="Calibri"/>
      <family val="2"/>
      <scheme val="minor"/>
    </font>
    <font>
      <b/>
      <sz val="9"/>
      <name val="Calibri"/>
      <family val="2"/>
      <scheme val="minor"/>
    </font>
    <font>
      <sz val="9"/>
      <color theme="0"/>
      <name val="Calibri"/>
      <family val="2"/>
      <scheme val="minor"/>
    </font>
    <font>
      <b/>
      <sz val="9"/>
      <color theme="0"/>
      <name val="Calibri"/>
      <family val="2"/>
      <scheme val="minor"/>
    </font>
    <font>
      <sz val="9"/>
      <color rgb="FFFF0000"/>
      <name val="Calibri"/>
      <family val="2"/>
      <scheme val="minor"/>
    </font>
    <font>
      <sz val="9"/>
      <color theme="3"/>
      <name val="Calibri"/>
      <family val="2"/>
      <scheme val="minor"/>
    </font>
  </fonts>
  <fills count="7">
    <fill>
      <patternFill patternType="none"/>
    </fill>
    <fill>
      <patternFill patternType="gray125"/>
    </fill>
    <fill>
      <patternFill patternType="solid">
        <fgColor rgb="FFFF000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22">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0" fillId="0" borderId="0"/>
  </cellStyleXfs>
  <cellXfs count="82">
    <xf numFmtId="0" fontId="0" fillId="0" borderId="0" xfId="0"/>
    <xf numFmtId="0" fontId="1" fillId="0" borderId="0" xfId="0" applyFont="1"/>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left" vertical="top" wrapText="1"/>
    </xf>
    <xf numFmtId="0" fontId="1" fillId="0" borderId="0" xfId="0" applyFont="1" applyAlignment="1">
      <alignment horizontal="left" vertical="top"/>
    </xf>
    <xf numFmtId="0" fontId="3" fillId="0" borderId="0" xfId="0" applyFont="1"/>
    <xf numFmtId="0" fontId="1" fillId="0" borderId="2" xfId="0" applyFont="1" applyBorder="1" applyAlignment="1">
      <alignment vertical="center" wrapText="1"/>
    </xf>
    <xf numFmtId="0" fontId="1" fillId="0" borderId="2" xfId="0" applyFont="1" applyBorder="1" applyAlignment="1">
      <alignment horizontal="left" vertical="top" wrapText="1"/>
    </xf>
    <xf numFmtId="0" fontId="2" fillId="0" borderId="2"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vertical="top" wrapText="1"/>
    </xf>
    <xf numFmtId="0" fontId="2" fillId="0" borderId="1" xfId="0" applyFont="1" applyBorder="1" applyAlignment="1">
      <alignment vertical="top" wrapText="1"/>
    </xf>
    <xf numFmtId="0" fontId="1" fillId="0" borderId="1" xfId="0" applyFont="1" applyBorder="1" applyAlignment="1">
      <alignment horizontal="left" vertical="top" wrapText="1"/>
    </xf>
    <xf numFmtId="0" fontId="1" fillId="0" borderId="2" xfId="0" applyFont="1" applyBorder="1" applyAlignment="1">
      <alignment vertical="top" wrapText="1"/>
    </xf>
    <xf numFmtId="0" fontId="1" fillId="0" borderId="0" xfId="0" applyFont="1" applyAlignment="1">
      <alignment wrapText="1"/>
    </xf>
    <xf numFmtId="0" fontId="1" fillId="0" borderId="1" xfId="0" applyFont="1" applyBorder="1" applyAlignment="1">
      <alignment wrapText="1"/>
    </xf>
    <xf numFmtId="0" fontId="1" fillId="0" borderId="1" xfId="0" applyFont="1" applyBorder="1" applyAlignment="1">
      <alignment vertical="top" wrapText="1"/>
    </xf>
    <xf numFmtId="0" fontId="2" fillId="0" borderId="1" xfId="0" applyFont="1" applyBorder="1"/>
    <xf numFmtId="0" fontId="1" fillId="2" borderId="1" xfId="0" applyFont="1" applyFill="1" applyBorder="1"/>
    <xf numFmtId="0" fontId="2" fillId="0" borderId="2" xfId="0" applyFont="1" applyFill="1" applyBorder="1" applyAlignment="1">
      <alignment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0" xfId="0" applyFont="1" applyFill="1" applyAlignment="1">
      <alignment horizontal="center" vertical="center"/>
    </xf>
    <xf numFmtId="0" fontId="2" fillId="3" borderId="1" xfId="0" applyFont="1" applyFill="1" applyBorder="1" applyAlignment="1">
      <alignment horizontal="center" vertical="top"/>
    </xf>
    <xf numFmtId="0" fontId="1" fillId="0" borderId="1" xfId="0" applyFont="1" applyFill="1" applyBorder="1" applyAlignment="1">
      <alignment horizontal="left" vertical="top"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left" vertical="top" wrapText="1"/>
    </xf>
    <xf numFmtId="0" fontId="2" fillId="4" borderId="1" xfId="0" applyFont="1" applyFill="1" applyBorder="1" applyAlignment="1">
      <alignment horizontal="center" vertical="center" wrapText="1"/>
    </xf>
    <xf numFmtId="0" fontId="1" fillId="0" borderId="0" xfId="0" applyFont="1" applyAlignment="1">
      <alignment horizontal="center" vertical="center" wrapText="1"/>
    </xf>
    <xf numFmtId="0" fontId="2" fillId="5" borderId="0" xfId="0" applyFont="1" applyFill="1" applyAlignment="1">
      <alignment horizontal="center" vertical="center" wrapText="1"/>
    </xf>
    <xf numFmtId="0" fontId="1"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0" borderId="0" xfId="0" applyFont="1" applyAlignment="1">
      <alignment horizontal="center" vertical="center"/>
    </xf>
    <xf numFmtId="0" fontId="1" fillId="5" borderId="1" xfId="0" applyFont="1" applyFill="1" applyBorder="1" applyAlignment="1">
      <alignment horizontal="left" vertical="center" wrapText="1"/>
    </xf>
    <xf numFmtId="0" fontId="1" fillId="5" borderId="0" xfId="0" applyFont="1" applyFill="1" applyAlignment="1">
      <alignment horizontal="left" vertical="top"/>
    </xf>
    <xf numFmtId="0" fontId="1" fillId="5" borderId="0" xfId="0" applyFont="1" applyFill="1" applyAlignment="1">
      <alignment horizontal="center" vertical="center" wrapText="1"/>
    </xf>
    <xf numFmtId="0" fontId="9" fillId="5"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5" borderId="6" xfId="0" applyFont="1" applyFill="1" applyBorder="1" applyAlignment="1">
      <alignment horizontal="center" vertical="center" wrapText="1"/>
    </xf>
    <xf numFmtId="0" fontId="1" fillId="5" borderId="6" xfId="0" applyFont="1" applyFill="1" applyBorder="1" applyAlignment="1">
      <alignment horizontal="center" vertical="center"/>
    </xf>
    <xf numFmtId="0" fontId="9" fillId="0" borderId="0" xfId="0" applyFont="1" applyAlignment="1">
      <alignment horizontal="center" vertical="center" wrapText="1"/>
    </xf>
    <xf numFmtId="0" fontId="1" fillId="0" borderId="0" xfId="0" applyFont="1" applyAlignment="1">
      <alignment horizontal="left" vertical="center" wrapText="1"/>
    </xf>
    <xf numFmtId="0" fontId="5" fillId="4" borderId="1" xfId="0" applyFont="1" applyFill="1" applyBorder="1" applyAlignment="1">
      <alignment horizontal="left" vertical="center" wrapText="1"/>
    </xf>
    <xf numFmtId="0" fontId="1" fillId="5" borderId="6" xfId="0" applyFont="1" applyFill="1" applyBorder="1" applyAlignment="1">
      <alignment horizontal="left" vertical="center" wrapText="1"/>
    </xf>
    <xf numFmtId="0" fontId="1" fillId="5" borderId="0" xfId="0" applyFont="1" applyFill="1" applyAlignment="1">
      <alignment horizontal="center" vertical="center"/>
    </xf>
    <xf numFmtId="0" fontId="12" fillId="0" borderId="0" xfId="0" applyFont="1"/>
    <xf numFmtId="1" fontId="12" fillId="0" borderId="0" xfId="0" applyNumberFormat="1" applyFont="1" applyAlignment="1">
      <alignment horizontal="center"/>
    </xf>
    <xf numFmtId="0" fontId="13" fillId="5" borderId="0" xfId="0" applyFont="1" applyFill="1" applyAlignment="1">
      <alignment horizontal="center" vertical="center" wrapText="1"/>
    </xf>
    <xf numFmtId="0" fontId="12" fillId="5" borderId="0" xfId="0" applyFont="1" applyFill="1" applyAlignment="1">
      <alignment horizontal="left" vertical="top"/>
    </xf>
    <xf numFmtId="1" fontId="12" fillId="5" borderId="0" xfId="0" applyNumberFormat="1" applyFont="1" applyFill="1" applyAlignment="1">
      <alignment horizontal="center" vertical="center"/>
    </xf>
    <xf numFmtId="0" fontId="15" fillId="5" borderId="1"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5" xfId="0" applyFont="1" applyFill="1" applyBorder="1" applyAlignment="1">
      <alignment horizontal="center" vertical="center" wrapText="1"/>
    </xf>
    <xf numFmtId="46" fontId="15" fillId="5" borderId="6" xfId="0" applyNumberFormat="1" applyFont="1" applyFill="1" applyBorder="1" applyAlignment="1">
      <alignment horizontal="center" vertical="center" wrapText="1"/>
    </xf>
    <xf numFmtId="0" fontId="6" fillId="0" borderId="7" xfId="0" applyFont="1" applyBorder="1" applyAlignment="1">
      <alignment horizontal="center" vertical="center"/>
    </xf>
    <xf numFmtId="0" fontId="2" fillId="0" borderId="7" xfId="0" applyFont="1" applyBorder="1" applyAlignment="1">
      <alignment horizontal="center"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5" fillId="6" borderId="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1" fillId="6" borderId="1" xfId="0" applyFont="1" applyFill="1" applyBorder="1" applyAlignment="1">
      <alignment horizontal="center" vertical="center" wrapText="1"/>
    </xf>
  </cellXfs>
  <cellStyles count="122">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Normal" xfId="0" builtinId="0"/>
    <cellStyle name="Normal 2" xfId="121"/>
  </cellStyles>
  <dxfs count="0"/>
  <tableStyles count="0" defaultTableStyle="TableStyleMedium9" defaultPivotStyle="PivotStyleLight16"/>
  <colors>
    <mruColors>
      <color rgb="FF66FF66"/>
      <color rgb="FFFFFF66"/>
      <color rgb="FFADDB7B"/>
      <color rgb="FF00FF00"/>
      <color rgb="FF009900"/>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
  <sheetViews>
    <sheetView tabSelected="1" view="pageBreakPreview" zoomScaleNormal="125" zoomScaleSheetLayoutView="100" zoomScalePageLayoutView="125" workbookViewId="0">
      <pane ySplit="2" topLeftCell="A3" activePane="bottomLeft" state="frozen"/>
      <selection pane="bottomLeft" sqref="A1:J1"/>
    </sheetView>
  </sheetViews>
  <sheetFormatPr baseColWidth="10" defaultColWidth="10.85546875" defaultRowHeight="12" x14ac:dyDescent="0.2"/>
  <cols>
    <col min="1" max="1" width="29.85546875" style="6" customWidth="1"/>
    <col min="2" max="2" width="39.42578125" style="40" hidden="1" customWidth="1"/>
    <col min="3" max="3" width="35.85546875" style="40" customWidth="1"/>
    <col min="4" max="4" width="36.28515625" style="52" customWidth="1"/>
    <col min="5" max="5" width="32.42578125" style="40" customWidth="1"/>
    <col min="6" max="6" width="27.7109375" style="35" customWidth="1"/>
    <col min="7" max="7" width="36.140625" style="40" customWidth="1"/>
    <col min="8" max="8" width="33.85546875" style="45" customWidth="1"/>
    <col min="9" max="9" width="43.28515625" style="43" hidden="1" customWidth="1"/>
    <col min="10" max="10" width="38.28515625" style="43" customWidth="1"/>
    <col min="11" max="11" width="68" style="49" hidden="1" customWidth="1"/>
    <col min="12" max="12" width="21.140625" style="43" customWidth="1"/>
    <col min="13" max="13" width="27.42578125" style="48" customWidth="1"/>
    <col min="14" max="17" width="27.42578125" style="40" hidden="1" customWidth="1"/>
    <col min="18" max="18" width="18.28515625" style="40" hidden="1" customWidth="1"/>
    <col min="19" max="19" width="10.85546875" style="53" hidden="1" customWidth="1"/>
    <col min="20" max="20" width="10.85546875" style="54"/>
    <col min="21" max="23" width="10.85546875" style="53"/>
    <col min="24" max="16384" width="10.85546875" style="1"/>
  </cols>
  <sheetData>
    <row r="1" spans="1:23" ht="51.75" customHeight="1" x14ac:dyDescent="0.2">
      <c r="A1" s="62" t="s">
        <v>339</v>
      </c>
      <c r="B1" s="62"/>
      <c r="C1" s="63"/>
      <c r="D1" s="62"/>
      <c r="E1" s="63"/>
      <c r="F1" s="62"/>
      <c r="G1" s="63"/>
      <c r="H1" s="62"/>
      <c r="I1" s="63"/>
      <c r="J1" s="62"/>
      <c r="S1" s="53">
        <f>548*10</f>
        <v>5480</v>
      </c>
    </row>
    <row r="2" spans="1:23" s="36" customFormat="1" ht="42.75" customHeight="1" x14ac:dyDescent="0.25">
      <c r="A2" s="27" t="s">
        <v>216</v>
      </c>
      <c r="B2" s="27" t="s">
        <v>0</v>
      </c>
      <c r="C2" s="27" t="s">
        <v>321</v>
      </c>
      <c r="D2" s="34" t="s">
        <v>315</v>
      </c>
      <c r="E2" s="27" t="s">
        <v>9</v>
      </c>
      <c r="F2" s="34" t="s">
        <v>313</v>
      </c>
      <c r="G2" s="27" t="s">
        <v>322</v>
      </c>
      <c r="H2" s="34" t="s">
        <v>314</v>
      </c>
      <c r="I2" s="34" t="s">
        <v>329</v>
      </c>
      <c r="J2" s="34" t="s">
        <v>312</v>
      </c>
      <c r="K2" s="50" t="s">
        <v>323</v>
      </c>
      <c r="L2" s="79" t="s">
        <v>326</v>
      </c>
      <c r="M2" s="81" t="s">
        <v>309</v>
      </c>
      <c r="N2" s="34" t="s">
        <v>311</v>
      </c>
      <c r="O2" s="34" t="s">
        <v>316</v>
      </c>
      <c r="P2" s="34" t="s">
        <v>310</v>
      </c>
      <c r="Q2" s="34" t="s">
        <v>324</v>
      </c>
      <c r="R2" s="34" t="s">
        <v>330</v>
      </c>
      <c r="S2" s="55">
        <v>548</v>
      </c>
      <c r="T2" s="55"/>
      <c r="U2" s="55"/>
      <c r="V2" s="55"/>
      <c r="W2" s="55"/>
    </row>
    <row r="3" spans="1:23" s="42" customFormat="1" ht="105" customHeight="1" x14ac:dyDescent="0.25">
      <c r="A3" s="38" t="s">
        <v>306</v>
      </c>
      <c r="B3" s="37" t="s">
        <v>239</v>
      </c>
      <c r="C3" s="37" t="s">
        <v>8</v>
      </c>
      <c r="D3" s="37" t="s">
        <v>347</v>
      </c>
      <c r="E3" s="37" t="s">
        <v>2</v>
      </c>
      <c r="F3" s="58" t="s">
        <v>338</v>
      </c>
      <c r="G3" s="37" t="s">
        <v>7</v>
      </c>
      <c r="H3" s="60" t="s">
        <v>332</v>
      </c>
      <c r="I3" s="59" t="b">
        <f t="shared" ref="I3:I7" si="0">EXACT(G3,H3)</f>
        <v>0</v>
      </c>
      <c r="J3" s="61" t="s">
        <v>331</v>
      </c>
      <c r="K3" s="41" t="s">
        <v>328</v>
      </c>
      <c r="L3" s="80" t="s">
        <v>327</v>
      </c>
      <c r="M3" s="44" t="s">
        <v>325</v>
      </c>
      <c r="N3" s="39" t="s">
        <v>307</v>
      </c>
      <c r="O3" s="37" t="s">
        <v>317</v>
      </c>
      <c r="P3" s="46"/>
      <c r="Q3" s="37" t="s">
        <v>319</v>
      </c>
      <c r="R3" s="39" t="s">
        <v>308</v>
      </c>
      <c r="S3" s="55">
        <v>548</v>
      </c>
      <c r="T3" s="55"/>
      <c r="U3" s="55"/>
      <c r="V3" s="56"/>
      <c r="W3" s="56"/>
    </row>
    <row r="4" spans="1:23" s="42" customFormat="1" ht="60" customHeight="1" x14ac:dyDescent="0.25">
      <c r="A4" s="38" t="s">
        <v>306</v>
      </c>
      <c r="B4" s="37" t="s">
        <v>239</v>
      </c>
      <c r="C4" s="37" t="s">
        <v>8</v>
      </c>
      <c r="D4" s="37" t="s">
        <v>347</v>
      </c>
      <c r="E4" s="46" t="s">
        <v>307</v>
      </c>
      <c r="F4" s="59" t="s">
        <v>335</v>
      </c>
      <c r="G4" s="46" t="s">
        <v>307</v>
      </c>
      <c r="H4" s="60" t="s">
        <v>343</v>
      </c>
      <c r="I4" s="59"/>
      <c r="J4" s="61" t="s">
        <v>344</v>
      </c>
      <c r="K4" s="51" t="s">
        <v>328</v>
      </c>
      <c r="L4" s="80" t="s">
        <v>327</v>
      </c>
      <c r="M4" s="44" t="s">
        <v>325</v>
      </c>
      <c r="N4" s="39" t="s">
        <v>307</v>
      </c>
      <c r="O4" s="37" t="s">
        <v>317</v>
      </c>
      <c r="P4" s="46"/>
      <c r="Q4" s="46"/>
      <c r="R4" s="47"/>
      <c r="S4" s="55">
        <v>548</v>
      </c>
      <c r="T4" s="55"/>
      <c r="U4" s="55"/>
      <c r="V4" s="56"/>
      <c r="W4" s="56"/>
    </row>
    <row r="5" spans="1:23" s="42" customFormat="1" ht="60" customHeight="1" x14ac:dyDescent="0.25">
      <c r="A5" s="38" t="s">
        <v>306</v>
      </c>
      <c r="B5" s="37" t="s">
        <v>239</v>
      </c>
      <c r="C5" s="37" t="s">
        <v>8</v>
      </c>
      <c r="D5" s="37" t="s">
        <v>347</v>
      </c>
      <c r="E5" s="46" t="s">
        <v>307</v>
      </c>
      <c r="F5" s="59" t="s">
        <v>336</v>
      </c>
      <c r="G5" s="46" t="s">
        <v>307</v>
      </c>
      <c r="H5" s="60" t="s">
        <v>337</v>
      </c>
      <c r="I5" s="59"/>
      <c r="J5" s="59" t="s">
        <v>333</v>
      </c>
      <c r="K5" s="51" t="s">
        <v>328</v>
      </c>
      <c r="L5" s="80" t="s">
        <v>327</v>
      </c>
      <c r="M5" s="44" t="s">
        <v>325</v>
      </c>
      <c r="N5" s="39" t="s">
        <v>307</v>
      </c>
      <c r="O5" s="37" t="s">
        <v>317</v>
      </c>
      <c r="P5" s="46"/>
      <c r="Q5" s="46"/>
      <c r="R5" s="47"/>
      <c r="S5" s="55">
        <v>548</v>
      </c>
      <c r="T5" s="57"/>
      <c r="U5" s="55"/>
      <c r="V5" s="56"/>
      <c r="W5" s="56"/>
    </row>
    <row r="6" spans="1:23" s="42" customFormat="1" ht="60" customHeight="1" x14ac:dyDescent="0.25">
      <c r="A6" s="38" t="s">
        <v>306</v>
      </c>
      <c r="B6" s="37" t="s">
        <v>239</v>
      </c>
      <c r="C6" s="37" t="s">
        <v>8</v>
      </c>
      <c r="D6" s="37" t="s">
        <v>347</v>
      </c>
      <c r="E6" s="37" t="s">
        <v>3</v>
      </c>
      <c r="F6" s="58" t="s">
        <v>334</v>
      </c>
      <c r="G6" s="37" t="s">
        <v>6</v>
      </c>
      <c r="H6" s="58" t="s">
        <v>341</v>
      </c>
      <c r="I6" s="59" t="b">
        <f t="shared" si="0"/>
        <v>0</v>
      </c>
      <c r="J6" s="59" t="s">
        <v>340</v>
      </c>
      <c r="K6" s="41" t="s">
        <v>328</v>
      </c>
      <c r="L6" s="80" t="s">
        <v>327</v>
      </c>
      <c r="M6" s="44" t="s">
        <v>325</v>
      </c>
      <c r="N6" s="39" t="s">
        <v>307</v>
      </c>
      <c r="O6" s="37" t="s">
        <v>317</v>
      </c>
      <c r="P6" s="46"/>
      <c r="Q6" s="39" t="s">
        <v>318</v>
      </c>
      <c r="R6" s="39" t="s">
        <v>308</v>
      </c>
      <c r="S6" s="55">
        <v>548</v>
      </c>
      <c r="T6" s="57"/>
      <c r="U6" s="55"/>
      <c r="V6" s="56"/>
      <c r="W6" s="56"/>
    </row>
    <row r="7" spans="1:23" s="42" customFormat="1" ht="60" customHeight="1" x14ac:dyDescent="0.25">
      <c r="A7" s="38" t="s">
        <v>306</v>
      </c>
      <c r="B7" s="37" t="s">
        <v>239</v>
      </c>
      <c r="C7" s="37" t="s">
        <v>8</v>
      </c>
      <c r="D7" s="37" t="s">
        <v>347</v>
      </c>
      <c r="E7" s="37" t="s">
        <v>4</v>
      </c>
      <c r="F7" s="58" t="s">
        <v>342</v>
      </c>
      <c r="G7" s="37" t="s">
        <v>5</v>
      </c>
      <c r="H7" s="58" t="s">
        <v>345</v>
      </c>
      <c r="I7" s="59" t="b">
        <f t="shared" si="0"/>
        <v>0</v>
      </c>
      <c r="J7" s="58" t="s">
        <v>346</v>
      </c>
      <c r="K7" s="41" t="s">
        <v>328</v>
      </c>
      <c r="L7" s="80" t="s">
        <v>327</v>
      </c>
      <c r="M7" s="44" t="s">
        <v>325</v>
      </c>
      <c r="N7" s="39" t="s">
        <v>307</v>
      </c>
      <c r="O7" s="37" t="s">
        <v>317</v>
      </c>
      <c r="P7" s="46"/>
      <c r="Q7" s="44" t="s">
        <v>320</v>
      </c>
      <c r="R7" s="39" t="s">
        <v>308</v>
      </c>
      <c r="S7" s="55">
        <v>548</v>
      </c>
      <c r="T7" s="57"/>
      <c r="U7" s="55"/>
      <c r="V7" s="56"/>
      <c r="W7" s="56"/>
    </row>
  </sheetData>
  <autoFilter ref="A2:R7"/>
  <mergeCells count="1">
    <mergeCell ref="A1:J1"/>
  </mergeCells>
  <printOptions horizontalCentered="1"/>
  <pageMargins left="1.5748031496062993" right="0" top="0" bottom="0" header="0.31496062992125984" footer="0.31496062992125984"/>
  <pageSetup paperSize="8" scale="85" orientation="landscape" verticalDpi="4"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C26" sqref="C26"/>
    </sheetView>
  </sheetViews>
  <sheetFormatPr baseColWidth="10" defaultColWidth="10.85546875" defaultRowHeight="12" x14ac:dyDescent="0.2"/>
  <cols>
    <col min="1" max="1" width="10.85546875" style="2"/>
    <col min="2" max="2" width="28.28515625" style="2" customWidth="1"/>
    <col min="3" max="3" width="33.85546875" style="1" customWidth="1"/>
    <col min="4" max="4" width="29.28515625" style="1" customWidth="1"/>
    <col min="5" max="5" width="45" style="1" customWidth="1"/>
    <col min="6" max="6" width="35.7109375" style="20" hidden="1" customWidth="1"/>
    <col min="7" max="16384" width="10.85546875" style="1"/>
  </cols>
  <sheetData>
    <row r="1" spans="1:6" s="6" customFormat="1" x14ac:dyDescent="0.25">
      <c r="A1" s="26" t="s">
        <v>216</v>
      </c>
      <c r="B1" s="26" t="s">
        <v>0</v>
      </c>
      <c r="C1" s="26" t="s">
        <v>1</v>
      </c>
      <c r="D1" s="26" t="s">
        <v>9</v>
      </c>
      <c r="E1" s="26" t="s">
        <v>10</v>
      </c>
      <c r="F1" s="27" t="s">
        <v>262</v>
      </c>
    </row>
    <row r="2" spans="1:6" ht="108" x14ac:dyDescent="0.2">
      <c r="A2" s="23" t="s">
        <v>240</v>
      </c>
      <c r="B2" s="12" t="s">
        <v>241</v>
      </c>
      <c r="C2" s="10" t="s">
        <v>29</v>
      </c>
      <c r="D2" s="3" t="s">
        <v>11</v>
      </c>
      <c r="E2" s="3" t="s">
        <v>16</v>
      </c>
      <c r="F2" s="22" t="s">
        <v>264</v>
      </c>
    </row>
    <row r="3" spans="1:6" ht="108" x14ac:dyDescent="0.2">
      <c r="A3" s="23" t="s">
        <v>240</v>
      </c>
      <c r="B3" s="12" t="s">
        <v>241</v>
      </c>
      <c r="C3" s="10" t="s">
        <v>29</v>
      </c>
      <c r="D3" s="3" t="s">
        <v>12</v>
      </c>
      <c r="E3" s="3" t="s">
        <v>17</v>
      </c>
      <c r="F3" s="21" t="s">
        <v>263</v>
      </c>
    </row>
    <row r="4" spans="1:6" ht="108" x14ac:dyDescent="0.2">
      <c r="A4" s="23" t="s">
        <v>240</v>
      </c>
      <c r="B4" s="12" t="s">
        <v>241</v>
      </c>
      <c r="C4" s="10" t="s">
        <v>29</v>
      </c>
      <c r="D4" s="3" t="s">
        <v>13</v>
      </c>
      <c r="E4" s="3" t="s">
        <v>18</v>
      </c>
      <c r="F4" s="21" t="s">
        <v>264</v>
      </c>
    </row>
    <row r="5" spans="1:6" ht="108" x14ac:dyDescent="0.2">
      <c r="A5" s="23" t="s">
        <v>240</v>
      </c>
      <c r="B5" s="12" t="s">
        <v>241</v>
      </c>
      <c r="C5" s="10" t="s">
        <v>29</v>
      </c>
      <c r="D5" s="3" t="s">
        <v>14</v>
      </c>
      <c r="E5" s="3" t="s">
        <v>19</v>
      </c>
      <c r="F5" s="21" t="s">
        <v>264</v>
      </c>
    </row>
    <row r="6" spans="1:6" ht="108" x14ac:dyDescent="0.2">
      <c r="A6" s="23" t="s">
        <v>240</v>
      </c>
      <c r="B6" s="12" t="s">
        <v>241</v>
      </c>
      <c r="C6" s="10" t="s">
        <v>29</v>
      </c>
      <c r="D6" s="3" t="s">
        <v>15</v>
      </c>
      <c r="E6" s="3" t="s">
        <v>20</v>
      </c>
      <c r="F6" s="21" t="s">
        <v>264</v>
      </c>
    </row>
    <row r="7" spans="1:6" ht="60" x14ac:dyDescent="0.2">
      <c r="A7" s="23" t="s">
        <v>240</v>
      </c>
      <c r="B7" s="12" t="s">
        <v>242</v>
      </c>
      <c r="C7" s="10" t="s">
        <v>30</v>
      </c>
      <c r="D7" s="3" t="s">
        <v>21</v>
      </c>
      <c r="E7" s="3" t="s">
        <v>22</v>
      </c>
      <c r="F7" s="21" t="s">
        <v>265</v>
      </c>
    </row>
    <row r="8" spans="1:6" ht="60" x14ac:dyDescent="0.2">
      <c r="A8" s="23" t="s">
        <v>240</v>
      </c>
      <c r="B8" s="12" t="s">
        <v>242</v>
      </c>
      <c r="C8" s="10" t="s">
        <v>30</v>
      </c>
      <c r="D8" s="3" t="s">
        <v>23</v>
      </c>
      <c r="E8" s="3" t="s">
        <v>24</v>
      </c>
      <c r="F8" s="21" t="s">
        <v>265</v>
      </c>
    </row>
    <row r="9" spans="1:6" ht="96" customHeight="1" x14ac:dyDescent="0.2">
      <c r="A9" s="23" t="s">
        <v>240</v>
      </c>
      <c r="B9" s="12" t="s">
        <v>243</v>
      </c>
      <c r="C9" s="30" t="s">
        <v>31</v>
      </c>
      <c r="D9" s="31" t="s">
        <v>25</v>
      </c>
      <c r="E9" s="32" t="s">
        <v>27</v>
      </c>
      <c r="F9" s="21" t="s">
        <v>266</v>
      </c>
    </row>
    <row r="10" spans="1:6" ht="90.75" customHeight="1" x14ac:dyDescent="0.2">
      <c r="A10" s="23" t="s">
        <v>240</v>
      </c>
      <c r="B10" s="12" t="s">
        <v>243</v>
      </c>
      <c r="C10" s="33" t="s">
        <v>32</v>
      </c>
      <c r="D10" s="31" t="s">
        <v>26</v>
      </c>
      <c r="E10" s="32" t="s">
        <v>28</v>
      </c>
      <c r="F10" s="21" t="s">
        <v>266</v>
      </c>
    </row>
    <row r="11" spans="1:6" ht="109.5" customHeight="1" x14ac:dyDescent="0.2">
      <c r="A11" s="23" t="s">
        <v>240</v>
      </c>
      <c r="B11" s="12" t="s">
        <v>244</v>
      </c>
      <c r="C11" s="10" t="s">
        <v>36</v>
      </c>
      <c r="D11" s="19" t="s">
        <v>33</v>
      </c>
      <c r="E11" s="3" t="s">
        <v>34</v>
      </c>
      <c r="F11" s="21" t="s">
        <v>266</v>
      </c>
    </row>
    <row r="12" spans="1:6" ht="84" x14ac:dyDescent="0.2">
      <c r="A12" s="23" t="s">
        <v>240</v>
      </c>
      <c r="B12" s="12" t="s">
        <v>244</v>
      </c>
      <c r="C12" s="10" t="s">
        <v>36</v>
      </c>
      <c r="D12" s="19" t="s">
        <v>33</v>
      </c>
      <c r="E12" s="3" t="s">
        <v>35</v>
      </c>
      <c r="F12" s="21" t="s">
        <v>266</v>
      </c>
    </row>
    <row r="13" spans="1:6" ht="48" customHeight="1" x14ac:dyDescent="0.2">
      <c r="A13" s="23" t="s">
        <v>240</v>
      </c>
      <c r="B13" s="12" t="s">
        <v>244</v>
      </c>
      <c r="C13" s="10" t="s">
        <v>37</v>
      </c>
      <c r="D13" s="3" t="s">
        <v>38</v>
      </c>
      <c r="E13" s="3" t="s">
        <v>39</v>
      </c>
      <c r="F13" s="21" t="s">
        <v>266</v>
      </c>
    </row>
    <row r="14" spans="1:6" ht="84" x14ac:dyDescent="0.2">
      <c r="A14" s="23" t="s">
        <v>240</v>
      </c>
      <c r="B14" s="12" t="s">
        <v>244</v>
      </c>
      <c r="C14" s="10" t="s">
        <v>37</v>
      </c>
      <c r="D14" s="3" t="s">
        <v>40</v>
      </c>
      <c r="E14" s="3" t="s">
        <v>41</v>
      </c>
      <c r="F14" s="21" t="s">
        <v>267</v>
      </c>
    </row>
    <row r="15" spans="1:6" ht="117" customHeight="1" x14ac:dyDescent="0.2">
      <c r="A15" s="23" t="s">
        <v>240</v>
      </c>
      <c r="B15" s="14" t="s">
        <v>245</v>
      </c>
      <c r="C15" s="4" t="s">
        <v>47</v>
      </c>
      <c r="D15" s="3" t="s">
        <v>42</v>
      </c>
      <c r="E15" s="3" t="s">
        <v>49</v>
      </c>
      <c r="F15" s="21" t="s">
        <v>268</v>
      </c>
    </row>
    <row r="16" spans="1:6" ht="60" customHeight="1" x14ac:dyDescent="0.2">
      <c r="A16" s="23" t="s">
        <v>240</v>
      </c>
      <c r="B16" s="14" t="s">
        <v>245</v>
      </c>
      <c r="C16" s="10" t="s">
        <v>48</v>
      </c>
      <c r="D16" s="3" t="s">
        <v>43</v>
      </c>
      <c r="E16" s="3" t="s">
        <v>44</v>
      </c>
      <c r="F16" s="21" t="s">
        <v>268</v>
      </c>
    </row>
    <row r="17" spans="1:6" ht="84" x14ac:dyDescent="0.2">
      <c r="A17" s="23" t="s">
        <v>240</v>
      </c>
      <c r="B17" s="14" t="s">
        <v>245</v>
      </c>
      <c r="C17" s="10" t="s">
        <v>48</v>
      </c>
      <c r="D17" s="4" t="s">
        <v>45</v>
      </c>
      <c r="E17" s="3" t="s">
        <v>46</v>
      </c>
      <c r="F17" s="21" t="s">
        <v>268</v>
      </c>
    </row>
    <row r="18" spans="1:6" ht="120" x14ac:dyDescent="0.2">
      <c r="A18" s="23" t="s">
        <v>240</v>
      </c>
      <c r="B18" s="12" t="s">
        <v>246</v>
      </c>
      <c r="C18" s="10" t="s">
        <v>58</v>
      </c>
      <c r="D18" s="3" t="s">
        <v>50</v>
      </c>
      <c r="E18" s="3" t="s">
        <v>54</v>
      </c>
      <c r="F18" s="21" t="s">
        <v>269</v>
      </c>
    </row>
    <row r="19" spans="1:6" ht="120" x14ac:dyDescent="0.2">
      <c r="A19" s="23" t="s">
        <v>240</v>
      </c>
      <c r="B19" s="12" t="s">
        <v>246</v>
      </c>
      <c r="C19" s="10" t="s">
        <v>58</v>
      </c>
      <c r="D19" s="3" t="s">
        <v>51</v>
      </c>
      <c r="E19" s="3" t="s">
        <v>55</v>
      </c>
      <c r="F19" s="21" t="s">
        <v>269</v>
      </c>
    </row>
    <row r="20" spans="1:6" ht="120" x14ac:dyDescent="0.2">
      <c r="A20" s="23" t="s">
        <v>240</v>
      </c>
      <c r="B20" s="12" t="s">
        <v>246</v>
      </c>
      <c r="C20" s="10" t="s">
        <v>58</v>
      </c>
      <c r="D20" s="3" t="s">
        <v>52</v>
      </c>
      <c r="E20" s="3" t="s">
        <v>56</v>
      </c>
      <c r="F20" s="21" t="s">
        <v>269</v>
      </c>
    </row>
    <row r="21" spans="1:6" ht="120" x14ac:dyDescent="0.2">
      <c r="A21" s="23" t="s">
        <v>240</v>
      </c>
      <c r="B21" s="12" t="s">
        <v>246</v>
      </c>
      <c r="C21" s="10" t="s">
        <v>58</v>
      </c>
      <c r="D21" s="3" t="s">
        <v>53</v>
      </c>
      <c r="E21" s="3" t="s">
        <v>57</v>
      </c>
      <c r="F21" s="21" t="s">
        <v>270</v>
      </c>
    </row>
    <row r="22" spans="1:6" ht="144" x14ac:dyDescent="0.2">
      <c r="A22" s="23" t="s">
        <v>240</v>
      </c>
      <c r="B22" s="15" t="s">
        <v>247</v>
      </c>
      <c r="C22" s="18" t="s">
        <v>61</v>
      </c>
      <c r="D22" s="3" t="s">
        <v>59</v>
      </c>
      <c r="E22" s="3" t="s">
        <v>60</v>
      </c>
      <c r="F22" s="21" t="s">
        <v>271</v>
      </c>
    </row>
    <row r="23" spans="1:6" ht="137.25" customHeight="1" x14ac:dyDescent="0.2">
      <c r="A23" s="23" t="s">
        <v>240</v>
      </c>
      <c r="B23" s="16" t="s">
        <v>248</v>
      </c>
      <c r="C23" s="10" t="s">
        <v>66</v>
      </c>
      <c r="D23" s="3" t="s">
        <v>62</v>
      </c>
      <c r="E23" s="3" t="s">
        <v>64</v>
      </c>
      <c r="F23" s="21" t="s">
        <v>271</v>
      </c>
    </row>
    <row r="24" spans="1:6" ht="96" x14ac:dyDescent="0.2">
      <c r="A24" s="23" t="s">
        <v>240</v>
      </c>
      <c r="B24" s="17" t="s">
        <v>248</v>
      </c>
      <c r="C24" s="4" t="s">
        <v>66</v>
      </c>
      <c r="D24" s="3" t="s">
        <v>63</v>
      </c>
      <c r="E24" s="3" t="s">
        <v>65</v>
      </c>
      <c r="F24" s="21" t="s">
        <v>271</v>
      </c>
    </row>
    <row r="27" spans="1:6" x14ac:dyDescent="0.2">
      <c r="B27" s="9" t="s">
        <v>235</v>
      </c>
    </row>
    <row r="28" spans="1:6" x14ac:dyDescent="0.2">
      <c r="B28" s="9" t="s">
        <v>236</v>
      </c>
    </row>
  </sheetData>
  <printOptions horizontalCentered="1"/>
  <pageMargins left="0" right="0" top="0" bottom="0" header="0.31496062992125984" footer="0.3149606299212598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
  <sheetViews>
    <sheetView workbookViewId="0">
      <pane ySplit="1" topLeftCell="A110" activePane="bottomLeft" state="frozen"/>
      <selection pane="bottomLeft" activeCell="B118" sqref="B118"/>
    </sheetView>
  </sheetViews>
  <sheetFormatPr baseColWidth="10" defaultColWidth="10.85546875" defaultRowHeight="12" x14ac:dyDescent="0.2"/>
  <cols>
    <col min="1" max="1" width="16.7109375" style="2" customWidth="1"/>
    <col min="2" max="2" width="37" style="2" customWidth="1"/>
    <col min="3" max="3" width="22.140625" style="1" customWidth="1"/>
    <col min="4" max="4" width="23.42578125" style="1" customWidth="1"/>
    <col min="5" max="5" width="30.28515625" style="1" customWidth="1"/>
    <col min="6" max="6" width="45.85546875" style="8" hidden="1" customWidth="1"/>
    <col min="7" max="7" width="24.140625" style="20" hidden="1" customWidth="1"/>
    <col min="8" max="16384" width="10.85546875" style="1"/>
  </cols>
  <sheetData>
    <row r="1" spans="1:7" s="6" customFormat="1" x14ac:dyDescent="0.25">
      <c r="A1" s="28" t="s">
        <v>216</v>
      </c>
      <c r="B1" s="26" t="s">
        <v>0</v>
      </c>
      <c r="C1" s="26" t="s">
        <v>1</v>
      </c>
      <c r="D1" s="26" t="s">
        <v>9</v>
      </c>
      <c r="E1" s="26" t="s">
        <v>10</v>
      </c>
      <c r="F1" s="29" t="s">
        <v>217</v>
      </c>
      <c r="G1" s="27" t="s">
        <v>262</v>
      </c>
    </row>
    <row r="2" spans="1:7" ht="150.75" customHeight="1" x14ac:dyDescent="0.2">
      <c r="A2" s="23" t="s">
        <v>249</v>
      </c>
      <c r="B2" s="12" t="s">
        <v>250</v>
      </c>
      <c r="C2" s="11" t="s">
        <v>190</v>
      </c>
      <c r="D2" s="10" t="s">
        <v>67</v>
      </c>
      <c r="E2" s="3" t="s">
        <v>68</v>
      </c>
      <c r="F2" s="69" t="s">
        <v>218</v>
      </c>
      <c r="G2" s="21" t="s">
        <v>272</v>
      </c>
    </row>
    <row r="3" spans="1:7" ht="132" x14ac:dyDescent="0.2">
      <c r="A3" s="23" t="s">
        <v>249</v>
      </c>
      <c r="B3" s="25" t="s">
        <v>250</v>
      </c>
      <c r="C3" s="11" t="s">
        <v>190</v>
      </c>
      <c r="D3" s="10" t="s">
        <v>67</v>
      </c>
      <c r="E3" s="3" t="s">
        <v>69</v>
      </c>
      <c r="F3" s="70"/>
      <c r="G3" s="21" t="s">
        <v>273</v>
      </c>
    </row>
    <row r="4" spans="1:7" ht="96" x14ac:dyDescent="0.2">
      <c r="A4" s="23" t="s">
        <v>249</v>
      </c>
      <c r="B4" s="12" t="s">
        <v>250</v>
      </c>
      <c r="C4" s="11" t="s">
        <v>190</v>
      </c>
      <c r="D4" s="10" t="s">
        <v>67</v>
      </c>
      <c r="E4" s="3" t="s">
        <v>70</v>
      </c>
      <c r="F4" s="70"/>
      <c r="G4" s="21" t="s">
        <v>274</v>
      </c>
    </row>
    <row r="5" spans="1:7" ht="96" x14ac:dyDescent="0.2">
      <c r="A5" s="23" t="s">
        <v>249</v>
      </c>
      <c r="B5" s="12" t="s">
        <v>250</v>
      </c>
      <c r="C5" s="11" t="s">
        <v>190</v>
      </c>
      <c r="D5" s="10" t="s">
        <v>67</v>
      </c>
      <c r="E5" s="3" t="s">
        <v>71</v>
      </c>
      <c r="F5" s="70"/>
      <c r="G5" s="21" t="s">
        <v>274</v>
      </c>
    </row>
    <row r="6" spans="1:7" ht="48" customHeight="1" x14ac:dyDescent="0.2">
      <c r="A6" s="23" t="s">
        <v>249</v>
      </c>
      <c r="B6" s="12" t="s">
        <v>250</v>
      </c>
      <c r="C6" s="11" t="s">
        <v>190</v>
      </c>
      <c r="D6" s="10" t="s">
        <v>72</v>
      </c>
      <c r="E6" s="3" t="s">
        <v>73</v>
      </c>
      <c r="F6" s="70"/>
      <c r="G6" s="21" t="s">
        <v>275</v>
      </c>
    </row>
    <row r="7" spans="1:7" ht="96" x14ac:dyDescent="0.2">
      <c r="A7" s="23" t="s">
        <v>249</v>
      </c>
      <c r="B7" s="12" t="s">
        <v>250</v>
      </c>
      <c r="C7" s="11" t="s">
        <v>190</v>
      </c>
      <c r="D7" s="10" t="s">
        <v>72</v>
      </c>
      <c r="E7" s="3" t="s">
        <v>74</v>
      </c>
      <c r="F7" s="70"/>
      <c r="G7" s="21" t="s">
        <v>275</v>
      </c>
    </row>
    <row r="8" spans="1:7" ht="96" x14ac:dyDescent="0.2">
      <c r="A8" s="23" t="s">
        <v>249</v>
      </c>
      <c r="B8" s="12" t="s">
        <v>250</v>
      </c>
      <c r="C8" s="11" t="s">
        <v>190</v>
      </c>
      <c r="D8" s="10" t="s">
        <v>72</v>
      </c>
      <c r="E8" s="3" t="s">
        <v>75</v>
      </c>
      <c r="F8" s="70"/>
      <c r="G8" s="21" t="s">
        <v>275</v>
      </c>
    </row>
    <row r="9" spans="1:7" ht="96" x14ac:dyDescent="0.2">
      <c r="A9" s="23" t="s">
        <v>249</v>
      </c>
      <c r="B9" s="12" t="s">
        <v>250</v>
      </c>
      <c r="C9" s="11" t="s">
        <v>190</v>
      </c>
      <c r="D9" s="10" t="s">
        <v>72</v>
      </c>
      <c r="E9" s="3" t="s">
        <v>76</v>
      </c>
      <c r="F9" s="70"/>
      <c r="G9" s="21" t="s">
        <v>275</v>
      </c>
    </row>
    <row r="10" spans="1:7" ht="103.5" customHeight="1" x14ac:dyDescent="0.2">
      <c r="A10" s="23" t="s">
        <v>249</v>
      </c>
      <c r="B10" s="12" t="s">
        <v>250</v>
      </c>
      <c r="C10" s="19" t="s">
        <v>191</v>
      </c>
      <c r="D10" s="10" t="s">
        <v>77</v>
      </c>
      <c r="E10" s="3" t="s">
        <v>78</v>
      </c>
      <c r="F10" s="70"/>
      <c r="G10" s="21" t="s">
        <v>276</v>
      </c>
    </row>
    <row r="11" spans="1:7" ht="84" x14ac:dyDescent="0.2">
      <c r="A11" s="23" t="s">
        <v>249</v>
      </c>
      <c r="B11" s="12" t="s">
        <v>250</v>
      </c>
      <c r="C11" s="19" t="s">
        <v>191</v>
      </c>
      <c r="D11" s="10" t="s">
        <v>77</v>
      </c>
      <c r="E11" s="3" t="s">
        <v>78</v>
      </c>
      <c r="F11" s="70"/>
      <c r="G11" s="21" t="s">
        <v>276</v>
      </c>
    </row>
    <row r="12" spans="1:7" ht="84" x14ac:dyDescent="0.2">
      <c r="A12" s="23" t="s">
        <v>249</v>
      </c>
      <c r="B12" s="12" t="s">
        <v>250</v>
      </c>
      <c r="C12" s="19" t="s">
        <v>191</v>
      </c>
      <c r="D12" s="10" t="s">
        <v>77</v>
      </c>
      <c r="E12" s="3" t="s">
        <v>80</v>
      </c>
      <c r="F12" s="70"/>
      <c r="G12" s="21" t="s">
        <v>276</v>
      </c>
    </row>
    <row r="13" spans="1:7" ht="84" x14ac:dyDescent="0.2">
      <c r="A13" s="23" t="s">
        <v>249</v>
      </c>
      <c r="B13" s="12" t="s">
        <v>250</v>
      </c>
      <c r="C13" s="19" t="s">
        <v>191</v>
      </c>
      <c r="D13" s="10" t="s">
        <v>77</v>
      </c>
      <c r="E13" s="3" t="s">
        <v>79</v>
      </c>
      <c r="F13" s="70"/>
      <c r="G13" s="21" t="s">
        <v>276</v>
      </c>
    </row>
    <row r="14" spans="1:7" ht="84" x14ac:dyDescent="0.2">
      <c r="A14" s="23" t="s">
        <v>249</v>
      </c>
      <c r="B14" s="12" t="s">
        <v>250</v>
      </c>
      <c r="C14" s="19" t="s">
        <v>191</v>
      </c>
      <c r="D14" s="10" t="s">
        <v>81</v>
      </c>
      <c r="E14" s="3" t="s">
        <v>82</v>
      </c>
      <c r="F14" s="70"/>
      <c r="G14" s="21" t="s">
        <v>277</v>
      </c>
    </row>
    <row r="15" spans="1:7" ht="84" x14ac:dyDescent="0.2">
      <c r="A15" s="23" t="s">
        <v>249</v>
      </c>
      <c r="B15" s="12" t="s">
        <v>250</v>
      </c>
      <c r="C15" s="19" t="s">
        <v>191</v>
      </c>
      <c r="D15" s="10" t="s">
        <v>81</v>
      </c>
      <c r="E15" s="3" t="s">
        <v>83</v>
      </c>
      <c r="F15" s="70"/>
      <c r="G15" s="21" t="s">
        <v>277</v>
      </c>
    </row>
    <row r="16" spans="1:7" ht="84" x14ac:dyDescent="0.2">
      <c r="A16" s="23" t="s">
        <v>249</v>
      </c>
      <c r="B16" s="12" t="s">
        <v>250</v>
      </c>
      <c r="C16" s="19" t="s">
        <v>191</v>
      </c>
      <c r="D16" s="10" t="s">
        <v>81</v>
      </c>
      <c r="E16" s="3" t="s">
        <v>84</v>
      </c>
      <c r="F16" s="70"/>
      <c r="G16" s="21" t="s">
        <v>277</v>
      </c>
    </row>
    <row r="17" spans="1:7" ht="84" x14ac:dyDescent="0.2">
      <c r="A17" s="23" t="s">
        <v>249</v>
      </c>
      <c r="B17" s="12" t="s">
        <v>250</v>
      </c>
      <c r="C17" s="19" t="s">
        <v>191</v>
      </c>
      <c r="D17" s="10" t="s">
        <v>81</v>
      </c>
      <c r="E17" s="3" t="s">
        <v>85</v>
      </c>
      <c r="F17" s="71"/>
      <c r="G17" s="21" t="s">
        <v>277</v>
      </c>
    </row>
    <row r="18" spans="1:7" ht="204" customHeight="1" x14ac:dyDescent="0.2">
      <c r="A18" s="23" t="s">
        <v>249</v>
      </c>
      <c r="B18" s="12" t="s">
        <v>251</v>
      </c>
      <c r="C18" s="19" t="s">
        <v>192</v>
      </c>
      <c r="D18" s="10" t="s">
        <v>86</v>
      </c>
      <c r="E18" s="3" t="s">
        <v>90</v>
      </c>
      <c r="F18" s="66" t="s">
        <v>219</v>
      </c>
      <c r="G18" s="21" t="s">
        <v>278</v>
      </c>
    </row>
    <row r="19" spans="1:7" ht="168" x14ac:dyDescent="0.2">
      <c r="A19" s="23" t="s">
        <v>249</v>
      </c>
      <c r="B19" s="12" t="s">
        <v>251</v>
      </c>
      <c r="C19" s="19" t="s">
        <v>192</v>
      </c>
      <c r="D19" s="10" t="s">
        <v>86</v>
      </c>
      <c r="E19" s="3" t="s">
        <v>87</v>
      </c>
      <c r="F19" s="67"/>
      <c r="G19" s="21" t="s">
        <v>278</v>
      </c>
    </row>
    <row r="20" spans="1:7" ht="168" x14ac:dyDescent="0.2">
      <c r="A20" s="23" t="s">
        <v>249</v>
      </c>
      <c r="B20" s="12" t="s">
        <v>251</v>
      </c>
      <c r="C20" s="19" t="s">
        <v>192</v>
      </c>
      <c r="D20" s="10" t="s">
        <v>86</v>
      </c>
      <c r="E20" s="3" t="s">
        <v>88</v>
      </c>
      <c r="F20" s="67"/>
      <c r="G20" s="21" t="s">
        <v>278</v>
      </c>
    </row>
    <row r="21" spans="1:7" ht="168" x14ac:dyDescent="0.2">
      <c r="A21" s="23" t="s">
        <v>249</v>
      </c>
      <c r="B21" s="12" t="s">
        <v>251</v>
      </c>
      <c r="C21" s="19" t="s">
        <v>192</v>
      </c>
      <c r="D21" s="10" t="s">
        <v>86</v>
      </c>
      <c r="E21" s="3" t="s">
        <v>89</v>
      </c>
      <c r="F21" s="68"/>
      <c r="G21" s="21" t="s">
        <v>278</v>
      </c>
    </row>
    <row r="22" spans="1:7" ht="252" customHeight="1" x14ac:dyDescent="0.2">
      <c r="A22" s="23" t="s">
        <v>249</v>
      </c>
      <c r="B22" s="12" t="s">
        <v>251</v>
      </c>
      <c r="C22" s="19" t="s">
        <v>193</v>
      </c>
      <c r="D22" s="10" t="s">
        <v>91</v>
      </c>
      <c r="E22" s="3" t="s">
        <v>92</v>
      </c>
      <c r="F22" s="66" t="s">
        <v>220</v>
      </c>
      <c r="G22" s="21" t="s">
        <v>279</v>
      </c>
    </row>
    <row r="23" spans="1:7" ht="168" x14ac:dyDescent="0.2">
      <c r="A23" s="23" t="s">
        <v>249</v>
      </c>
      <c r="B23" s="12" t="s">
        <v>251</v>
      </c>
      <c r="C23" s="19" t="s">
        <v>193</v>
      </c>
      <c r="D23" s="10" t="s">
        <v>91</v>
      </c>
      <c r="E23" s="3" t="s">
        <v>93</v>
      </c>
      <c r="F23" s="67"/>
      <c r="G23" s="21" t="s">
        <v>279</v>
      </c>
    </row>
    <row r="24" spans="1:7" ht="168" x14ac:dyDescent="0.2">
      <c r="A24" s="23" t="s">
        <v>249</v>
      </c>
      <c r="B24" s="12" t="s">
        <v>251</v>
      </c>
      <c r="C24" s="19" t="s">
        <v>193</v>
      </c>
      <c r="D24" s="10" t="s">
        <v>91</v>
      </c>
      <c r="E24" s="3" t="s">
        <v>94</v>
      </c>
      <c r="F24" s="67"/>
      <c r="G24" s="21" t="s">
        <v>279</v>
      </c>
    </row>
    <row r="25" spans="1:7" ht="168" x14ac:dyDescent="0.2">
      <c r="A25" s="23" t="s">
        <v>249</v>
      </c>
      <c r="B25" s="12" t="s">
        <v>251</v>
      </c>
      <c r="C25" s="19" t="s">
        <v>193</v>
      </c>
      <c r="D25" s="10" t="s">
        <v>91</v>
      </c>
      <c r="E25" s="3" t="s">
        <v>95</v>
      </c>
      <c r="F25" s="67"/>
      <c r="G25" s="21" t="s">
        <v>279</v>
      </c>
    </row>
    <row r="26" spans="1:7" ht="48" customHeight="1" x14ac:dyDescent="0.2">
      <c r="A26" s="23" t="s">
        <v>249</v>
      </c>
      <c r="B26" s="12" t="s">
        <v>251</v>
      </c>
      <c r="C26" s="19" t="s">
        <v>193</v>
      </c>
      <c r="D26" s="10" t="s">
        <v>96</v>
      </c>
      <c r="E26" s="3" t="s">
        <v>97</v>
      </c>
      <c r="F26" s="67"/>
      <c r="G26" s="21" t="s">
        <v>280</v>
      </c>
    </row>
    <row r="27" spans="1:7" ht="168" x14ac:dyDescent="0.2">
      <c r="A27" s="23" t="s">
        <v>249</v>
      </c>
      <c r="B27" s="12" t="s">
        <v>251</v>
      </c>
      <c r="C27" s="19" t="s">
        <v>193</v>
      </c>
      <c r="D27" s="10" t="s">
        <v>96</v>
      </c>
      <c r="E27" s="3" t="s">
        <v>98</v>
      </c>
      <c r="F27" s="67"/>
      <c r="G27" s="21" t="s">
        <v>280</v>
      </c>
    </row>
    <row r="28" spans="1:7" ht="168" x14ac:dyDescent="0.2">
      <c r="A28" s="23" t="s">
        <v>249</v>
      </c>
      <c r="B28" s="12" t="s">
        <v>251</v>
      </c>
      <c r="C28" s="19" t="s">
        <v>193</v>
      </c>
      <c r="D28" s="10" t="s">
        <v>96</v>
      </c>
      <c r="E28" s="3" t="s">
        <v>99</v>
      </c>
      <c r="F28" s="67"/>
      <c r="G28" s="21" t="s">
        <v>280</v>
      </c>
    </row>
    <row r="29" spans="1:7" ht="168" x14ac:dyDescent="0.2">
      <c r="A29" s="23" t="s">
        <v>249</v>
      </c>
      <c r="B29" s="12" t="s">
        <v>251</v>
      </c>
      <c r="C29" s="19" t="s">
        <v>193</v>
      </c>
      <c r="D29" s="10" t="s">
        <v>96</v>
      </c>
      <c r="E29" s="3" t="s">
        <v>100</v>
      </c>
      <c r="F29" s="68"/>
      <c r="G29" s="21" t="s">
        <v>280</v>
      </c>
    </row>
    <row r="30" spans="1:7" ht="96" customHeight="1" x14ac:dyDescent="0.2">
      <c r="A30" s="23" t="s">
        <v>249</v>
      </c>
      <c r="B30" s="12" t="s">
        <v>251</v>
      </c>
      <c r="C30" s="10" t="s">
        <v>194</v>
      </c>
      <c r="D30" s="10" t="s">
        <v>101</v>
      </c>
      <c r="E30" s="3" t="s">
        <v>102</v>
      </c>
      <c r="F30" s="66" t="s">
        <v>221</v>
      </c>
      <c r="G30" s="21" t="s">
        <v>281</v>
      </c>
    </row>
    <row r="31" spans="1:7" ht="168" x14ac:dyDescent="0.2">
      <c r="A31" s="23" t="s">
        <v>249</v>
      </c>
      <c r="B31" s="12" t="s">
        <v>251</v>
      </c>
      <c r="C31" s="10" t="s">
        <v>194</v>
      </c>
      <c r="D31" s="10" t="s">
        <v>101</v>
      </c>
      <c r="E31" s="3" t="s">
        <v>103</v>
      </c>
      <c r="F31" s="67"/>
      <c r="G31" s="21" t="s">
        <v>281</v>
      </c>
    </row>
    <row r="32" spans="1:7" ht="168" x14ac:dyDescent="0.2">
      <c r="A32" s="23" t="s">
        <v>249</v>
      </c>
      <c r="B32" s="12" t="s">
        <v>251</v>
      </c>
      <c r="C32" s="10" t="s">
        <v>194</v>
      </c>
      <c r="D32" s="10" t="s">
        <v>101</v>
      </c>
      <c r="E32" s="3" t="s">
        <v>104</v>
      </c>
      <c r="F32" s="67"/>
      <c r="G32" s="21" t="s">
        <v>281</v>
      </c>
    </row>
    <row r="33" spans="1:7" ht="168" x14ac:dyDescent="0.2">
      <c r="A33" s="23" t="s">
        <v>249</v>
      </c>
      <c r="B33" s="12" t="s">
        <v>251</v>
      </c>
      <c r="C33" s="10" t="s">
        <v>194</v>
      </c>
      <c r="D33" s="10" t="s">
        <v>101</v>
      </c>
      <c r="E33" s="3" t="s">
        <v>105</v>
      </c>
      <c r="F33" s="67"/>
      <c r="G33" s="21" t="s">
        <v>281</v>
      </c>
    </row>
    <row r="34" spans="1:7" ht="168" x14ac:dyDescent="0.2">
      <c r="A34" s="23" t="s">
        <v>249</v>
      </c>
      <c r="B34" s="12" t="s">
        <v>251</v>
      </c>
      <c r="C34" s="10" t="s">
        <v>194</v>
      </c>
      <c r="D34" s="10" t="s">
        <v>106</v>
      </c>
      <c r="E34" s="3" t="s">
        <v>107</v>
      </c>
      <c r="F34" s="67"/>
      <c r="G34" s="21" t="s">
        <v>282</v>
      </c>
    </row>
    <row r="35" spans="1:7" ht="168" x14ac:dyDescent="0.2">
      <c r="A35" s="23" t="s">
        <v>249</v>
      </c>
      <c r="B35" s="12" t="s">
        <v>251</v>
      </c>
      <c r="C35" s="10" t="s">
        <v>194</v>
      </c>
      <c r="D35" s="10" t="s">
        <v>106</v>
      </c>
      <c r="E35" s="3" t="s">
        <v>108</v>
      </c>
      <c r="F35" s="67"/>
      <c r="G35" s="21" t="s">
        <v>282</v>
      </c>
    </row>
    <row r="36" spans="1:7" ht="168" x14ac:dyDescent="0.2">
      <c r="A36" s="23" t="s">
        <v>249</v>
      </c>
      <c r="B36" s="12" t="s">
        <v>251</v>
      </c>
      <c r="C36" s="10" t="s">
        <v>194</v>
      </c>
      <c r="D36" s="10" t="s">
        <v>106</v>
      </c>
      <c r="E36" s="3" t="s">
        <v>109</v>
      </c>
      <c r="F36" s="67"/>
      <c r="G36" s="21" t="s">
        <v>282</v>
      </c>
    </row>
    <row r="37" spans="1:7" ht="168" x14ac:dyDescent="0.2">
      <c r="A37" s="23" t="s">
        <v>249</v>
      </c>
      <c r="B37" s="12" t="s">
        <v>251</v>
      </c>
      <c r="C37" s="10" t="s">
        <v>194</v>
      </c>
      <c r="D37" s="3" t="s">
        <v>111</v>
      </c>
      <c r="E37" s="3" t="s">
        <v>110</v>
      </c>
      <c r="F37" s="68"/>
      <c r="G37" s="21" t="s">
        <v>281</v>
      </c>
    </row>
    <row r="38" spans="1:7" ht="72" customHeight="1" x14ac:dyDescent="0.2">
      <c r="A38" s="23" t="s">
        <v>249</v>
      </c>
      <c r="B38" s="12" t="s">
        <v>252</v>
      </c>
      <c r="C38" s="10" t="s">
        <v>195</v>
      </c>
      <c r="D38" s="10" t="s">
        <v>112</v>
      </c>
      <c r="E38" s="3" t="s">
        <v>113</v>
      </c>
      <c r="F38" s="66" t="s">
        <v>222</v>
      </c>
      <c r="G38" s="21" t="s">
        <v>283</v>
      </c>
    </row>
    <row r="39" spans="1:7" ht="84" x14ac:dyDescent="0.2">
      <c r="A39" s="23" t="s">
        <v>249</v>
      </c>
      <c r="B39" s="12" t="s">
        <v>252</v>
      </c>
      <c r="C39" s="10" t="s">
        <v>195</v>
      </c>
      <c r="D39" s="10" t="s">
        <v>112</v>
      </c>
      <c r="E39" s="3" t="s">
        <v>114</v>
      </c>
      <c r="F39" s="67"/>
      <c r="G39" s="21" t="s">
        <v>284</v>
      </c>
    </row>
    <row r="40" spans="1:7" ht="84" x14ac:dyDescent="0.2">
      <c r="A40" s="23" t="s">
        <v>249</v>
      </c>
      <c r="B40" s="12" t="s">
        <v>252</v>
      </c>
      <c r="C40" s="10" t="s">
        <v>195</v>
      </c>
      <c r="D40" s="10" t="s">
        <v>112</v>
      </c>
      <c r="E40" s="3" t="s">
        <v>115</v>
      </c>
      <c r="F40" s="67"/>
      <c r="G40" s="21" t="s">
        <v>284</v>
      </c>
    </row>
    <row r="41" spans="1:7" ht="84" x14ac:dyDescent="0.2">
      <c r="A41" s="23" t="s">
        <v>249</v>
      </c>
      <c r="B41" s="25" t="s">
        <v>252</v>
      </c>
      <c r="C41" s="10" t="s">
        <v>195</v>
      </c>
      <c r="D41" s="10" t="s">
        <v>112</v>
      </c>
      <c r="E41" s="3" t="s">
        <v>116</v>
      </c>
      <c r="F41" s="67"/>
      <c r="G41" s="21" t="s">
        <v>284</v>
      </c>
    </row>
    <row r="42" spans="1:7" ht="84" x14ac:dyDescent="0.2">
      <c r="A42" s="23" t="s">
        <v>249</v>
      </c>
      <c r="B42" s="12" t="s">
        <v>252</v>
      </c>
      <c r="C42" s="10" t="s">
        <v>195</v>
      </c>
      <c r="D42" s="10" t="s">
        <v>117</v>
      </c>
      <c r="E42" s="3" t="s">
        <v>118</v>
      </c>
      <c r="F42" s="67"/>
      <c r="G42" s="21" t="s">
        <v>284</v>
      </c>
    </row>
    <row r="43" spans="1:7" ht="84" x14ac:dyDescent="0.2">
      <c r="A43" s="23" t="s">
        <v>249</v>
      </c>
      <c r="B43" s="12" t="s">
        <v>252</v>
      </c>
      <c r="C43" s="10" t="s">
        <v>195</v>
      </c>
      <c r="D43" s="10" t="s">
        <v>117</v>
      </c>
      <c r="E43" s="3" t="s">
        <v>119</v>
      </c>
      <c r="F43" s="67"/>
      <c r="G43" s="21" t="s">
        <v>284</v>
      </c>
    </row>
    <row r="44" spans="1:7" ht="84" x14ac:dyDescent="0.2">
      <c r="A44" s="23" t="s">
        <v>249</v>
      </c>
      <c r="B44" s="12" t="s">
        <v>252</v>
      </c>
      <c r="C44" s="10" t="s">
        <v>195</v>
      </c>
      <c r="D44" s="10" t="s">
        <v>117</v>
      </c>
      <c r="E44" s="3" t="s">
        <v>120</v>
      </c>
      <c r="F44" s="67"/>
      <c r="G44" s="21" t="s">
        <v>284</v>
      </c>
    </row>
    <row r="45" spans="1:7" ht="84" x14ac:dyDescent="0.2">
      <c r="A45" s="23" t="s">
        <v>249</v>
      </c>
      <c r="B45" s="12" t="s">
        <v>252</v>
      </c>
      <c r="C45" s="10" t="s">
        <v>195</v>
      </c>
      <c r="D45" s="3" t="s">
        <v>111</v>
      </c>
      <c r="E45" s="3" t="s">
        <v>121</v>
      </c>
      <c r="F45" s="68"/>
      <c r="G45" s="21" t="s">
        <v>284</v>
      </c>
    </row>
    <row r="46" spans="1:7" ht="72" customHeight="1" x14ac:dyDescent="0.2">
      <c r="A46" s="23" t="s">
        <v>249</v>
      </c>
      <c r="B46" s="12" t="s">
        <v>252</v>
      </c>
      <c r="C46" s="10" t="s">
        <v>196</v>
      </c>
      <c r="D46" s="10" t="s">
        <v>122</v>
      </c>
      <c r="E46" s="3" t="s">
        <v>123</v>
      </c>
      <c r="F46" s="66" t="s">
        <v>223</v>
      </c>
      <c r="G46" s="21" t="s">
        <v>285</v>
      </c>
    </row>
    <row r="47" spans="1:7" ht="144" x14ac:dyDescent="0.2">
      <c r="A47" s="23" t="s">
        <v>249</v>
      </c>
      <c r="B47" s="12" t="s">
        <v>252</v>
      </c>
      <c r="C47" s="10" t="s">
        <v>196</v>
      </c>
      <c r="D47" s="10" t="s">
        <v>122</v>
      </c>
      <c r="E47" s="3" t="s">
        <v>124</v>
      </c>
      <c r="F47" s="67"/>
      <c r="G47" s="21" t="s">
        <v>285</v>
      </c>
    </row>
    <row r="48" spans="1:7" ht="144" x14ac:dyDescent="0.2">
      <c r="A48" s="23" t="s">
        <v>249</v>
      </c>
      <c r="B48" s="12" t="s">
        <v>252</v>
      </c>
      <c r="C48" s="10" t="s">
        <v>196</v>
      </c>
      <c r="D48" s="10" t="s">
        <v>122</v>
      </c>
      <c r="E48" s="3" t="s">
        <v>125</v>
      </c>
      <c r="F48" s="67"/>
      <c r="G48" s="21" t="s">
        <v>285</v>
      </c>
    </row>
    <row r="49" spans="1:7" ht="144" x14ac:dyDescent="0.2">
      <c r="A49" s="23" t="s">
        <v>249</v>
      </c>
      <c r="B49" s="12" t="s">
        <v>252</v>
      </c>
      <c r="C49" s="10" t="s">
        <v>196</v>
      </c>
      <c r="D49" s="10" t="s">
        <v>122</v>
      </c>
      <c r="E49" s="3" t="s">
        <v>126</v>
      </c>
      <c r="F49" s="67"/>
      <c r="G49" s="21" t="s">
        <v>285</v>
      </c>
    </row>
    <row r="50" spans="1:7" ht="96" x14ac:dyDescent="0.2">
      <c r="A50" s="23" t="s">
        <v>249</v>
      </c>
      <c r="B50" s="12" t="s">
        <v>252</v>
      </c>
      <c r="C50" s="10" t="s">
        <v>196</v>
      </c>
      <c r="D50" s="10" t="s">
        <v>127</v>
      </c>
      <c r="E50" s="3" t="s">
        <v>128</v>
      </c>
      <c r="F50" s="67"/>
      <c r="G50" s="21" t="s">
        <v>286</v>
      </c>
    </row>
    <row r="51" spans="1:7" ht="120" x14ac:dyDescent="0.2">
      <c r="A51" s="23" t="s">
        <v>249</v>
      </c>
      <c r="B51" s="12" t="s">
        <v>252</v>
      </c>
      <c r="C51" s="10" t="s">
        <v>196</v>
      </c>
      <c r="D51" s="10" t="s">
        <v>127</v>
      </c>
      <c r="E51" s="3" t="s">
        <v>129</v>
      </c>
      <c r="F51" s="67"/>
      <c r="G51" s="21" t="s">
        <v>287</v>
      </c>
    </row>
    <row r="52" spans="1:7" ht="120" x14ac:dyDescent="0.2">
      <c r="A52" s="23" t="s">
        <v>249</v>
      </c>
      <c r="B52" s="12" t="s">
        <v>252</v>
      </c>
      <c r="C52" s="10" t="s">
        <v>196</v>
      </c>
      <c r="D52" s="10" t="s">
        <v>127</v>
      </c>
      <c r="E52" s="3" t="s">
        <v>130</v>
      </c>
      <c r="F52" s="67"/>
      <c r="G52" s="21" t="s">
        <v>287</v>
      </c>
    </row>
    <row r="53" spans="1:7" ht="120" x14ac:dyDescent="0.2">
      <c r="A53" s="23" t="s">
        <v>249</v>
      </c>
      <c r="B53" s="12" t="s">
        <v>252</v>
      </c>
      <c r="C53" s="10" t="s">
        <v>196</v>
      </c>
      <c r="D53" s="10" t="s">
        <v>127</v>
      </c>
      <c r="E53" s="3" t="s">
        <v>131</v>
      </c>
      <c r="F53" s="68"/>
      <c r="G53" s="21" t="s">
        <v>287</v>
      </c>
    </row>
    <row r="54" spans="1:7" ht="108" x14ac:dyDescent="0.2">
      <c r="A54" s="23" t="s">
        <v>249</v>
      </c>
      <c r="B54" s="12" t="s">
        <v>252</v>
      </c>
      <c r="C54" s="10" t="s">
        <v>197</v>
      </c>
      <c r="D54" s="10" t="s">
        <v>132</v>
      </c>
      <c r="E54" s="3" t="s">
        <v>133</v>
      </c>
      <c r="F54" s="66" t="s">
        <v>224</v>
      </c>
      <c r="G54" s="21" t="s">
        <v>288</v>
      </c>
    </row>
    <row r="55" spans="1:7" ht="108" x14ac:dyDescent="0.2">
      <c r="A55" s="23" t="s">
        <v>249</v>
      </c>
      <c r="B55" s="12" t="s">
        <v>252</v>
      </c>
      <c r="C55" s="10" t="s">
        <v>197</v>
      </c>
      <c r="D55" s="10" t="s">
        <v>132</v>
      </c>
      <c r="E55" s="3" t="s">
        <v>134</v>
      </c>
      <c r="F55" s="68"/>
      <c r="G55" s="21" t="s">
        <v>288</v>
      </c>
    </row>
    <row r="56" spans="1:7" ht="160.5" customHeight="1" x14ac:dyDescent="0.2">
      <c r="A56" s="23" t="s">
        <v>249</v>
      </c>
      <c r="B56" s="12" t="s">
        <v>253</v>
      </c>
      <c r="C56" s="3" t="s">
        <v>198</v>
      </c>
      <c r="D56" s="24"/>
      <c r="E56" s="24"/>
      <c r="F56" s="72" t="s">
        <v>225</v>
      </c>
      <c r="G56" s="21" t="s">
        <v>289</v>
      </c>
    </row>
    <row r="57" spans="1:7" ht="121.5" customHeight="1" x14ac:dyDescent="0.2">
      <c r="A57" s="23" t="s">
        <v>249</v>
      </c>
      <c r="B57" s="12" t="s">
        <v>253</v>
      </c>
      <c r="C57" s="3" t="s">
        <v>199</v>
      </c>
      <c r="D57" s="24"/>
      <c r="E57" s="24"/>
      <c r="F57" s="73"/>
      <c r="G57" s="21" t="s">
        <v>289</v>
      </c>
    </row>
    <row r="58" spans="1:7" ht="335.25" customHeight="1" x14ac:dyDescent="0.2">
      <c r="A58" s="23" t="s">
        <v>249</v>
      </c>
      <c r="B58" s="5" t="s">
        <v>254</v>
      </c>
      <c r="C58" s="3" t="s">
        <v>200</v>
      </c>
      <c r="D58" s="24"/>
      <c r="E58" s="24"/>
      <c r="F58" s="7" t="s">
        <v>226</v>
      </c>
      <c r="G58" s="4" t="s">
        <v>290</v>
      </c>
    </row>
    <row r="59" spans="1:7" ht="147" customHeight="1" x14ac:dyDescent="0.2">
      <c r="A59" s="23" t="s">
        <v>249</v>
      </c>
      <c r="B59" s="12" t="s">
        <v>255</v>
      </c>
      <c r="C59" s="3" t="s">
        <v>201</v>
      </c>
      <c r="D59" s="24"/>
      <c r="E59" s="24"/>
      <c r="F59" s="64" t="s">
        <v>227</v>
      </c>
      <c r="G59" s="4" t="s">
        <v>290</v>
      </c>
    </row>
    <row r="60" spans="1:7" ht="132" x14ac:dyDescent="0.2">
      <c r="A60" s="23" t="s">
        <v>249</v>
      </c>
      <c r="B60" s="12" t="s">
        <v>255</v>
      </c>
      <c r="C60" s="3" t="s">
        <v>202</v>
      </c>
      <c r="D60" s="24"/>
      <c r="E60" s="24"/>
      <c r="F60" s="65"/>
      <c r="G60" s="4" t="s">
        <v>290</v>
      </c>
    </row>
    <row r="61" spans="1:7" ht="180" customHeight="1" x14ac:dyDescent="0.2">
      <c r="A61" s="23" t="s">
        <v>249</v>
      </c>
      <c r="B61" s="12" t="s">
        <v>256</v>
      </c>
      <c r="C61" s="3" t="s">
        <v>203</v>
      </c>
      <c r="D61" s="24"/>
      <c r="E61" s="24"/>
      <c r="F61" s="66" t="s">
        <v>228</v>
      </c>
      <c r="G61" s="4" t="s">
        <v>291</v>
      </c>
    </row>
    <row r="62" spans="1:7" ht="180" x14ac:dyDescent="0.2">
      <c r="A62" s="23" t="s">
        <v>249</v>
      </c>
      <c r="B62" s="12" t="s">
        <v>256</v>
      </c>
      <c r="C62" s="3" t="s">
        <v>204</v>
      </c>
      <c r="D62" s="24"/>
      <c r="E62" s="24"/>
      <c r="F62" s="68"/>
      <c r="G62" s="4" t="s">
        <v>292</v>
      </c>
    </row>
    <row r="63" spans="1:7" ht="282.75" customHeight="1" x14ac:dyDescent="0.2">
      <c r="A63" s="23" t="s">
        <v>249</v>
      </c>
      <c r="B63" s="5" t="s">
        <v>257</v>
      </c>
      <c r="C63" s="3" t="s">
        <v>205</v>
      </c>
      <c r="D63" s="24"/>
      <c r="E63" s="24"/>
      <c r="F63" s="7" t="s">
        <v>237</v>
      </c>
      <c r="G63" s="4" t="s">
        <v>292</v>
      </c>
    </row>
    <row r="64" spans="1:7" ht="180" x14ac:dyDescent="0.2">
      <c r="A64" s="23" t="s">
        <v>249</v>
      </c>
      <c r="B64" s="25" t="s">
        <v>258</v>
      </c>
      <c r="C64" s="3" t="s">
        <v>206</v>
      </c>
      <c r="D64" s="24"/>
      <c r="E64" s="24"/>
      <c r="F64" s="74" t="s">
        <v>229</v>
      </c>
      <c r="G64" s="4" t="s">
        <v>292</v>
      </c>
    </row>
    <row r="65" spans="1:7" ht="156" x14ac:dyDescent="0.2">
      <c r="A65" s="23" t="s">
        <v>249</v>
      </c>
      <c r="B65" s="25" t="s">
        <v>258</v>
      </c>
      <c r="C65" s="3" t="s">
        <v>207</v>
      </c>
      <c r="D65" s="24"/>
      <c r="E65" s="24"/>
      <c r="F65" s="75"/>
      <c r="G65" s="21" t="s">
        <v>293</v>
      </c>
    </row>
    <row r="66" spans="1:7" ht="156" x14ac:dyDescent="0.2">
      <c r="A66" s="23" t="s">
        <v>249</v>
      </c>
      <c r="B66" s="25" t="s">
        <v>258</v>
      </c>
      <c r="C66" s="3" t="s">
        <v>208</v>
      </c>
      <c r="D66" s="24"/>
      <c r="E66" s="24"/>
      <c r="F66" s="76"/>
      <c r="G66" s="21" t="s">
        <v>293</v>
      </c>
    </row>
    <row r="67" spans="1:7" ht="123" customHeight="1" x14ac:dyDescent="0.2">
      <c r="A67" s="23" t="s">
        <v>249</v>
      </c>
      <c r="B67" s="12" t="s">
        <v>259</v>
      </c>
      <c r="C67" s="3" t="s">
        <v>209</v>
      </c>
      <c r="D67" s="24"/>
      <c r="E67" s="24"/>
      <c r="F67" s="77" t="s">
        <v>238</v>
      </c>
      <c r="G67" s="21" t="s">
        <v>294</v>
      </c>
    </row>
    <row r="68" spans="1:7" ht="119.25" customHeight="1" x14ac:dyDescent="0.2">
      <c r="A68" s="23" t="s">
        <v>249</v>
      </c>
      <c r="B68" s="12" t="s">
        <v>259</v>
      </c>
      <c r="C68" s="3" t="s">
        <v>210</v>
      </c>
      <c r="D68" s="24"/>
      <c r="E68" s="24"/>
      <c r="F68" s="78"/>
      <c r="G68" s="21" t="s">
        <v>295</v>
      </c>
    </row>
    <row r="69" spans="1:7" ht="132" x14ac:dyDescent="0.2">
      <c r="A69" s="23" t="s">
        <v>249</v>
      </c>
      <c r="B69" s="12" t="s">
        <v>260</v>
      </c>
      <c r="C69" s="19" t="s">
        <v>211</v>
      </c>
      <c r="D69" s="10" t="s">
        <v>135</v>
      </c>
      <c r="E69" s="3" t="s">
        <v>136</v>
      </c>
      <c r="F69" s="66" t="s">
        <v>230</v>
      </c>
      <c r="G69" s="21" t="s">
        <v>296</v>
      </c>
    </row>
    <row r="70" spans="1:7" ht="132" x14ac:dyDescent="0.2">
      <c r="A70" s="23" t="s">
        <v>249</v>
      </c>
      <c r="B70" s="12" t="s">
        <v>260</v>
      </c>
      <c r="C70" s="19" t="s">
        <v>211</v>
      </c>
      <c r="D70" s="10" t="s">
        <v>135</v>
      </c>
      <c r="E70" s="3" t="s">
        <v>137</v>
      </c>
      <c r="F70" s="67"/>
      <c r="G70" s="21" t="s">
        <v>296</v>
      </c>
    </row>
    <row r="71" spans="1:7" ht="132" x14ac:dyDescent="0.2">
      <c r="A71" s="23" t="s">
        <v>249</v>
      </c>
      <c r="B71" s="12" t="s">
        <v>260</v>
      </c>
      <c r="C71" s="19" t="s">
        <v>211</v>
      </c>
      <c r="D71" s="10" t="s">
        <v>135</v>
      </c>
      <c r="E71" s="3" t="s">
        <v>138</v>
      </c>
      <c r="F71" s="67"/>
      <c r="G71" s="21" t="s">
        <v>296</v>
      </c>
    </row>
    <row r="72" spans="1:7" ht="132" x14ac:dyDescent="0.2">
      <c r="A72" s="23" t="s">
        <v>249</v>
      </c>
      <c r="B72" s="12" t="s">
        <v>260</v>
      </c>
      <c r="C72" s="19" t="s">
        <v>211</v>
      </c>
      <c r="D72" s="10" t="s">
        <v>135</v>
      </c>
      <c r="E72" s="3" t="s">
        <v>139</v>
      </c>
      <c r="F72" s="67"/>
      <c r="G72" s="21" t="s">
        <v>296</v>
      </c>
    </row>
    <row r="73" spans="1:7" ht="132" x14ac:dyDescent="0.2">
      <c r="A73" s="23" t="s">
        <v>249</v>
      </c>
      <c r="B73" s="12" t="s">
        <v>260</v>
      </c>
      <c r="C73" s="19" t="s">
        <v>211</v>
      </c>
      <c r="D73" s="10" t="s">
        <v>140</v>
      </c>
      <c r="E73" s="3" t="s">
        <v>141</v>
      </c>
      <c r="F73" s="67"/>
      <c r="G73" s="21" t="s">
        <v>296</v>
      </c>
    </row>
    <row r="74" spans="1:7" ht="132" x14ac:dyDescent="0.2">
      <c r="A74" s="23" t="s">
        <v>249</v>
      </c>
      <c r="B74" s="12" t="s">
        <v>260</v>
      </c>
      <c r="C74" s="19" t="s">
        <v>211</v>
      </c>
      <c r="D74" s="10" t="s">
        <v>140</v>
      </c>
      <c r="E74" s="3" t="s">
        <v>142</v>
      </c>
      <c r="F74" s="67"/>
      <c r="G74" s="21" t="s">
        <v>296</v>
      </c>
    </row>
    <row r="75" spans="1:7" ht="132" x14ac:dyDescent="0.2">
      <c r="A75" s="23" t="s">
        <v>249</v>
      </c>
      <c r="B75" s="12" t="s">
        <v>260</v>
      </c>
      <c r="C75" s="19" t="s">
        <v>211</v>
      </c>
      <c r="D75" s="10" t="s">
        <v>140</v>
      </c>
      <c r="E75" s="3" t="s">
        <v>143</v>
      </c>
      <c r="F75" s="67"/>
      <c r="G75" s="21" t="s">
        <v>296</v>
      </c>
    </row>
    <row r="76" spans="1:7" ht="132" x14ac:dyDescent="0.2">
      <c r="A76" s="23" t="s">
        <v>249</v>
      </c>
      <c r="B76" s="12" t="s">
        <v>260</v>
      </c>
      <c r="C76" s="19" t="s">
        <v>211</v>
      </c>
      <c r="D76" s="10" t="s">
        <v>140</v>
      </c>
      <c r="E76" s="3" t="s">
        <v>144</v>
      </c>
      <c r="F76" s="68"/>
      <c r="G76" s="21" t="s">
        <v>296</v>
      </c>
    </row>
    <row r="77" spans="1:7" ht="90.75" customHeight="1" x14ac:dyDescent="0.2">
      <c r="A77" s="23" t="s">
        <v>249</v>
      </c>
      <c r="B77" s="12" t="s">
        <v>260</v>
      </c>
      <c r="C77" s="19" t="s">
        <v>212</v>
      </c>
      <c r="D77" s="10" t="s">
        <v>145</v>
      </c>
      <c r="E77" s="3" t="s">
        <v>146</v>
      </c>
      <c r="F77" s="69" t="s">
        <v>231</v>
      </c>
      <c r="G77" s="21" t="s">
        <v>297</v>
      </c>
    </row>
    <row r="78" spans="1:7" ht="60" x14ac:dyDescent="0.2">
      <c r="A78" s="23" t="s">
        <v>249</v>
      </c>
      <c r="B78" s="12" t="s">
        <v>260</v>
      </c>
      <c r="C78" s="19" t="s">
        <v>212</v>
      </c>
      <c r="D78" s="10" t="s">
        <v>145</v>
      </c>
      <c r="E78" s="3" t="s">
        <v>147</v>
      </c>
      <c r="F78" s="70"/>
      <c r="G78" s="21" t="s">
        <v>297</v>
      </c>
    </row>
    <row r="79" spans="1:7" ht="60" x14ac:dyDescent="0.2">
      <c r="A79" s="23" t="s">
        <v>249</v>
      </c>
      <c r="B79" s="12" t="s">
        <v>260</v>
      </c>
      <c r="C79" s="19" t="s">
        <v>212</v>
      </c>
      <c r="D79" s="10" t="s">
        <v>145</v>
      </c>
      <c r="E79" s="3" t="s">
        <v>148</v>
      </c>
      <c r="F79" s="70"/>
      <c r="G79" s="21" t="s">
        <v>297</v>
      </c>
    </row>
    <row r="80" spans="1:7" ht="60" x14ac:dyDescent="0.2">
      <c r="A80" s="23" t="s">
        <v>249</v>
      </c>
      <c r="B80" s="12" t="s">
        <v>260</v>
      </c>
      <c r="C80" s="19" t="s">
        <v>212</v>
      </c>
      <c r="D80" s="10" t="s">
        <v>145</v>
      </c>
      <c r="E80" s="3" t="s">
        <v>149</v>
      </c>
      <c r="F80" s="70"/>
      <c r="G80" s="21" t="s">
        <v>297</v>
      </c>
    </row>
    <row r="81" spans="1:7" ht="60" x14ac:dyDescent="0.2">
      <c r="A81" s="23" t="s">
        <v>249</v>
      </c>
      <c r="B81" s="12" t="s">
        <v>260</v>
      </c>
      <c r="C81" s="19" t="s">
        <v>212</v>
      </c>
      <c r="D81" s="10" t="s">
        <v>150</v>
      </c>
      <c r="E81" s="3" t="s">
        <v>151</v>
      </c>
      <c r="F81" s="70"/>
      <c r="G81" s="21" t="s">
        <v>298</v>
      </c>
    </row>
    <row r="82" spans="1:7" ht="60" x14ac:dyDescent="0.2">
      <c r="A82" s="23" t="s">
        <v>249</v>
      </c>
      <c r="B82" s="12" t="s">
        <v>260</v>
      </c>
      <c r="C82" s="19" t="s">
        <v>212</v>
      </c>
      <c r="D82" s="10" t="s">
        <v>150</v>
      </c>
      <c r="E82" s="3" t="s">
        <v>152</v>
      </c>
      <c r="F82" s="70"/>
      <c r="G82" s="21" t="s">
        <v>298</v>
      </c>
    </row>
    <row r="83" spans="1:7" ht="60" x14ac:dyDescent="0.2">
      <c r="A83" s="23" t="s">
        <v>249</v>
      </c>
      <c r="B83" s="12" t="s">
        <v>260</v>
      </c>
      <c r="C83" s="19" t="s">
        <v>212</v>
      </c>
      <c r="D83" s="10" t="s">
        <v>150</v>
      </c>
      <c r="E83" s="3" t="s">
        <v>153</v>
      </c>
      <c r="F83" s="70"/>
      <c r="G83" s="21" t="s">
        <v>298</v>
      </c>
    </row>
    <row r="84" spans="1:7" ht="60" x14ac:dyDescent="0.2">
      <c r="A84" s="23" t="s">
        <v>249</v>
      </c>
      <c r="B84" s="12" t="s">
        <v>260</v>
      </c>
      <c r="C84" s="19" t="s">
        <v>212</v>
      </c>
      <c r="D84" s="10" t="s">
        <v>150</v>
      </c>
      <c r="E84" s="3" t="s">
        <v>154</v>
      </c>
      <c r="F84" s="71"/>
      <c r="G84" s="21" t="s">
        <v>298</v>
      </c>
    </row>
    <row r="85" spans="1:7" ht="96" customHeight="1" x14ac:dyDescent="0.2">
      <c r="A85" s="23" t="s">
        <v>249</v>
      </c>
      <c r="B85" s="12" t="s">
        <v>261</v>
      </c>
      <c r="C85" s="10" t="s">
        <v>214</v>
      </c>
      <c r="D85" s="10" t="s">
        <v>155</v>
      </c>
      <c r="E85" s="3" t="s">
        <v>156</v>
      </c>
      <c r="F85" s="69" t="s">
        <v>232</v>
      </c>
      <c r="G85" s="21" t="s">
        <v>296</v>
      </c>
    </row>
    <row r="86" spans="1:7" ht="132" x14ac:dyDescent="0.2">
      <c r="A86" s="23" t="s">
        <v>249</v>
      </c>
      <c r="B86" s="12" t="s">
        <v>261</v>
      </c>
      <c r="C86" s="10" t="s">
        <v>214</v>
      </c>
      <c r="D86" s="10" t="s">
        <v>155</v>
      </c>
      <c r="E86" s="3" t="s">
        <v>157</v>
      </c>
      <c r="F86" s="70"/>
      <c r="G86" s="21" t="s">
        <v>296</v>
      </c>
    </row>
    <row r="87" spans="1:7" ht="132" x14ac:dyDescent="0.2">
      <c r="A87" s="23" t="s">
        <v>249</v>
      </c>
      <c r="B87" s="12" t="s">
        <v>261</v>
      </c>
      <c r="C87" s="10" t="s">
        <v>214</v>
      </c>
      <c r="D87" s="10" t="s">
        <v>155</v>
      </c>
      <c r="E87" s="3" t="s">
        <v>158</v>
      </c>
      <c r="F87" s="70"/>
      <c r="G87" s="21" t="s">
        <v>296</v>
      </c>
    </row>
    <row r="88" spans="1:7" ht="132" x14ac:dyDescent="0.2">
      <c r="A88" s="23" t="s">
        <v>249</v>
      </c>
      <c r="B88" s="12" t="s">
        <v>261</v>
      </c>
      <c r="C88" s="10" t="s">
        <v>214</v>
      </c>
      <c r="D88" s="10" t="s">
        <v>155</v>
      </c>
      <c r="E88" s="3" t="s">
        <v>159</v>
      </c>
      <c r="F88" s="70"/>
      <c r="G88" s="21" t="s">
        <v>296</v>
      </c>
    </row>
    <row r="89" spans="1:7" ht="144" x14ac:dyDescent="0.2">
      <c r="A89" s="23" t="s">
        <v>249</v>
      </c>
      <c r="B89" s="12" t="s">
        <v>261</v>
      </c>
      <c r="C89" s="10" t="s">
        <v>214</v>
      </c>
      <c r="D89" s="10" t="s">
        <v>160</v>
      </c>
      <c r="E89" s="3" t="s">
        <v>161</v>
      </c>
      <c r="F89" s="70"/>
      <c r="G89" s="21" t="s">
        <v>299</v>
      </c>
    </row>
    <row r="90" spans="1:7" ht="144" x14ac:dyDescent="0.2">
      <c r="A90" s="23" t="s">
        <v>249</v>
      </c>
      <c r="B90" s="12" t="s">
        <v>261</v>
      </c>
      <c r="C90" s="10" t="s">
        <v>214</v>
      </c>
      <c r="D90" s="10" t="s">
        <v>160</v>
      </c>
      <c r="E90" s="3" t="s">
        <v>162</v>
      </c>
      <c r="F90" s="70"/>
      <c r="G90" s="21" t="s">
        <v>299</v>
      </c>
    </row>
    <row r="91" spans="1:7" ht="144" x14ac:dyDescent="0.2">
      <c r="A91" s="23" t="s">
        <v>249</v>
      </c>
      <c r="B91" s="12" t="s">
        <v>261</v>
      </c>
      <c r="C91" s="10" t="s">
        <v>214</v>
      </c>
      <c r="D91" s="10" t="s">
        <v>160</v>
      </c>
      <c r="E91" s="3" t="s">
        <v>163</v>
      </c>
      <c r="F91" s="70"/>
      <c r="G91" s="21" t="s">
        <v>299</v>
      </c>
    </row>
    <row r="92" spans="1:7" ht="144" x14ac:dyDescent="0.2">
      <c r="A92" s="23" t="s">
        <v>249</v>
      </c>
      <c r="B92" s="12" t="s">
        <v>261</v>
      </c>
      <c r="C92" s="10" t="s">
        <v>214</v>
      </c>
      <c r="D92" s="10" t="s">
        <v>160</v>
      </c>
      <c r="E92" s="3" t="s">
        <v>164</v>
      </c>
      <c r="F92" s="71"/>
      <c r="G92" s="21" t="s">
        <v>299</v>
      </c>
    </row>
    <row r="93" spans="1:7" ht="107.25" customHeight="1" x14ac:dyDescent="0.2">
      <c r="A93" s="23" t="s">
        <v>249</v>
      </c>
      <c r="B93" s="12" t="s">
        <v>261</v>
      </c>
      <c r="C93" s="19" t="s">
        <v>213</v>
      </c>
      <c r="D93" s="3" t="s">
        <v>165</v>
      </c>
      <c r="E93" s="3" t="s">
        <v>167</v>
      </c>
      <c r="F93" s="69" t="s">
        <v>233</v>
      </c>
      <c r="G93" s="21" t="s">
        <v>300</v>
      </c>
    </row>
    <row r="94" spans="1:7" ht="72" x14ac:dyDescent="0.2">
      <c r="A94" s="23" t="s">
        <v>249</v>
      </c>
      <c r="B94" s="12" t="s">
        <v>261</v>
      </c>
      <c r="C94" s="19" t="s">
        <v>213</v>
      </c>
      <c r="D94" s="10" t="s">
        <v>166</v>
      </c>
      <c r="E94" s="3" t="s">
        <v>168</v>
      </c>
      <c r="F94" s="70"/>
      <c r="G94" s="21" t="s">
        <v>300</v>
      </c>
    </row>
    <row r="95" spans="1:7" ht="72" x14ac:dyDescent="0.2">
      <c r="A95" s="23" t="s">
        <v>249</v>
      </c>
      <c r="B95" s="12" t="s">
        <v>261</v>
      </c>
      <c r="C95" s="19" t="s">
        <v>213</v>
      </c>
      <c r="D95" s="10" t="s">
        <v>166</v>
      </c>
      <c r="E95" s="3" t="s">
        <v>169</v>
      </c>
      <c r="F95" s="70"/>
      <c r="G95" s="21" t="s">
        <v>300</v>
      </c>
    </row>
    <row r="96" spans="1:7" ht="72" x14ac:dyDescent="0.2">
      <c r="A96" s="23" t="s">
        <v>249</v>
      </c>
      <c r="B96" s="12" t="s">
        <v>261</v>
      </c>
      <c r="C96" s="19" t="s">
        <v>213</v>
      </c>
      <c r="D96" s="10" t="s">
        <v>166</v>
      </c>
      <c r="E96" s="3" t="s">
        <v>170</v>
      </c>
      <c r="F96" s="70"/>
      <c r="G96" s="21" t="s">
        <v>300</v>
      </c>
    </row>
    <row r="97" spans="1:7" ht="72" x14ac:dyDescent="0.2">
      <c r="A97" s="23" t="s">
        <v>249</v>
      </c>
      <c r="B97" s="12" t="s">
        <v>261</v>
      </c>
      <c r="C97" s="19" t="s">
        <v>213</v>
      </c>
      <c r="D97" s="10" t="s">
        <v>175</v>
      </c>
      <c r="E97" s="3" t="s">
        <v>171</v>
      </c>
      <c r="F97" s="70"/>
      <c r="G97" s="21" t="s">
        <v>301</v>
      </c>
    </row>
    <row r="98" spans="1:7" ht="72" x14ac:dyDescent="0.2">
      <c r="A98" s="23" t="s">
        <v>249</v>
      </c>
      <c r="B98" s="12" t="s">
        <v>261</v>
      </c>
      <c r="C98" s="19" t="s">
        <v>213</v>
      </c>
      <c r="D98" s="10" t="s">
        <v>175</v>
      </c>
      <c r="E98" s="3" t="s">
        <v>172</v>
      </c>
      <c r="F98" s="70"/>
      <c r="G98" s="21" t="s">
        <v>301</v>
      </c>
    </row>
    <row r="99" spans="1:7" ht="72" x14ac:dyDescent="0.2">
      <c r="A99" s="23" t="s">
        <v>249</v>
      </c>
      <c r="B99" s="12" t="s">
        <v>261</v>
      </c>
      <c r="C99" s="19" t="s">
        <v>213</v>
      </c>
      <c r="D99" s="10" t="s">
        <v>175</v>
      </c>
      <c r="E99" s="3" t="s">
        <v>173</v>
      </c>
      <c r="F99" s="70"/>
      <c r="G99" s="21" t="s">
        <v>301</v>
      </c>
    </row>
    <row r="100" spans="1:7" ht="84" x14ac:dyDescent="0.2">
      <c r="A100" s="23" t="s">
        <v>249</v>
      </c>
      <c r="B100" s="12" t="s">
        <v>261</v>
      </c>
      <c r="C100" s="19" t="s">
        <v>213</v>
      </c>
      <c r="D100" s="10" t="s">
        <v>175</v>
      </c>
      <c r="E100" s="3" t="s">
        <v>174</v>
      </c>
      <c r="F100" s="71"/>
      <c r="G100" s="21" t="s">
        <v>301</v>
      </c>
    </row>
    <row r="101" spans="1:7" ht="96" x14ac:dyDescent="0.2">
      <c r="A101" s="23" t="s">
        <v>249</v>
      </c>
      <c r="B101" s="12" t="s">
        <v>261</v>
      </c>
      <c r="C101" s="10" t="s">
        <v>215</v>
      </c>
      <c r="D101" s="10" t="s">
        <v>176</v>
      </c>
      <c r="E101" s="3" t="s">
        <v>177</v>
      </c>
      <c r="F101" s="69" t="s">
        <v>234</v>
      </c>
      <c r="G101" s="21" t="s">
        <v>302</v>
      </c>
    </row>
    <row r="102" spans="1:7" ht="96" x14ac:dyDescent="0.2">
      <c r="A102" s="23" t="s">
        <v>249</v>
      </c>
      <c r="B102" s="12" t="s">
        <v>261</v>
      </c>
      <c r="C102" s="10" t="s">
        <v>215</v>
      </c>
      <c r="D102" s="10" t="s">
        <v>176</v>
      </c>
      <c r="E102" s="3" t="s">
        <v>178</v>
      </c>
      <c r="F102" s="70"/>
      <c r="G102" s="21" t="s">
        <v>302</v>
      </c>
    </row>
    <row r="103" spans="1:7" ht="96" x14ac:dyDescent="0.2">
      <c r="A103" s="23" t="s">
        <v>249</v>
      </c>
      <c r="B103" s="12" t="s">
        <v>261</v>
      </c>
      <c r="C103" s="10" t="s">
        <v>215</v>
      </c>
      <c r="D103" s="10" t="s">
        <v>176</v>
      </c>
      <c r="E103" s="3" t="s">
        <v>179</v>
      </c>
      <c r="F103" s="70"/>
      <c r="G103" s="21" t="s">
        <v>302</v>
      </c>
    </row>
    <row r="104" spans="1:7" ht="96" x14ac:dyDescent="0.2">
      <c r="A104" s="23" t="s">
        <v>249</v>
      </c>
      <c r="B104" s="12" t="s">
        <v>261</v>
      </c>
      <c r="C104" s="10" t="s">
        <v>215</v>
      </c>
      <c r="D104" s="10" t="s">
        <v>176</v>
      </c>
      <c r="E104" s="3" t="s">
        <v>180</v>
      </c>
      <c r="F104" s="70"/>
      <c r="G104" s="21" t="s">
        <v>302</v>
      </c>
    </row>
    <row r="105" spans="1:7" ht="96" x14ac:dyDescent="0.2">
      <c r="A105" s="23" t="s">
        <v>249</v>
      </c>
      <c r="B105" s="12" t="s">
        <v>261</v>
      </c>
      <c r="C105" s="10" t="s">
        <v>215</v>
      </c>
      <c r="D105" s="10" t="s">
        <v>181</v>
      </c>
      <c r="E105" s="3" t="s">
        <v>182</v>
      </c>
      <c r="F105" s="70"/>
      <c r="G105" s="21" t="s">
        <v>302</v>
      </c>
    </row>
    <row r="106" spans="1:7" ht="96" x14ac:dyDescent="0.2">
      <c r="A106" s="23" t="s">
        <v>249</v>
      </c>
      <c r="B106" s="12" t="s">
        <v>261</v>
      </c>
      <c r="C106" s="10" t="s">
        <v>215</v>
      </c>
      <c r="D106" s="10" t="s">
        <v>181</v>
      </c>
      <c r="E106" s="3" t="s">
        <v>183</v>
      </c>
      <c r="F106" s="70"/>
      <c r="G106" s="21" t="s">
        <v>302</v>
      </c>
    </row>
    <row r="107" spans="1:7" ht="96" x14ac:dyDescent="0.2">
      <c r="A107" s="23" t="s">
        <v>249</v>
      </c>
      <c r="B107" s="12" t="s">
        <v>261</v>
      </c>
      <c r="C107" s="10" t="s">
        <v>215</v>
      </c>
      <c r="D107" s="10" t="s">
        <v>181</v>
      </c>
      <c r="E107" s="3" t="s">
        <v>184</v>
      </c>
      <c r="F107" s="70"/>
      <c r="G107" s="21" t="s">
        <v>302</v>
      </c>
    </row>
    <row r="108" spans="1:7" ht="96" x14ac:dyDescent="0.2">
      <c r="A108" s="23" t="s">
        <v>249</v>
      </c>
      <c r="B108" s="12" t="s">
        <v>261</v>
      </c>
      <c r="C108" s="10" t="s">
        <v>215</v>
      </c>
      <c r="D108" s="10" t="s">
        <v>181</v>
      </c>
      <c r="E108" s="3" t="s">
        <v>185</v>
      </c>
      <c r="F108" s="70"/>
      <c r="G108" s="21" t="s">
        <v>302</v>
      </c>
    </row>
    <row r="109" spans="1:7" ht="71.25" customHeight="1" x14ac:dyDescent="0.2">
      <c r="A109" s="23" t="s">
        <v>249</v>
      </c>
      <c r="B109" s="12" t="s">
        <v>261</v>
      </c>
      <c r="C109" s="10" t="s">
        <v>215</v>
      </c>
      <c r="D109" s="10" t="s">
        <v>186</v>
      </c>
      <c r="E109" s="3" t="s">
        <v>177</v>
      </c>
      <c r="F109" s="70"/>
      <c r="G109" s="21" t="s">
        <v>303</v>
      </c>
    </row>
    <row r="110" spans="1:7" ht="120" x14ac:dyDescent="0.2">
      <c r="A110" s="23" t="s">
        <v>249</v>
      </c>
      <c r="B110" s="12" t="s">
        <v>261</v>
      </c>
      <c r="C110" s="10" t="s">
        <v>215</v>
      </c>
      <c r="D110" s="10" t="s">
        <v>186</v>
      </c>
      <c r="E110" s="3" t="s">
        <v>178</v>
      </c>
      <c r="F110" s="70"/>
      <c r="G110" s="21" t="s">
        <v>304</v>
      </c>
    </row>
    <row r="111" spans="1:7" ht="120" x14ac:dyDescent="0.2">
      <c r="A111" s="23" t="s">
        <v>249</v>
      </c>
      <c r="B111" s="12" t="s">
        <v>261</v>
      </c>
      <c r="C111" s="10" t="s">
        <v>215</v>
      </c>
      <c r="D111" s="10" t="s">
        <v>186</v>
      </c>
      <c r="E111" s="3" t="s">
        <v>179</v>
      </c>
      <c r="F111" s="70"/>
      <c r="G111" s="21" t="s">
        <v>304</v>
      </c>
    </row>
    <row r="112" spans="1:7" ht="120" x14ac:dyDescent="0.2">
      <c r="A112" s="23" t="s">
        <v>249</v>
      </c>
      <c r="B112" s="12" t="s">
        <v>261</v>
      </c>
      <c r="C112" s="10" t="s">
        <v>215</v>
      </c>
      <c r="D112" s="10" t="s">
        <v>186</v>
      </c>
      <c r="E112" s="3" t="s">
        <v>180</v>
      </c>
      <c r="F112" s="70"/>
      <c r="G112" s="21" t="s">
        <v>304</v>
      </c>
    </row>
    <row r="113" spans="1:7" ht="96" x14ac:dyDescent="0.2">
      <c r="A113" s="23" t="s">
        <v>249</v>
      </c>
      <c r="B113" s="12" t="s">
        <v>261</v>
      </c>
      <c r="C113" s="10" t="s">
        <v>215</v>
      </c>
      <c r="D113" s="10" t="s">
        <v>189</v>
      </c>
      <c r="E113" s="3" t="s">
        <v>187</v>
      </c>
      <c r="F113" s="70"/>
      <c r="G113" s="21" t="s">
        <v>305</v>
      </c>
    </row>
    <row r="114" spans="1:7" ht="96" x14ac:dyDescent="0.2">
      <c r="A114" s="23" t="s">
        <v>249</v>
      </c>
      <c r="B114" s="13" t="s">
        <v>261</v>
      </c>
      <c r="C114" s="4" t="s">
        <v>215</v>
      </c>
      <c r="D114" s="4" t="s">
        <v>189</v>
      </c>
      <c r="E114" s="3" t="s">
        <v>188</v>
      </c>
      <c r="F114" s="71"/>
      <c r="G114" s="21" t="s">
        <v>305</v>
      </c>
    </row>
    <row r="116" spans="1:7" x14ac:dyDescent="0.2">
      <c r="B116" s="9" t="s">
        <v>235</v>
      </c>
    </row>
    <row r="117" spans="1:7" x14ac:dyDescent="0.2">
      <c r="B117" s="9" t="s">
        <v>236</v>
      </c>
    </row>
  </sheetData>
  <mergeCells count="17">
    <mergeCell ref="F101:F114"/>
    <mergeCell ref="F85:F92"/>
    <mergeCell ref="F93:F100"/>
    <mergeCell ref="F61:F62"/>
    <mergeCell ref="F64:F66"/>
    <mergeCell ref="F67:F68"/>
    <mergeCell ref="F69:F76"/>
    <mergeCell ref="F77:F84"/>
    <mergeCell ref="F59:F60"/>
    <mergeCell ref="F18:F21"/>
    <mergeCell ref="F22:F29"/>
    <mergeCell ref="F30:F37"/>
    <mergeCell ref="F2:F17"/>
    <mergeCell ref="F38:F45"/>
    <mergeCell ref="F46:F53"/>
    <mergeCell ref="F54:F55"/>
    <mergeCell ref="F56:F57"/>
  </mergeCells>
  <printOptions horizontalCentered="1"/>
  <pageMargins left="0" right="0" top="0" bottom="0" header="0.31496062992125984" footer="0.3149606299212598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EJE POLITICA OBJETIVO </vt:lpstr>
      <vt:lpstr>Movilidad</vt:lpstr>
      <vt:lpstr>PMOT</vt:lpstr>
      <vt:lpstr>'EJE POLITICA OBJETIVO '!Área_de_impresión</vt:lpstr>
      <vt:lpstr>'EJE POLITICA OBJETIVO '!Títulos_a_imprimir</vt:lpstr>
      <vt:lpstr>Movilidad!Títulos_a_imprimir</vt:lpstr>
      <vt:lpstr>PMOT!Títulos_a_imprimir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irinagrandes</dc:creator>
  <cp:lastModifiedBy>Maria Fernanda Calderon Dobronski</cp:lastModifiedBy>
  <cp:lastPrinted>2017-11-29T17:28:38Z</cp:lastPrinted>
  <dcterms:created xsi:type="dcterms:W3CDTF">2015-02-18T17:26:14Z</dcterms:created>
  <dcterms:modified xsi:type="dcterms:W3CDTF">2018-01-08T20:11:12Z</dcterms:modified>
</cp:coreProperties>
</file>